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24226"/>
  <mc:AlternateContent xmlns:mc="http://schemas.openxmlformats.org/markup-compatibility/2006">
    <mc:Choice Requires="x15">
      <x15ac:absPath xmlns:x15ac="http://schemas.microsoft.com/office/spreadsheetml/2010/11/ac" url="\\10.123.20.151\gyoukei\61_統計限定\地域経営アンケート\H28地域経営アンケート\16_集計(確報)\"/>
    </mc:Choice>
  </mc:AlternateContent>
  <bookViews>
    <workbookView xWindow="0" yWindow="0" windowWidth="20460" windowHeight="7320"/>
  </bookViews>
  <sheets>
    <sheet name="H28集計(属性別)" sheetId="27" r:id="rId1"/>
  </sheets>
  <definedNames>
    <definedName name="_xlnm._FilterDatabase" localSheetId="0" hidden="1">'H28集計(属性別)'!#REF!</definedName>
  </definedNames>
  <calcPr calcId="162913"/>
</workbook>
</file>

<file path=xl/calcChain.xml><?xml version="1.0" encoding="utf-8"?>
<calcChain xmlns="http://schemas.openxmlformats.org/spreadsheetml/2006/main">
  <c r="I2833" i="27" l="1"/>
  <c r="H2972" i="27" l="1"/>
  <c r="I2972" i="27"/>
  <c r="J2972" i="27"/>
  <c r="F2973" i="27"/>
  <c r="J2973" i="27"/>
  <c r="H2974" i="27"/>
  <c r="I2974" i="27"/>
  <c r="I2975" i="27" s="1"/>
  <c r="J2974" i="27"/>
  <c r="C2975" i="27"/>
  <c r="D2975" i="27"/>
  <c r="E2975" i="27"/>
  <c r="F2975" i="27"/>
  <c r="G2975" i="27"/>
  <c r="J2975" i="27"/>
  <c r="H2976" i="27"/>
  <c r="I2976" i="27"/>
  <c r="J2976" i="27"/>
  <c r="J2977" i="27" s="1"/>
  <c r="D2977" i="27"/>
  <c r="F2977" i="27"/>
  <c r="I2977" i="27"/>
  <c r="H2978" i="27"/>
  <c r="I2978" i="27"/>
  <c r="J2978" i="27"/>
  <c r="J2979" i="27" s="1"/>
  <c r="D2979" i="27"/>
  <c r="F2979" i="27"/>
  <c r="I2979" i="27"/>
  <c r="H2980" i="27"/>
  <c r="I2980" i="27"/>
  <c r="J2980" i="27"/>
  <c r="E2981" i="27"/>
  <c r="G2981" i="27"/>
  <c r="J2981" i="27"/>
  <c r="H2982" i="27"/>
  <c r="I2982" i="27"/>
  <c r="I2983" i="27" s="1"/>
  <c r="J2982" i="27"/>
  <c r="C2983" i="27"/>
  <c r="D2983" i="27"/>
  <c r="E2983" i="27"/>
  <c r="F2983" i="27"/>
  <c r="G2983" i="27"/>
  <c r="H2983" i="27" s="1"/>
  <c r="J2983" i="27"/>
  <c r="C82" i="27"/>
  <c r="D82" i="27"/>
  <c r="E82" i="27"/>
  <c r="F82" i="27"/>
  <c r="G82" i="27"/>
  <c r="H82" i="27"/>
  <c r="J82" i="27"/>
  <c r="K82" i="27"/>
  <c r="L82" i="27"/>
  <c r="I84" i="27"/>
  <c r="C85" i="27" s="1"/>
  <c r="J84" i="27"/>
  <c r="J85" i="27" s="1"/>
  <c r="K84" i="27"/>
  <c r="L84" i="27"/>
  <c r="L85" i="27" s="1"/>
  <c r="D85" i="27"/>
  <c r="E85" i="27"/>
  <c r="F85" i="27"/>
  <c r="G85" i="27"/>
  <c r="H85" i="27"/>
  <c r="I85" i="27"/>
  <c r="K85" i="27"/>
  <c r="I86" i="27"/>
  <c r="J86" i="27"/>
  <c r="K86" i="27"/>
  <c r="L86" i="27"/>
  <c r="C87" i="27"/>
  <c r="G87" i="27"/>
  <c r="K87" i="27"/>
  <c r="I88" i="27"/>
  <c r="J88" i="27"/>
  <c r="K88" i="27"/>
  <c r="K89" i="27" s="1"/>
  <c r="L88" i="27"/>
  <c r="C89" i="27"/>
  <c r="E89" i="27"/>
  <c r="G89" i="27"/>
  <c r="J89" i="27"/>
  <c r="L89" i="27"/>
  <c r="I90" i="27"/>
  <c r="D91" i="27" s="1"/>
  <c r="J90" i="27"/>
  <c r="K90" i="27"/>
  <c r="L90" i="27"/>
  <c r="C91" i="27"/>
  <c r="E91" i="27"/>
  <c r="F91" i="27"/>
  <c r="G91" i="27"/>
  <c r="H91" i="27"/>
  <c r="J91" i="27"/>
  <c r="K91" i="27"/>
  <c r="L91" i="27"/>
  <c r="I92" i="27"/>
  <c r="J92" i="27"/>
  <c r="K92" i="27"/>
  <c r="L92" i="27"/>
  <c r="I94" i="27"/>
  <c r="J94" i="27"/>
  <c r="K94" i="27"/>
  <c r="L94" i="27"/>
  <c r="C95" i="27"/>
  <c r="D95" i="27"/>
  <c r="E95" i="27"/>
  <c r="F95" i="27"/>
  <c r="G95" i="27"/>
  <c r="H95" i="27"/>
  <c r="J95" i="27"/>
  <c r="K95" i="27"/>
  <c r="L95" i="27"/>
  <c r="I96" i="27"/>
  <c r="J96" i="27"/>
  <c r="J97" i="27" s="1"/>
  <c r="K96" i="27"/>
  <c r="L96" i="27"/>
  <c r="L97" i="27" s="1"/>
  <c r="C97" i="27"/>
  <c r="D97" i="27"/>
  <c r="E97" i="27"/>
  <c r="F97" i="27"/>
  <c r="G97" i="27"/>
  <c r="H97" i="27"/>
  <c r="K97" i="27"/>
  <c r="I98" i="27"/>
  <c r="J98" i="27"/>
  <c r="K98" i="27"/>
  <c r="L98" i="27"/>
  <c r="C99" i="27"/>
  <c r="D99" i="27"/>
  <c r="E99" i="27"/>
  <c r="F99" i="27"/>
  <c r="G99" i="27"/>
  <c r="H99" i="27"/>
  <c r="J99" i="27"/>
  <c r="K99" i="27"/>
  <c r="L99" i="27"/>
  <c r="I100" i="27"/>
  <c r="J100" i="27"/>
  <c r="J101" i="27" s="1"/>
  <c r="K100" i="27"/>
  <c r="L100" i="27"/>
  <c r="L101" i="27" s="1"/>
  <c r="C101" i="27"/>
  <c r="D101" i="27"/>
  <c r="E101" i="27"/>
  <c r="F101" i="27"/>
  <c r="G101" i="27"/>
  <c r="H101" i="27"/>
  <c r="K101" i="27"/>
  <c r="I102" i="27"/>
  <c r="J102" i="27"/>
  <c r="K102" i="27"/>
  <c r="L102" i="27"/>
  <c r="C103" i="27"/>
  <c r="D103" i="27"/>
  <c r="E103" i="27"/>
  <c r="F103" i="27"/>
  <c r="G103" i="27"/>
  <c r="H103" i="27"/>
  <c r="J103" i="27"/>
  <c r="K103" i="27"/>
  <c r="L103" i="27"/>
  <c r="I104" i="27"/>
  <c r="D105" i="27" s="1"/>
  <c r="J104" i="27"/>
  <c r="K104" i="27"/>
  <c r="L104" i="27"/>
  <c r="C105" i="27"/>
  <c r="E105" i="27"/>
  <c r="F105" i="27"/>
  <c r="G105" i="27"/>
  <c r="H105" i="27"/>
  <c r="J105" i="27"/>
  <c r="K105" i="27"/>
  <c r="L105" i="27"/>
  <c r="I106" i="27"/>
  <c r="J106" i="27"/>
  <c r="J107" i="27" s="1"/>
  <c r="K106" i="27"/>
  <c r="L106" i="27"/>
  <c r="L107" i="27" s="1"/>
  <c r="C107" i="27"/>
  <c r="D107" i="27"/>
  <c r="E107" i="27"/>
  <c r="F107" i="27"/>
  <c r="G107" i="27"/>
  <c r="H107" i="27"/>
  <c r="K107" i="27"/>
  <c r="I108" i="27"/>
  <c r="J108" i="27"/>
  <c r="K108" i="27"/>
  <c r="L108" i="27"/>
  <c r="C109" i="27"/>
  <c r="D109" i="27"/>
  <c r="E109" i="27"/>
  <c r="F109" i="27"/>
  <c r="G109" i="27"/>
  <c r="H109" i="27"/>
  <c r="J109" i="27"/>
  <c r="K109" i="27"/>
  <c r="L109" i="27"/>
  <c r="I110" i="27"/>
  <c r="J110" i="27"/>
  <c r="J111" i="27" s="1"/>
  <c r="K110" i="27"/>
  <c r="L110" i="27"/>
  <c r="L111" i="27" s="1"/>
  <c r="C111" i="27"/>
  <c r="D111" i="27"/>
  <c r="E111" i="27"/>
  <c r="F111" i="27"/>
  <c r="G111" i="27"/>
  <c r="H111" i="27"/>
  <c r="I111" i="27" s="1"/>
  <c r="K111" i="27"/>
  <c r="I112" i="27"/>
  <c r="J112" i="27"/>
  <c r="K112" i="27"/>
  <c r="K113" i="27" s="1"/>
  <c r="L112" i="27"/>
  <c r="C113" i="27"/>
  <c r="G113" i="27"/>
  <c r="L113" i="27"/>
  <c r="I114" i="27"/>
  <c r="J114" i="27"/>
  <c r="J115" i="27" s="1"/>
  <c r="K114" i="27"/>
  <c r="L114" i="27"/>
  <c r="L115" i="27" s="1"/>
  <c r="C115" i="27"/>
  <c r="D115" i="27"/>
  <c r="E115" i="27"/>
  <c r="F115" i="27"/>
  <c r="G115" i="27"/>
  <c r="H115" i="27"/>
  <c r="I115" i="27" s="1"/>
  <c r="K115" i="27"/>
  <c r="I116" i="27"/>
  <c r="J116" i="27"/>
  <c r="K116" i="27"/>
  <c r="K117" i="27" s="1"/>
  <c r="L116" i="27"/>
  <c r="C117" i="27"/>
  <c r="G117" i="27"/>
  <c r="L117" i="27"/>
  <c r="I118" i="27"/>
  <c r="J118" i="27"/>
  <c r="J119" i="27" s="1"/>
  <c r="K118" i="27"/>
  <c r="L118" i="27"/>
  <c r="L119" i="27" s="1"/>
  <c r="C119" i="27"/>
  <c r="D119" i="27"/>
  <c r="E119" i="27"/>
  <c r="F119" i="27"/>
  <c r="G119" i="27"/>
  <c r="H119" i="27"/>
  <c r="I119" i="27" s="1"/>
  <c r="K119" i="27"/>
  <c r="I120" i="27"/>
  <c r="J120" i="27"/>
  <c r="K120" i="27"/>
  <c r="K121" i="27" s="1"/>
  <c r="L120" i="27"/>
  <c r="C121" i="27"/>
  <c r="G121" i="27"/>
  <c r="L121" i="27"/>
  <c r="I122" i="27"/>
  <c r="J122" i="27"/>
  <c r="J123" i="27" s="1"/>
  <c r="K122" i="27"/>
  <c r="L122" i="27"/>
  <c r="L123" i="27" s="1"/>
  <c r="C123" i="27"/>
  <c r="D123" i="27"/>
  <c r="E123" i="27"/>
  <c r="F123" i="27"/>
  <c r="G123" i="27"/>
  <c r="H123" i="27"/>
  <c r="K123" i="27"/>
  <c r="I124" i="27"/>
  <c r="J124" i="27"/>
  <c r="K124" i="27"/>
  <c r="L124" i="27"/>
  <c r="C125" i="27"/>
  <c r="D125" i="27"/>
  <c r="E125" i="27"/>
  <c r="F125" i="27"/>
  <c r="G125" i="27"/>
  <c r="H125" i="27"/>
  <c r="J125" i="27"/>
  <c r="K125" i="27"/>
  <c r="L125" i="27"/>
  <c r="I126" i="27"/>
  <c r="J126" i="27"/>
  <c r="J127" i="27" s="1"/>
  <c r="K126" i="27"/>
  <c r="L126" i="27"/>
  <c r="L127" i="27" s="1"/>
  <c r="C127" i="27"/>
  <c r="D127" i="27"/>
  <c r="E127" i="27"/>
  <c r="F127" i="27"/>
  <c r="G127" i="27"/>
  <c r="H127" i="27"/>
  <c r="K127" i="27"/>
  <c r="I128" i="27"/>
  <c r="J128" i="27"/>
  <c r="K128" i="27"/>
  <c r="L128" i="27"/>
  <c r="C129" i="27"/>
  <c r="D129" i="27"/>
  <c r="E129" i="27"/>
  <c r="F129" i="27"/>
  <c r="G129" i="27"/>
  <c r="H129" i="27"/>
  <c r="J129" i="27"/>
  <c r="K129" i="27"/>
  <c r="L129" i="27"/>
  <c r="I130" i="27"/>
  <c r="J130" i="27"/>
  <c r="J131" i="27" s="1"/>
  <c r="K130" i="27"/>
  <c r="L130" i="27"/>
  <c r="L131" i="27" s="1"/>
  <c r="C131" i="27"/>
  <c r="D131" i="27"/>
  <c r="E131" i="27"/>
  <c r="F131" i="27"/>
  <c r="G131" i="27"/>
  <c r="H131" i="27"/>
  <c r="I131" i="27" s="1"/>
  <c r="K131" i="27"/>
  <c r="I132" i="27"/>
  <c r="J132" i="27"/>
  <c r="K132" i="27"/>
  <c r="K133" i="27" s="1"/>
  <c r="L132" i="27"/>
  <c r="C133" i="27"/>
  <c r="G133" i="27"/>
  <c r="L133" i="27"/>
  <c r="I134" i="27"/>
  <c r="J134" i="27"/>
  <c r="J135" i="27" s="1"/>
  <c r="K134" i="27"/>
  <c r="L134" i="27"/>
  <c r="L135" i="27" s="1"/>
  <c r="C135" i="27"/>
  <c r="D135" i="27"/>
  <c r="E135" i="27"/>
  <c r="F135" i="27"/>
  <c r="G135" i="27"/>
  <c r="H135" i="27"/>
  <c r="I135" i="27" s="1"/>
  <c r="K135" i="27"/>
  <c r="I136" i="27"/>
  <c r="J136" i="27"/>
  <c r="K136" i="27"/>
  <c r="K137" i="27" s="1"/>
  <c r="L136" i="27"/>
  <c r="C137" i="27"/>
  <c r="G137" i="27"/>
  <c r="L137" i="27"/>
  <c r="I138" i="27"/>
  <c r="J138" i="27"/>
  <c r="J139" i="27" s="1"/>
  <c r="K138" i="27"/>
  <c r="L138" i="27"/>
  <c r="L139" i="27" s="1"/>
  <c r="C139" i="27"/>
  <c r="D139" i="27"/>
  <c r="E139" i="27"/>
  <c r="F139" i="27"/>
  <c r="G139" i="27"/>
  <c r="H139" i="27"/>
  <c r="K139" i="27"/>
  <c r="I140" i="27"/>
  <c r="J140" i="27"/>
  <c r="J141" i="27" s="1"/>
  <c r="K140" i="27"/>
  <c r="L140" i="27"/>
  <c r="L141" i="27" s="1"/>
  <c r="C141" i="27"/>
  <c r="D141" i="27"/>
  <c r="E141" i="27"/>
  <c r="F141" i="27"/>
  <c r="G141" i="27"/>
  <c r="H141" i="27"/>
  <c r="I141" i="27" s="1"/>
  <c r="K141" i="27"/>
  <c r="I142" i="27"/>
  <c r="J142" i="27"/>
  <c r="K142" i="27"/>
  <c r="K143" i="27" s="1"/>
  <c r="L142" i="27"/>
  <c r="C143" i="27"/>
  <c r="E143" i="27"/>
  <c r="G143" i="27"/>
  <c r="J143" i="27"/>
  <c r="L143" i="27"/>
  <c r="C11" i="27"/>
  <c r="D11" i="27"/>
  <c r="E11" i="27"/>
  <c r="F11" i="27"/>
  <c r="G11" i="27"/>
  <c r="H11" i="27"/>
  <c r="J11" i="27"/>
  <c r="K11" i="27"/>
  <c r="L11" i="27"/>
  <c r="I139" i="27" l="1"/>
  <c r="D137" i="27"/>
  <c r="F137" i="27"/>
  <c r="H137" i="27"/>
  <c r="I137" i="27" s="1"/>
  <c r="D133" i="27"/>
  <c r="F133" i="27"/>
  <c r="H133" i="27"/>
  <c r="I127" i="27"/>
  <c r="I123" i="27"/>
  <c r="D121" i="27"/>
  <c r="F121" i="27"/>
  <c r="H121" i="27"/>
  <c r="I121" i="27" s="1"/>
  <c r="D117" i="27"/>
  <c r="F117" i="27"/>
  <c r="H117" i="27"/>
  <c r="D113" i="27"/>
  <c r="F113" i="27"/>
  <c r="H113" i="27"/>
  <c r="I113" i="27" s="1"/>
  <c r="I107" i="27"/>
  <c r="I101" i="27"/>
  <c r="I97" i="27"/>
  <c r="D87" i="27"/>
  <c r="I87" i="27" s="1"/>
  <c r="F87" i="27"/>
  <c r="H87" i="27"/>
  <c r="J87" i="27"/>
  <c r="L87" i="27"/>
  <c r="H2975" i="27"/>
  <c r="C2973" i="27"/>
  <c r="E2973" i="27"/>
  <c r="G2973" i="27"/>
  <c r="I2973" i="27"/>
  <c r="I11" i="27"/>
  <c r="K12" i="27" s="1"/>
  <c r="D143" i="27"/>
  <c r="F143" i="27"/>
  <c r="H143" i="27"/>
  <c r="J137" i="27"/>
  <c r="E137" i="27"/>
  <c r="J133" i="27"/>
  <c r="E133" i="27"/>
  <c r="I129" i="27"/>
  <c r="I125" i="27"/>
  <c r="J121" i="27"/>
  <c r="E121" i="27"/>
  <c r="J117" i="27"/>
  <c r="E117" i="27"/>
  <c r="J113" i="27"/>
  <c r="E113" i="27"/>
  <c r="I109" i="27"/>
  <c r="I103" i="27"/>
  <c r="I99" i="27"/>
  <c r="I95" i="27"/>
  <c r="D89" i="27"/>
  <c r="F89" i="27"/>
  <c r="H89" i="27"/>
  <c r="I89" i="27" s="1"/>
  <c r="E87" i="27"/>
  <c r="I82" i="27"/>
  <c r="C2981" i="27"/>
  <c r="D2981" i="27"/>
  <c r="F2981" i="27"/>
  <c r="I2981" i="27"/>
  <c r="C2979" i="27"/>
  <c r="E2979" i="27"/>
  <c r="G2979" i="27"/>
  <c r="C2977" i="27"/>
  <c r="E2977" i="27"/>
  <c r="G2977" i="27"/>
  <c r="D2973" i="27"/>
  <c r="I105" i="27"/>
  <c r="I91" i="27"/>
  <c r="C83" i="27"/>
  <c r="H12" i="27"/>
  <c r="D12" i="27"/>
  <c r="E12" i="27"/>
  <c r="F988" i="27"/>
  <c r="H2979" i="27" l="1"/>
  <c r="H2981" i="27"/>
  <c r="K83" i="27"/>
  <c r="E83" i="27"/>
  <c r="I83" i="27" s="1"/>
  <c r="G83" i="27"/>
  <c r="L83" i="27"/>
  <c r="H83" i="27"/>
  <c r="H2973" i="27"/>
  <c r="L12" i="27"/>
  <c r="C12" i="27"/>
  <c r="I12" i="27" s="1"/>
  <c r="G12" i="27"/>
  <c r="F12" i="27"/>
  <c r="J12" i="27"/>
  <c r="H2977" i="27"/>
  <c r="D83" i="27"/>
  <c r="F83" i="27"/>
  <c r="I143" i="27"/>
  <c r="I117" i="27"/>
  <c r="I133" i="27"/>
  <c r="J83" i="27"/>
  <c r="G3469" i="27"/>
  <c r="H3469" i="27"/>
  <c r="H414" i="27" l="1"/>
  <c r="H2954" i="27" l="1"/>
  <c r="I680" i="27"/>
  <c r="H382" i="27" l="1"/>
  <c r="G3433" i="27"/>
  <c r="H3433" i="27"/>
  <c r="H378" i="27"/>
  <c r="J426" i="27" l="1"/>
  <c r="I426" i="27"/>
  <c r="J424" i="27"/>
  <c r="I424" i="27"/>
  <c r="J422" i="27"/>
  <c r="I422" i="27"/>
  <c r="J420" i="27"/>
  <c r="I420" i="27"/>
  <c r="J418" i="27"/>
  <c r="I418" i="27"/>
  <c r="J416" i="27"/>
  <c r="I416" i="27"/>
  <c r="J414" i="27"/>
  <c r="I414" i="27"/>
  <c r="I415" i="27" s="1"/>
  <c r="J412" i="27"/>
  <c r="I412" i="27"/>
  <c r="J410" i="27"/>
  <c r="I410" i="27"/>
  <c r="J408" i="27"/>
  <c r="I408" i="27"/>
  <c r="J406" i="27"/>
  <c r="I406" i="27"/>
  <c r="J404" i="27"/>
  <c r="I404" i="27"/>
  <c r="J402" i="27"/>
  <c r="I402" i="27"/>
  <c r="J400" i="27"/>
  <c r="I400" i="27"/>
  <c r="J398" i="27"/>
  <c r="I398" i="27"/>
  <c r="J396" i="27"/>
  <c r="I396" i="27"/>
  <c r="J394" i="27"/>
  <c r="I394" i="27"/>
  <c r="J392" i="27"/>
  <c r="I392" i="27"/>
  <c r="J390" i="27"/>
  <c r="I390" i="27"/>
  <c r="J388" i="27"/>
  <c r="I388" i="27"/>
  <c r="J386" i="27"/>
  <c r="I386" i="27"/>
  <c r="J384" i="27"/>
  <c r="I384" i="27"/>
  <c r="J382" i="27"/>
  <c r="J383" i="27" s="1"/>
  <c r="I382" i="27"/>
  <c r="I383" i="27" s="1"/>
  <c r="J380" i="27"/>
  <c r="I380" i="27"/>
  <c r="J378" i="27"/>
  <c r="J379" i="27" s="1"/>
  <c r="I378" i="27"/>
  <c r="I379" i="27" s="1"/>
  <c r="J374" i="27"/>
  <c r="I374" i="27"/>
  <c r="J372" i="27"/>
  <c r="I372" i="27"/>
  <c r="J370" i="27"/>
  <c r="I370" i="27"/>
  <c r="J368" i="27"/>
  <c r="I368" i="27"/>
  <c r="F3419" i="27"/>
  <c r="E3419" i="27"/>
  <c r="I3419" i="27" s="1"/>
  <c r="D3419" i="27"/>
  <c r="K3206" i="27"/>
  <c r="J3206" i="27"/>
  <c r="I3206" i="27"/>
  <c r="H3206" i="27"/>
  <c r="G3206" i="27"/>
  <c r="F3206" i="27"/>
  <c r="E3206" i="27"/>
  <c r="D3206" i="27"/>
  <c r="C3206" i="27"/>
  <c r="I1857" i="27"/>
  <c r="H1857" i="27"/>
  <c r="G1857" i="27"/>
  <c r="F1857" i="27"/>
  <c r="E1857" i="27"/>
  <c r="D1857" i="27"/>
  <c r="C1857" i="27"/>
  <c r="J1917" i="27"/>
  <c r="H1918" i="27" s="1"/>
  <c r="J1915" i="27"/>
  <c r="H1916" i="27" s="1"/>
  <c r="J1913" i="27"/>
  <c r="H1914" i="27" s="1"/>
  <c r="J1911" i="27"/>
  <c r="H1912" i="27" s="1"/>
  <c r="J1909" i="27"/>
  <c r="H1910" i="27" s="1"/>
  <c r="J1907" i="27"/>
  <c r="H1908" i="27" s="1"/>
  <c r="J1905" i="27"/>
  <c r="H1906" i="27" s="1"/>
  <c r="J1903" i="27"/>
  <c r="H1904" i="27" s="1"/>
  <c r="J1901" i="27"/>
  <c r="H1902" i="27" s="1"/>
  <c r="J1899" i="27"/>
  <c r="H1900" i="27" s="1"/>
  <c r="J1897" i="27"/>
  <c r="H1898" i="27" s="1"/>
  <c r="J1895" i="27"/>
  <c r="H1896" i="27" s="1"/>
  <c r="J1893" i="27"/>
  <c r="H1894" i="27" s="1"/>
  <c r="J1891" i="27"/>
  <c r="H1892" i="27" s="1"/>
  <c r="J1889" i="27"/>
  <c r="H1890" i="27" s="1"/>
  <c r="J1887" i="27"/>
  <c r="H1888" i="27" s="1"/>
  <c r="J1885" i="27"/>
  <c r="H1886" i="27" s="1"/>
  <c r="J1883" i="27"/>
  <c r="H1884" i="27" s="1"/>
  <c r="J1881" i="27"/>
  <c r="H1882" i="27" s="1"/>
  <c r="J1879" i="27"/>
  <c r="H1880" i="27" s="1"/>
  <c r="J1877" i="27"/>
  <c r="H1878" i="27" s="1"/>
  <c r="J1875" i="27"/>
  <c r="H1876" i="27" s="1"/>
  <c r="J1873" i="27"/>
  <c r="H1874" i="27" s="1"/>
  <c r="J1871" i="27"/>
  <c r="H1872" i="27" s="1"/>
  <c r="J1869" i="27"/>
  <c r="H1870" i="27" s="1"/>
  <c r="J1865" i="27"/>
  <c r="H1866" i="27" s="1"/>
  <c r="J1863" i="27"/>
  <c r="H1864" i="27" s="1"/>
  <c r="J1861" i="27"/>
  <c r="H1862" i="27" s="1"/>
  <c r="J1859" i="27"/>
  <c r="H1860" i="27" s="1"/>
  <c r="H1786" i="27"/>
  <c r="G1786" i="27"/>
  <c r="F1786" i="27"/>
  <c r="E1786" i="27"/>
  <c r="D1786" i="27"/>
  <c r="C1786" i="27"/>
  <c r="I1846" i="27"/>
  <c r="G1847" i="27" s="1"/>
  <c r="I1844" i="27"/>
  <c r="G1845" i="27" s="1"/>
  <c r="I1842" i="27"/>
  <c r="G1843" i="27" s="1"/>
  <c r="I1840" i="27"/>
  <c r="G1841" i="27" s="1"/>
  <c r="I1838" i="27"/>
  <c r="G1839" i="27" s="1"/>
  <c r="I1836" i="27"/>
  <c r="G1837" i="27" s="1"/>
  <c r="I1834" i="27"/>
  <c r="G1835" i="27" s="1"/>
  <c r="I1832" i="27"/>
  <c r="G1833" i="27" s="1"/>
  <c r="I1830" i="27"/>
  <c r="G1831" i="27" s="1"/>
  <c r="I1828" i="27"/>
  <c r="G1829" i="27" s="1"/>
  <c r="I1826" i="27"/>
  <c r="G1827" i="27" s="1"/>
  <c r="I1824" i="27"/>
  <c r="G1825" i="27" s="1"/>
  <c r="I1822" i="27"/>
  <c r="G1823" i="27" s="1"/>
  <c r="I1820" i="27"/>
  <c r="G1821" i="27" s="1"/>
  <c r="I1818" i="27"/>
  <c r="G1819" i="27" s="1"/>
  <c r="I1816" i="27"/>
  <c r="G1817" i="27" s="1"/>
  <c r="I1814" i="27"/>
  <c r="G1815" i="27" s="1"/>
  <c r="I1812" i="27"/>
  <c r="G1813" i="27" s="1"/>
  <c r="I1810" i="27"/>
  <c r="G1811" i="27" s="1"/>
  <c r="I1808" i="27"/>
  <c r="G1809" i="27" s="1"/>
  <c r="I1806" i="27"/>
  <c r="G1807" i="27" s="1"/>
  <c r="I1804" i="27"/>
  <c r="G1805" i="27" s="1"/>
  <c r="I1802" i="27"/>
  <c r="G1803" i="27" s="1"/>
  <c r="I1800" i="27"/>
  <c r="G1801" i="27" s="1"/>
  <c r="I1798" i="27"/>
  <c r="G1799" i="27" s="1"/>
  <c r="I1794" i="27"/>
  <c r="H1795" i="27" s="1"/>
  <c r="I1792" i="27"/>
  <c r="H1793" i="27" s="1"/>
  <c r="I1790" i="27"/>
  <c r="H1791" i="27" s="1"/>
  <c r="I1788" i="27"/>
  <c r="H1789" i="27" s="1"/>
  <c r="H426" i="27"/>
  <c r="H424" i="27"/>
  <c r="H422" i="27"/>
  <c r="H420" i="27"/>
  <c r="C421" i="27" s="1"/>
  <c r="H418" i="27"/>
  <c r="H416" i="27"/>
  <c r="H412" i="27"/>
  <c r="H410" i="27"/>
  <c r="F411" i="27" s="1"/>
  <c r="H408" i="27"/>
  <c r="F409" i="27" s="1"/>
  <c r="H406" i="27"/>
  <c r="F407" i="27" s="1"/>
  <c r="H404" i="27"/>
  <c r="G405" i="27" s="1"/>
  <c r="H402" i="27"/>
  <c r="D403" i="27" s="1"/>
  <c r="H400" i="27"/>
  <c r="F401" i="27" s="1"/>
  <c r="H398" i="27"/>
  <c r="H396" i="27"/>
  <c r="H394" i="27"/>
  <c r="F395" i="27" s="1"/>
  <c r="H392" i="27"/>
  <c r="F393" i="27" s="1"/>
  <c r="H390" i="27"/>
  <c r="F391" i="27" s="1"/>
  <c r="H388" i="27"/>
  <c r="H386" i="27"/>
  <c r="H384" i="27"/>
  <c r="H380" i="27"/>
  <c r="E381" i="27" s="1"/>
  <c r="H374" i="27"/>
  <c r="H372" i="27"/>
  <c r="D373" i="27" s="1"/>
  <c r="H370" i="27"/>
  <c r="C371" i="27" s="1"/>
  <c r="H368" i="27"/>
  <c r="D369" i="27" s="1"/>
  <c r="I3479" i="27"/>
  <c r="H3479" i="27"/>
  <c r="G3479" i="27"/>
  <c r="E3480" i="27" s="1"/>
  <c r="I3477" i="27"/>
  <c r="H3477" i="27"/>
  <c r="G3477" i="27"/>
  <c r="E3478" i="27" s="1"/>
  <c r="I3475" i="27"/>
  <c r="H3475" i="27"/>
  <c r="H3476" i="27" s="1"/>
  <c r="G3475" i="27"/>
  <c r="E3476" i="27" s="1"/>
  <c r="I3473" i="27"/>
  <c r="H3473" i="27"/>
  <c r="G3473" i="27"/>
  <c r="E3474" i="27" s="1"/>
  <c r="I3471" i="27"/>
  <c r="H3471" i="27"/>
  <c r="H3472" i="27" s="1"/>
  <c r="G3471" i="27"/>
  <c r="E3472" i="27" s="1"/>
  <c r="I3469" i="27"/>
  <c r="E3470" i="27"/>
  <c r="I3467" i="27"/>
  <c r="H3467" i="27"/>
  <c r="G3467" i="27"/>
  <c r="E3468" i="27" s="1"/>
  <c r="I3465" i="27"/>
  <c r="H3465" i="27"/>
  <c r="G3465" i="27"/>
  <c r="E3466" i="27" s="1"/>
  <c r="I3463" i="27"/>
  <c r="H3463" i="27"/>
  <c r="G3463" i="27"/>
  <c r="E3464" i="27" s="1"/>
  <c r="I3461" i="27"/>
  <c r="H3461" i="27"/>
  <c r="G3461" i="27"/>
  <c r="E3462" i="27" s="1"/>
  <c r="I3459" i="27"/>
  <c r="H3459" i="27"/>
  <c r="G3459" i="27"/>
  <c r="F3460" i="27" s="1"/>
  <c r="I3457" i="27"/>
  <c r="H3457" i="27"/>
  <c r="G3457" i="27"/>
  <c r="F3458" i="27" s="1"/>
  <c r="I3455" i="27"/>
  <c r="H3455" i="27"/>
  <c r="G3455" i="27"/>
  <c r="F3456" i="27" s="1"/>
  <c r="I3453" i="27"/>
  <c r="H3453" i="27"/>
  <c r="G3453" i="27"/>
  <c r="F3454" i="27" s="1"/>
  <c r="I3451" i="27"/>
  <c r="H3451" i="27"/>
  <c r="G3451" i="27"/>
  <c r="F3452" i="27" s="1"/>
  <c r="I3449" i="27"/>
  <c r="H3449" i="27"/>
  <c r="G3449" i="27"/>
  <c r="F3450" i="27" s="1"/>
  <c r="I3447" i="27"/>
  <c r="H3447" i="27"/>
  <c r="G3447" i="27"/>
  <c r="F3448" i="27" s="1"/>
  <c r="I3445" i="27"/>
  <c r="H3445" i="27"/>
  <c r="G3445" i="27"/>
  <c r="F3446" i="27" s="1"/>
  <c r="I3443" i="27"/>
  <c r="H3443" i="27"/>
  <c r="G3443" i="27"/>
  <c r="F3444" i="27" s="1"/>
  <c r="I3441" i="27"/>
  <c r="H3441" i="27"/>
  <c r="G3441" i="27"/>
  <c r="F3442" i="27" s="1"/>
  <c r="I3439" i="27"/>
  <c r="H3439" i="27"/>
  <c r="G3439" i="27"/>
  <c r="F3440" i="27" s="1"/>
  <c r="I3437" i="27"/>
  <c r="H3437" i="27"/>
  <c r="G3437" i="27"/>
  <c r="F3438" i="27" s="1"/>
  <c r="I3435" i="27"/>
  <c r="H3435" i="27"/>
  <c r="G3435" i="27"/>
  <c r="F3436" i="27" s="1"/>
  <c r="E3434" i="27"/>
  <c r="C3434" i="27"/>
  <c r="I3433" i="27"/>
  <c r="I3434" i="27" s="1"/>
  <c r="H3434" i="27"/>
  <c r="F3434" i="27"/>
  <c r="I3431" i="27"/>
  <c r="H3431" i="27"/>
  <c r="G3431" i="27"/>
  <c r="F3432" i="27" s="1"/>
  <c r="I3427" i="27"/>
  <c r="H3427" i="27"/>
  <c r="G3427" i="27"/>
  <c r="F3428" i="27" s="1"/>
  <c r="I3425" i="27"/>
  <c r="H3425" i="27"/>
  <c r="G3425" i="27"/>
  <c r="F3426" i="27" s="1"/>
  <c r="I3423" i="27"/>
  <c r="H3423" i="27"/>
  <c r="G3423" i="27"/>
  <c r="F3424" i="27" s="1"/>
  <c r="I3421" i="27"/>
  <c r="H3421" i="27"/>
  <c r="G3421" i="27"/>
  <c r="F3422" i="27" s="1"/>
  <c r="C3419" i="27"/>
  <c r="J2970" i="27"/>
  <c r="I2970" i="27"/>
  <c r="H2970" i="27"/>
  <c r="F2971" i="27" s="1"/>
  <c r="J2968" i="27"/>
  <c r="I2968" i="27"/>
  <c r="H2968" i="27"/>
  <c r="G2969" i="27" s="1"/>
  <c r="J2966" i="27"/>
  <c r="I2966" i="27"/>
  <c r="H2966" i="27"/>
  <c r="F2967" i="27" s="1"/>
  <c r="J2964" i="27"/>
  <c r="I2964" i="27"/>
  <c r="H2964" i="27"/>
  <c r="G2965" i="27" s="1"/>
  <c r="J2962" i="27"/>
  <c r="J2960" i="27"/>
  <c r="J2958" i="27"/>
  <c r="J2956" i="27"/>
  <c r="J2954" i="27"/>
  <c r="I2954" i="27"/>
  <c r="I2955" i="27" s="1"/>
  <c r="F2955" i="27"/>
  <c r="J2952" i="27"/>
  <c r="I2952" i="27"/>
  <c r="H2952" i="27"/>
  <c r="G2953" i="27" s="1"/>
  <c r="J2950" i="27"/>
  <c r="I2950" i="27"/>
  <c r="H2950" i="27"/>
  <c r="F2951" i="27" s="1"/>
  <c r="J2948" i="27"/>
  <c r="I2948" i="27"/>
  <c r="H2948" i="27"/>
  <c r="G2949" i="27" s="1"/>
  <c r="J2946" i="27"/>
  <c r="I2946" i="27"/>
  <c r="H2946" i="27"/>
  <c r="F2947" i="27" s="1"/>
  <c r="J2944" i="27"/>
  <c r="I2944" i="27"/>
  <c r="H2944" i="27"/>
  <c r="G2945" i="27" s="1"/>
  <c r="J2942" i="27"/>
  <c r="I2942" i="27"/>
  <c r="H2942" i="27"/>
  <c r="F2943" i="27" s="1"/>
  <c r="J2940" i="27"/>
  <c r="I2940" i="27"/>
  <c r="H2940" i="27"/>
  <c r="G2941" i="27" s="1"/>
  <c r="J2938" i="27"/>
  <c r="I2938" i="27"/>
  <c r="H2938" i="27"/>
  <c r="F2939" i="27" s="1"/>
  <c r="J2936" i="27"/>
  <c r="I2936" i="27"/>
  <c r="H2936" i="27"/>
  <c r="G2937" i="27" s="1"/>
  <c r="J2934" i="27"/>
  <c r="I2934" i="27"/>
  <c r="H2934" i="27"/>
  <c r="F2935" i="27" s="1"/>
  <c r="J2930" i="27"/>
  <c r="I2930" i="27"/>
  <c r="H2930" i="27"/>
  <c r="F2931" i="27" s="1"/>
  <c r="J2928" i="27"/>
  <c r="I2928" i="27"/>
  <c r="H2928" i="27"/>
  <c r="G2929" i="27" s="1"/>
  <c r="J2926" i="27"/>
  <c r="I2926" i="27"/>
  <c r="H2926" i="27"/>
  <c r="F2927" i="27" s="1"/>
  <c r="J2924" i="27"/>
  <c r="I2924" i="27"/>
  <c r="H2924" i="27"/>
  <c r="G2922" i="27"/>
  <c r="F2922" i="27"/>
  <c r="E2922" i="27"/>
  <c r="D2922" i="27"/>
  <c r="C2922" i="27"/>
  <c r="G2911" i="27"/>
  <c r="E2912" i="27" s="1"/>
  <c r="G2909" i="27"/>
  <c r="E2910" i="27" s="1"/>
  <c r="G2907" i="27"/>
  <c r="E2908" i="27" s="1"/>
  <c r="G2905" i="27"/>
  <c r="E2906" i="27" s="1"/>
  <c r="G2903" i="27"/>
  <c r="E2904" i="27" s="1"/>
  <c r="G2901" i="27"/>
  <c r="E2902" i="27" s="1"/>
  <c r="G2899" i="27"/>
  <c r="E2900" i="27" s="1"/>
  <c r="G2897" i="27"/>
  <c r="E2898" i="27" s="1"/>
  <c r="G2895" i="27"/>
  <c r="E2896" i="27" s="1"/>
  <c r="G2893" i="27"/>
  <c r="E2894" i="27" s="1"/>
  <c r="G2891" i="27"/>
  <c r="E2892" i="27" s="1"/>
  <c r="G2889" i="27"/>
  <c r="E2890" i="27" s="1"/>
  <c r="G2887" i="27"/>
  <c r="E2888" i="27" s="1"/>
  <c r="G2885" i="27"/>
  <c r="E2886" i="27" s="1"/>
  <c r="G2883" i="27"/>
  <c r="E2884" i="27" s="1"/>
  <c r="G2881" i="27"/>
  <c r="E2882" i="27" s="1"/>
  <c r="G2879" i="27"/>
  <c r="E2880" i="27" s="1"/>
  <c r="G2877" i="27"/>
  <c r="E2878" i="27" s="1"/>
  <c r="G2875" i="27"/>
  <c r="E2876" i="27" s="1"/>
  <c r="G2873" i="27"/>
  <c r="E2874" i="27" s="1"/>
  <c r="G2871" i="27"/>
  <c r="E2872" i="27" s="1"/>
  <c r="G2869" i="27"/>
  <c r="E2870" i="27" s="1"/>
  <c r="G2867" i="27"/>
  <c r="F2868" i="27" s="1"/>
  <c r="G2865" i="27"/>
  <c r="F2866" i="27" s="1"/>
  <c r="G2863" i="27"/>
  <c r="F2864" i="27" s="1"/>
  <c r="G2859" i="27"/>
  <c r="F2860" i="27" s="1"/>
  <c r="G2857" i="27"/>
  <c r="F2858" i="27" s="1"/>
  <c r="G2855" i="27"/>
  <c r="G2853" i="27"/>
  <c r="F2854" i="27" s="1"/>
  <c r="F2851" i="27"/>
  <c r="E2851" i="27"/>
  <c r="D2851" i="27"/>
  <c r="C2851" i="27"/>
  <c r="G1420" i="27"/>
  <c r="E1421" i="27" s="1"/>
  <c r="G1418" i="27"/>
  <c r="E1419" i="27" s="1"/>
  <c r="G1416" i="27"/>
  <c r="E1417" i="27" s="1"/>
  <c r="G1414" i="27"/>
  <c r="E1415" i="27" s="1"/>
  <c r="G1412" i="27"/>
  <c r="E1413" i="27" s="1"/>
  <c r="G1410" i="27"/>
  <c r="E1411" i="27" s="1"/>
  <c r="G1408" i="27"/>
  <c r="E1409" i="27" s="1"/>
  <c r="G1406" i="27"/>
  <c r="E1407" i="27" s="1"/>
  <c r="G1404" i="27"/>
  <c r="E1405" i="27" s="1"/>
  <c r="G1402" i="27"/>
  <c r="E1403" i="27" s="1"/>
  <c r="G1400" i="27"/>
  <c r="E1401" i="27" s="1"/>
  <c r="G1398" i="27"/>
  <c r="E1399" i="27" s="1"/>
  <c r="G1396" i="27"/>
  <c r="E1397" i="27" s="1"/>
  <c r="G1394" i="27"/>
  <c r="E1395" i="27" s="1"/>
  <c r="G1392" i="27"/>
  <c r="E1393" i="27" s="1"/>
  <c r="G1390" i="27"/>
  <c r="E1391" i="27" s="1"/>
  <c r="G1388" i="27"/>
  <c r="E1389" i="27" s="1"/>
  <c r="G1386" i="27"/>
  <c r="E1387" i="27" s="1"/>
  <c r="G1384" i="27"/>
  <c r="E1385" i="27" s="1"/>
  <c r="G1382" i="27"/>
  <c r="E1383" i="27" s="1"/>
  <c r="G1380" i="27"/>
  <c r="E1381" i="27" s="1"/>
  <c r="G1378" i="27"/>
  <c r="E1379" i="27" s="1"/>
  <c r="G1376" i="27"/>
  <c r="E1377" i="27" s="1"/>
  <c r="G1374" i="27"/>
  <c r="E1375" i="27" s="1"/>
  <c r="G1372" i="27"/>
  <c r="E1373" i="27" s="1"/>
  <c r="G1368" i="27"/>
  <c r="E1369" i="27" s="1"/>
  <c r="G1366" i="27"/>
  <c r="E1367" i="27" s="1"/>
  <c r="G1364" i="27"/>
  <c r="F1365" i="27" s="1"/>
  <c r="G1362" i="27"/>
  <c r="E1363" i="27" s="1"/>
  <c r="F1360" i="27"/>
  <c r="E1360" i="27"/>
  <c r="D1360" i="27"/>
  <c r="C1360" i="27"/>
  <c r="F427" i="27"/>
  <c r="D427" i="27"/>
  <c r="F423" i="27"/>
  <c r="D423" i="27"/>
  <c r="G421" i="27"/>
  <c r="F419" i="27"/>
  <c r="D419" i="27"/>
  <c r="F415" i="27"/>
  <c r="D415" i="27"/>
  <c r="G413" i="27"/>
  <c r="F413" i="27"/>
  <c r="E413" i="27"/>
  <c r="D413" i="27"/>
  <c r="C413" i="27"/>
  <c r="G409" i="27"/>
  <c r="C409" i="27"/>
  <c r="D407" i="27"/>
  <c r="D405" i="27"/>
  <c r="F403" i="27"/>
  <c r="G401" i="27"/>
  <c r="E401" i="27"/>
  <c r="C401" i="27"/>
  <c r="G397" i="27"/>
  <c r="F397" i="27"/>
  <c r="E397" i="27"/>
  <c r="D397" i="27"/>
  <c r="C397" i="27"/>
  <c r="H397" i="27" s="1"/>
  <c r="G393" i="27"/>
  <c r="C393" i="27"/>
  <c r="D391" i="27"/>
  <c r="G389" i="27"/>
  <c r="F389" i="27"/>
  <c r="E389" i="27"/>
  <c r="D389" i="27"/>
  <c r="C389" i="27"/>
  <c r="E387" i="27"/>
  <c r="G385" i="27"/>
  <c r="F385" i="27"/>
  <c r="E385" i="27"/>
  <c r="D385" i="27"/>
  <c r="C385" i="27"/>
  <c r="G383" i="27"/>
  <c r="F383" i="27"/>
  <c r="E383" i="27"/>
  <c r="D383" i="27"/>
  <c r="C383" i="27"/>
  <c r="G379" i="27"/>
  <c r="F379" i="27"/>
  <c r="E379" i="27"/>
  <c r="D379" i="27"/>
  <c r="C379" i="27"/>
  <c r="G375" i="27"/>
  <c r="F375" i="27"/>
  <c r="E375" i="27"/>
  <c r="D375" i="27"/>
  <c r="C375" i="27"/>
  <c r="F373" i="27"/>
  <c r="G371" i="27"/>
  <c r="E371" i="27"/>
  <c r="G366" i="27"/>
  <c r="F366" i="27"/>
  <c r="E366" i="27"/>
  <c r="D366" i="27"/>
  <c r="C366" i="27"/>
  <c r="I366" i="27" s="1"/>
  <c r="F1349" i="27"/>
  <c r="D1350" i="27" s="1"/>
  <c r="F1347" i="27"/>
  <c r="E1348" i="27" s="1"/>
  <c r="F1345" i="27"/>
  <c r="D1346" i="27" s="1"/>
  <c r="F1343" i="27"/>
  <c r="D1344" i="27" s="1"/>
  <c r="F1341" i="27"/>
  <c r="D1342" i="27" s="1"/>
  <c r="F1339" i="27"/>
  <c r="D1340" i="27" s="1"/>
  <c r="F1337" i="27"/>
  <c r="D1338" i="27" s="1"/>
  <c r="F1335" i="27"/>
  <c r="D1336" i="27" s="1"/>
  <c r="F1333" i="27"/>
  <c r="D1334" i="27" s="1"/>
  <c r="F1331" i="27"/>
  <c r="D1332" i="27" s="1"/>
  <c r="F1329" i="27"/>
  <c r="D1330" i="27" s="1"/>
  <c r="F1327" i="27"/>
  <c r="D1328" i="27" s="1"/>
  <c r="F1325" i="27"/>
  <c r="D1326" i="27" s="1"/>
  <c r="F1323" i="27"/>
  <c r="D1324" i="27" s="1"/>
  <c r="F1321" i="27"/>
  <c r="D1322" i="27" s="1"/>
  <c r="F1319" i="27"/>
  <c r="D1320" i="27" s="1"/>
  <c r="F1317" i="27"/>
  <c r="D1318" i="27" s="1"/>
  <c r="C1316" i="27"/>
  <c r="F1315" i="27"/>
  <c r="D1316" i="27" s="1"/>
  <c r="F1313" i="27"/>
  <c r="D1314" i="27" s="1"/>
  <c r="F1311" i="27"/>
  <c r="D1312" i="27" s="1"/>
  <c r="F1309" i="27"/>
  <c r="D1310" i="27" s="1"/>
  <c r="F1307" i="27"/>
  <c r="D1308" i="27" s="1"/>
  <c r="F1305" i="27"/>
  <c r="D1306" i="27" s="1"/>
  <c r="F1303" i="27"/>
  <c r="D1304" i="27" s="1"/>
  <c r="F1301" i="27"/>
  <c r="D1302" i="27" s="1"/>
  <c r="F1297" i="27"/>
  <c r="D1298" i="27" s="1"/>
  <c r="F1295" i="27"/>
  <c r="D1296" i="27" s="1"/>
  <c r="F1293" i="27"/>
  <c r="D1294" i="27" s="1"/>
  <c r="F1291" i="27"/>
  <c r="D1292" i="27" s="1"/>
  <c r="E1289" i="27"/>
  <c r="D1289" i="27"/>
  <c r="C1289" i="27"/>
  <c r="F994" i="27"/>
  <c r="D995" i="27" s="1"/>
  <c r="F992" i="27"/>
  <c r="F990" i="27"/>
  <c r="D991" i="27" s="1"/>
  <c r="E989" i="27"/>
  <c r="F986" i="27"/>
  <c r="D987" i="27" s="1"/>
  <c r="F984" i="27"/>
  <c r="F982" i="27"/>
  <c r="D983" i="27" s="1"/>
  <c r="F980" i="27"/>
  <c r="E981" i="27" s="1"/>
  <c r="F978" i="27"/>
  <c r="D979" i="27" s="1"/>
  <c r="F976" i="27"/>
  <c r="F974" i="27"/>
  <c r="D975" i="27" s="1"/>
  <c r="F972" i="27"/>
  <c r="E973" i="27" s="1"/>
  <c r="F970" i="27"/>
  <c r="D971" i="27" s="1"/>
  <c r="F968" i="27"/>
  <c r="F966" i="27"/>
  <c r="D967" i="27" s="1"/>
  <c r="F964" i="27"/>
  <c r="E965" i="27" s="1"/>
  <c r="F962" i="27"/>
  <c r="D963" i="27" s="1"/>
  <c r="F960" i="27"/>
  <c r="F958" i="27"/>
  <c r="D959" i="27" s="1"/>
  <c r="F956" i="27"/>
  <c r="E957" i="27" s="1"/>
  <c r="F954" i="27"/>
  <c r="D955" i="27" s="1"/>
  <c r="F952" i="27"/>
  <c r="D953" i="27" s="1"/>
  <c r="F950" i="27"/>
  <c r="D951" i="27" s="1"/>
  <c r="F948" i="27"/>
  <c r="D949" i="27" s="1"/>
  <c r="F946" i="27"/>
  <c r="D947" i="27" s="1"/>
  <c r="F942" i="27"/>
  <c r="D943" i="27" s="1"/>
  <c r="F940" i="27"/>
  <c r="D941" i="27" s="1"/>
  <c r="F938" i="27"/>
  <c r="D939" i="27" s="1"/>
  <c r="F936" i="27"/>
  <c r="D937" i="27" s="1"/>
  <c r="E934" i="27"/>
  <c r="D934" i="27"/>
  <c r="C934" i="27"/>
  <c r="F852" i="27"/>
  <c r="D853" i="27" s="1"/>
  <c r="F850" i="27"/>
  <c r="F848" i="27"/>
  <c r="D849" i="27" s="1"/>
  <c r="F846" i="27"/>
  <c r="E847" i="27" s="1"/>
  <c r="F844" i="27"/>
  <c r="D845" i="27" s="1"/>
  <c r="F842" i="27"/>
  <c r="F840" i="27"/>
  <c r="D841" i="27" s="1"/>
  <c r="F838" i="27"/>
  <c r="E839" i="27" s="1"/>
  <c r="F836" i="27"/>
  <c r="D837" i="27" s="1"/>
  <c r="F834" i="27"/>
  <c r="F832" i="27"/>
  <c r="D833" i="27" s="1"/>
  <c r="F830" i="27"/>
  <c r="E831" i="27" s="1"/>
  <c r="F828" i="27"/>
  <c r="D829" i="27" s="1"/>
  <c r="F826" i="27"/>
  <c r="F824" i="27"/>
  <c r="D825" i="27" s="1"/>
  <c r="F822" i="27"/>
  <c r="E823" i="27" s="1"/>
  <c r="F820" i="27"/>
  <c r="D821" i="27" s="1"/>
  <c r="F818" i="27"/>
  <c r="F816" i="27"/>
  <c r="D817" i="27" s="1"/>
  <c r="F814" i="27"/>
  <c r="E815" i="27" s="1"/>
  <c r="F812" i="27"/>
  <c r="D813" i="27" s="1"/>
  <c r="F810" i="27"/>
  <c r="D811" i="27" s="1"/>
  <c r="F808" i="27"/>
  <c r="D809" i="27" s="1"/>
  <c r="F806" i="27"/>
  <c r="D807" i="27" s="1"/>
  <c r="F804" i="27"/>
  <c r="D805" i="27" s="1"/>
  <c r="F800" i="27"/>
  <c r="D801" i="27" s="1"/>
  <c r="F798" i="27"/>
  <c r="D799" i="27" s="1"/>
  <c r="F796" i="27"/>
  <c r="D797" i="27" s="1"/>
  <c r="F794" i="27"/>
  <c r="D795" i="27" s="1"/>
  <c r="E792" i="27"/>
  <c r="D792" i="27"/>
  <c r="C792" i="27"/>
  <c r="F639" i="27"/>
  <c r="D640" i="27" s="1"/>
  <c r="F637" i="27"/>
  <c r="F635" i="27"/>
  <c r="D636" i="27" s="1"/>
  <c r="F633" i="27"/>
  <c r="E634" i="27" s="1"/>
  <c r="F631" i="27"/>
  <c r="D632" i="27" s="1"/>
  <c r="F629" i="27"/>
  <c r="F627" i="27"/>
  <c r="D628" i="27" s="1"/>
  <c r="F625" i="27"/>
  <c r="E626" i="27" s="1"/>
  <c r="F623" i="27"/>
  <c r="D624" i="27" s="1"/>
  <c r="F621" i="27"/>
  <c r="F619" i="27"/>
  <c r="D620" i="27" s="1"/>
  <c r="F617" i="27"/>
  <c r="E618" i="27" s="1"/>
  <c r="F615" i="27"/>
  <c r="D616" i="27" s="1"/>
  <c r="F613" i="27"/>
  <c r="F611" i="27"/>
  <c r="D612" i="27" s="1"/>
  <c r="F609" i="27"/>
  <c r="E610" i="27" s="1"/>
  <c r="F607" i="27"/>
  <c r="D608" i="27" s="1"/>
  <c r="F605" i="27"/>
  <c r="F603" i="27"/>
  <c r="D604" i="27" s="1"/>
  <c r="F601" i="27"/>
  <c r="D602" i="27" s="1"/>
  <c r="F599" i="27"/>
  <c r="D600" i="27" s="1"/>
  <c r="F597" i="27"/>
  <c r="F595" i="27"/>
  <c r="D596" i="27" s="1"/>
  <c r="F593" i="27"/>
  <c r="D594" i="27" s="1"/>
  <c r="F591" i="27"/>
  <c r="D592" i="27" s="1"/>
  <c r="F587" i="27"/>
  <c r="D588" i="27" s="1"/>
  <c r="F585" i="27"/>
  <c r="D586" i="27" s="1"/>
  <c r="F583" i="27"/>
  <c r="D584" i="27" s="1"/>
  <c r="F581" i="27"/>
  <c r="D582" i="27" s="1"/>
  <c r="E579" i="27"/>
  <c r="D579" i="27"/>
  <c r="C579" i="27"/>
  <c r="F568" i="27"/>
  <c r="D569" i="27" s="1"/>
  <c r="F566" i="27"/>
  <c r="E567" i="27" s="1"/>
  <c r="F564" i="27"/>
  <c r="D565" i="27" s="1"/>
  <c r="F562" i="27"/>
  <c r="D563" i="27" s="1"/>
  <c r="F560" i="27"/>
  <c r="D561" i="27" s="1"/>
  <c r="F558" i="27"/>
  <c r="D559" i="27" s="1"/>
  <c r="F556" i="27"/>
  <c r="D557" i="27" s="1"/>
  <c r="F554" i="27"/>
  <c r="D555" i="27" s="1"/>
  <c r="F552" i="27"/>
  <c r="D553" i="27" s="1"/>
  <c r="F550" i="27"/>
  <c r="D551" i="27" s="1"/>
  <c r="F548" i="27"/>
  <c r="D549" i="27" s="1"/>
  <c r="F546" i="27"/>
  <c r="D547" i="27" s="1"/>
  <c r="F544" i="27"/>
  <c r="D545" i="27" s="1"/>
  <c r="F542" i="27"/>
  <c r="F540" i="27"/>
  <c r="D541" i="27" s="1"/>
  <c r="F538" i="27"/>
  <c r="D539" i="27" s="1"/>
  <c r="F536" i="27"/>
  <c r="D537" i="27" s="1"/>
  <c r="F534" i="27"/>
  <c r="D535" i="27" s="1"/>
  <c r="F532" i="27"/>
  <c r="D533" i="27" s="1"/>
  <c r="F530" i="27"/>
  <c r="D531" i="27" s="1"/>
  <c r="F528" i="27"/>
  <c r="D529" i="27" s="1"/>
  <c r="F526" i="27"/>
  <c r="D527" i="27" s="1"/>
  <c r="F524" i="27"/>
  <c r="D525" i="27" s="1"/>
  <c r="F522" i="27"/>
  <c r="D523" i="27" s="1"/>
  <c r="F520" i="27"/>
  <c r="D521" i="27" s="1"/>
  <c r="F516" i="27"/>
  <c r="D517" i="27" s="1"/>
  <c r="F514" i="27"/>
  <c r="D515" i="27" s="1"/>
  <c r="F512" i="27"/>
  <c r="D513" i="27" s="1"/>
  <c r="F510" i="27"/>
  <c r="D511" i="27" s="1"/>
  <c r="E508" i="27"/>
  <c r="D508" i="27"/>
  <c r="C508" i="27"/>
  <c r="F497" i="27"/>
  <c r="D498" i="27" s="1"/>
  <c r="F495" i="27"/>
  <c r="F493" i="27"/>
  <c r="D494" i="27" s="1"/>
  <c r="F491" i="27"/>
  <c r="D492" i="27" s="1"/>
  <c r="F489" i="27"/>
  <c r="D490" i="27" s="1"/>
  <c r="F487" i="27"/>
  <c r="D488" i="27" s="1"/>
  <c r="F485" i="27"/>
  <c r="D486" i="27" s="1"/>
  <c r="F483" i="27"/>
  <c r="D484" i="27" s="1"/>
  <c r="F481" i="27"/>
  <c r="D482" i="27" s="1"/>
  <c r="F479" i="27"/>
  <c r="D480" i="27" s="1"/>
  <c r="F477" i="27"/>
  <c r="D478" i="27" s="1"/>
  <c r="F475" i="27"/>
  <c r="D476" i="27" s="1"/>
  <c r="F473" i="27"/>
  <c r="D474" i="27" s="1"/>
  <c r="C472" i="27"/>
  <c r="F471" i="27"/>
  <c r="D472" i="27" s="1"/>
  <c r="F469" i="27"/>
  <c r="D470" i="27" s="1"/>
  <c r="F467" i="27"/>
  <c r="D468" i="27" s="1"/>
  <c r="F465" i="27"/>
  <c r="D466" i="27" s="1"/>
  <c r="F463" i="27"/>
  <c r="D464" i="27" s="1"/>
  <c r="F461" i="27"/>
  <c r="D462" i="27" s="1"/>
  <c r="F459" i="27"/>
  <c r="F457" i="27"/>
  <c r="D458" i="27" s="1"/>
  <c r="F455" i="27"/>
  <c r="F453" i="27"/>
  <c r="D454" i="27" s="1"/>
  <c r="F451" i="27"/>
  <c r="D452" i="27" s="1"/>
  <c r="F449" i="27"/>
  <c r="D450" i="27" s="1"/>
  <c r="F445" i="27"/>
  <c r="D446" i="27" s="1"/>
  <c r="F443" i="27"/>
  <c r="D444" i="27" s="1"/>
  <c r="F441" i="27"/>
  <c r="D442" i="27" s="1"/>
  <c r="F439" i="27"/>
  <c r="D440" i="27" s="1"/>
  <c r="E437" i="27"/>
  <c r="D437" i="27"/>
  <c r="C437" i="27"/>
  <c r="F355" i="27"/>
  <c r="D356" i="27" s="1"/>
  <c r="F353" i="27"/>
  <c r="F351" i="27"/>
  <c r="D352" i="27" s="1"/>
  <c r="F349" i="27"/>
  <c r="E350" i="27" s="1"/>
  <c r="F347" i="27"/>
  <c r="D348" i="27" s="1"/>
  <c r="F345" i="27"/>
  <c r="F343" i="27"/>
  <c r="D344" i="27" s="1"/>
  <c r="F341" i="27"/>
  <c r="E342" i="27" s="1"/>
  <c r="F339" i="27"/>
  <c r="D340" i="27" s="1"/>
  <c r="F337" i="27"/>
  <c r="F335" i="27"/>
  <c r="D336" i="27" s="1"/>
  <c r="F333" i="27"/>
  <c r="E334" i="27" s="1"/>
  <c r="F331" i="27"/>
  <c r="D332" i="27" s="1"/>
  <c r="F329" i="27"/>
  <c r="F327" i="27"/>
  <c r="D328" i="27" s="1"/>
  <c r="F325" i="27"/>
  <c r="E326" i="27" s="1"/>
  <c r="F323" i="27"/>
  <c r="D324" i="27" s="1"/>
  <c r="F321" i="27"/>
  <c r="F319" i="27"/>
  <c r="D320" i="27" s="1"/>
  <c r="F317" i="27"/>
  <c r="D318" i="27" s="1"/>
  <c r="F315" i="27"/>
  <c r="D316" i="27" s="1"/>
  <c r="F313" i="27"/>
  <c r="D314" i="27" s="1"/>
  <c r="F311" i="27"/>
  <c r="D312" i="27" s="1"/>
  <c r="F309" i="27"/>
  <c r="D310" i="27" s="1"/>
  <c r="F307" i="27"/>
  <c r="D308" i="27" s="1"/>
  <c r="F303" i="27"/>
  <c r="D304" i="27" s="1"/>
  <c r="F301" i="27"/>
  <c r="F299" i="27"/>
  <c r="D300" i="27" s="1"/>
  <c r="F297" i="27"/>
  <c r="D298" i="27" s="1"/>
  <c r="E295" i="27"/>
  <c r="D295" i="27"/>
  <c r="C295" i="27"/>
  <c r="F284" i="27"/>
  <c r="D285" i="27" s="1"/>
  <c r="F282" i="27"/>
  <c r="F280" i="27"/>
  <c r="D281" i="27" s="1"/>
  <c r="F278" i="27"/>
  <c r="D279" i="27" s="1"/>
  <c r="F276" i="27"/>
  <c r="D277" i="27" s="1"/>
  <c r="F274" i="27"/>
  <c r="D275" i="27" s="1"/>
  <c r="F272" i="27"/>
  <c r="D273" i="27" s="1"/>
  <c r="F270" i="27"/>
  <c r="D271" i="27" s="1"/>
  <c r="F268" i="27"/>
  <c r="D269" i="27" s="1"/>
  <c r="F266" i="27"/>
  <c r="D267" i="27" s="1"/>
  <c r="F264" i="27"/>
  <c r="D265" i="27" s="1"/>
  <c r="F262" i="27"/>
  <c r="D263" i="27" s="1"/>
  <c r="F260" i="27"/>
  <c r="D261" i="27" s="1"/>
  <c r="F258" i="27"/>
  <c r="C259" i="27" s="1"/>
  <c r="F256" i="27"/>
  <c r="D257" i="27" s="1"/>
  <c r="C255" i="27"/>
  <c r="F254" i="27"/>
  <c r="D255" i="27" s="1"/>
  <c r="F252" i="27"/>
  <c r="D253" i="27" s="1"/>
  <c r="F250" i="27"/>
  <c r="F248" i="27"/>
  <c r="D249" i="27" s="1"/>
  <c r="F246" i="27"/>
  <c r="D247" i="27" s="1"/>
  <c r="F244" i="27"/>
  <c r="D245" i="27" s="1"/>
  <c r="F242" i="27"/>
  <c r="D243" i="27" s="1"/>
  <c r="F240" i="27"/>
  <c r="D241" i="27" s="1"/>
  <c r="F238" i="27"/>
  <c r="D239" i="27" s="1"/>
  <c r="F236" i="27"/>
  <c r="D237" i="27" s="1"/>
  <c r="F232" i="27"/>
  <c r="D233" i="27" s="1"/>
  <c r="F230" i="27"/>
  <c r="D231" i="27" s="1"/>
  <c r="F228" i="27"/>
  <c r="D229" i="27" s="1"/>
  <c r="F226" i="27"/>
  <c r="E224" i="27"/>
  <c r="D224" i="27"/>
  <c r="C224" i="27"/>
  <c r="L3408" i="27"/>
  <c r="K3408" i="27"/>
  <c r="J3408" i="27"/>
  <c r="I3408" i="27"/>
  <c r="H3409" i="27" s="1"/>
  <c r="L3406" i="27"/>
  <c r="K3406" i="27"/>
  <c r="J3406" i="27"/>
  <c r="I3406" i="27"/>
  <c r="H3407" i="27" s="1"/>
  <c r="L3404" i="27"/>
  <c r="K3404" i="27"/>
  <c r="J3404" i="27"/>
  <c r="I3404" i="27"/>
  <c r="H3405" i="27" s="1"/>
  <c r="L3402" i="27"/>
  <c r="K3402" i="27"/>
  <c r="J3402" i="27"/>
  <c r="I3402" i="27"/>
  <c r="H3403" i="27" s="1"/>
  <c r="L3400" i="27"/>
  <c r="K3400" i="27"/>
  <c r="J3400" i="27"/>
  <c r="I3400" i="27"/>
  <c r="H3401" i="27" s="1"/>
  <c r="L3398" i="27"/>
  <c r="K3398" i="27"/>
  <c r="J3398" i="27"/>
  <c r="I3398" i="27"/>
  <c r="H3399" i="27" s="1"/>
  <c r="L3396" i="27"/>
  <c r="K3396" i="27"/>
  <c r="J3396" i="27"/>
  <c r="I3396" i="27"/>
  <c r="H3397" i="27" s="1"/>
  <c r="L3394" i="27"/>
  <c r="K3394" i="27"/>
  <c r="J3394" i="27"/>
  <c r="I3394" i="27"/>
  <c r="H3395" i="27" s="1"/>
  <c r="L3392" i="27"/>
  <c r="K3392" i="27"/>
  <c r="J3392" i="27"/>
  <c r="I3392" i="27"/>
  <c r="H3393" i="27" s="1"/>
  <c r="L3390" i="27"/>
  <c r="K3390" i="27"/>
  <c r="J3390" i="27"/>
  <c r="I3390" i="27"/>
  <c r="H3391" i="27" s="1"/>
  <c r="L3388" i="27"/>
  <c r="K3388" i="27"/>
  <c r="J3388" i="27"/>
  <c r="I3388" i="27"/>
  <c r="H3389" i="27" s="1"/>
  <c r="L3386" i="27"/>
  <c r="K3386" i="27"/>
  <c r="J3386" i="27"/>
  <c r="I3386" i="27"/>
  <c r="H3387" i="27" s="1"/>
  <c r="L3384" i="27"/>
  <c r="K3384" i="27"/>
  <c r="J3384" i="27"/>
  <c r="I3384" i="27"/>
  <c r="H3385" i="27" s="1"/>
  <c r="L3382" i="27"/>
  <c r="K3382" i="27"/>
  <c r="J3382" i="27"/>
  <c r="I3382" i="27"/>
  <c r="H3383" i="27" s="1"/>
  <c r="L3380" i="27"/>
  <c r="K3380" i="27"/>
  <c r="J3380" i="27"/>
  <c r="I3380" i="27"/>
  <c r="H3381" i="27" s="1"/>
  <c r="L3378" i="27"/>
  <c r="K3378" i="27"/>
  <c r="J3378" i="27"/>
  <c r="I3378" i="27"/>
  <c r="H3379" i="27" s="1"/>
  <c r="L3376" i="27"/>
  <c r="K3376" i="27"/>
  <c r="J3376" i="27"/>
  <c r="I3376" i="27"/>
  <c r="L3374" i="27"/>
  <c r="K3374" i="27"/>
  <c r="J3374" i="27"/>
  <c r="I3374" i="27"/>
  <c r="H3375" i="27" s="1"/>
  <c r="L3372" i="27"/>
  <c r="K3372" i="27"/>
  <c r="J3372" i="27"/>
  <c r="I3372" i="27"/>
  <c r="H3373" i="27" s="1"/>
  <c r="L3370" i="27"/>
  <c r="K3370" i="27"/>
  <c r="J3370" i="27"/>
  <c r="I3370" i="27"/>
  <c r="H3371" i="27" s="1"/>
  <c r="L3368" i="27"/>
  <c r="K3368" i="27"/>
  <c r="J3368" i="27"/>
  <c r="I3368" i="27"/>
  <c r="H3369" i="27" s="1"/>
  <c r="L3366" i="27"/>
  <c r="K3366" i="27"/>
  <c r="J3366" i="27"/>
  <c r="I3366" i="27"/>
  <c r="H3367" i="27" s="1"/>
  <c r="L3364" i="27"/>
  <c r="K3364" i="27"/>
  <c r="J3364" i="27"/>
  <c r="I3364" i="27"/>
  <c r="H3365" i="27" s="1"/>
  <c r="L3362" i="27"/>
  <c r="K3362" i="27"/>
  <c r="J3362" i="27"/>
  <c r="I3362" i="27"/>
  <c r="H3363" i="27" s="1"/>
  <c r="L3360" i="27"/>
  <c r="K3360" i="27"/>
  <c r="J3360" i="27"/>
  <c r="I3360" i="27"/>
  <c r="H3361" i="27" s="1"/>
  <c r="L3356" i="27"/>
  <c r="K3356" i="27"/>
  <c r="J3356" i="27"/>
  <c r="I3356" i="27"/>
  <c r="H3357" i="27" s="1"/>
  <c r="L3354" i="27"/>
  <c r="K3354" i="27"/>
  <c r="J3354" i="27"/>
  <c r="I3354" i="27"/>
  <c r="H3355" i="27" s="1"/>
  <c r="L3352" i="27"/>
  <c r="K3352" i="27"/>
  <c r="J3352" i="27"/>
  <c r="I3352" i="27"/>
  <c r="H3353" i="27" s="1"/>
  <c r="L3350" i="27"/>
  <c r="K3350" i="27"/>
  <c r="J3350" i="27"/>
  <c r="I3350" i="27"/>
  <c r="H3351" i="27" s="1"/>
  <c r="H3348" i="27"/>
  <c r="G3348" i="27"/>
  <c r="F3348" i="27"/>
  <c r="E3348" i="27"/>
  <c r="K3348" i="27" s="1"/>
  <c r="D3348" i="27"/>
  <c r="C3348" i="27"/>
  <c r="L3337" i="27"/>
  <c r="K3337" i="27"/>
  <c r="J3337" i="27"/>
  <c r="I3337" i="27"/>
  <c r="H3338" i="27" s="1"/>
  <c r="L3335" i="27"/>
  <c r="K3335" i="27"/>
  <c r="J3335" i="27"/>
  <c r="I3335" i="27"/>
  <c r="H3336" i="27" s="1"/>
  <c r="L3333" i="27"/>
  <c r="K3333" i="27"/>
  <c r="J3333" i="27"/>
  <c r="I3333" i="27"/>
  <c r="H3334" i="27" s="1"/>
  <c r="L3331" i="27"/>
  <c r="K3331" i="27"/>
  <c r="J3331" i="27"/>
  <c r="I3331" i="27"/>
  <c r="H3332" i="27" s="1"/>
  <c r="L3329" i="27"/>
  <c r="K3329" i="27"/>
  <c r="J3329" i="27"/>
  <c r="I3329" i="27"/>
  <c r="H3330" i="27" s="1"/>
  <c r="L3327" i="27"/>
  <c r="K3327" i="27"/>
  <c r="J3327" i="27"/>
  <c r="I3327" i="27"/>
  <c r="H3328" i="27" s="1"/>
  <c r="L3325" i="27"/>
  <c r="K3325" i="27"/>
  <c r="J3325" i="27"/>
  <c r="I3325" i="27"/>
  <c r="H3326" i="27" s="1"/>
  <c r="L3323" i="27"/>
  <c r="K3323" i="27"/>
  <c r="J3323" i="27"/>
  <c r="I3323" i="27"/>
  <c r="H3324" i="27" s="1"/>
  <c r="L3321" i="27"/>
  <c r="K3321" i="27"/>
  <c r="J3321" i="27"/>
  <c r="I3321" i="27"/>
  <c r="H3322" i="27" s="1"/>
  <c r="L3319" i="27"/>
  <c r="K3319" i="27"/>
  <c r="J3319" i="27"/>
  <c r="I3319" i="27"/>
  <c r="H3320" i="27" s="1"/>
  <c r="L3317" i="27"/>
  <c r="K3317" i="27"/>
  <c r="J3317" i="27"/>
  <c r="I3317" i="27"/>
  <c r="H3318" i="27" s="1"/>
  <c r="L3315" i="27"/>
  <c r="K3315" i="27"/>
  <c r="J3315" i="27"/>
  <c r="I3315" i="27"/>
  <c r="H3316" i="27" s="1"/>
  <c r="L3313" i="27"/>
  <c r="K3313" i="27"/>
  <c r="J3313" i="27"/>
  <c r="I3313" i="27"/>
  <c r="H3314" i="27" s="1"/>
  <c r="L3311" i="27"/>
  <c r="K3311" i="27"/>
  <c r="J3311" i="27"/>
  <c r="I3311" i="27"/>
  <c r="H3312" i="27" s="1"/>
  <c r="L3309" i="27"/>
  <c r="K3309" i="27"/>
  <c r="J3309" i="27"/>
  <c r="I3309" i="27"/>
  <c r="H3310" i="27" s="1"/>
  <c r="L3307" i="27"/>
  <c r="K3307" i="27"/>
  <c r="J3307" i="27"/>
  <c r="I3307" i="27"/>
  <c r="H3308" i="27" s="1"/>
  <c r="L3305" i="27"/>
  <c r="K3305" i="27"/>
  <c r="J3305" i="27"/>
  <c r="I3305" i="27"/>
  <c r="L3303" i="27"/>
  <c r="K3303" i="27"/>
  <c r="J3303" i="27"/>
  <c r="I3303" i="27"/>
  <c r="H3304" i="27" s="1"/>
  <c r="L3301" i="27"/>
  <c r="K3301" i="27"/>
  <c r="J3301" i="27"/>
  <c r="I3301" i="27"/>
  <c r="H3302" i="27" s="1"/>
  <c r="L3299" i="27"/>
  <c r="K3299" i="27"/>
  <c r="J3299" i="27"/>
  <c r="I3299" i="27"/>
  <c r="H3300" i="27" s="1"/>
  <c r="L3297" i="27"/>
  <c r="K3297" i="27"/>
  <c r="J3297" i="27"/>
  <c r="I3297" i="27"/>
  <c r="H3298" i="27" s="1"/>
  <c r="L3295" i="27"/>
  <c r="K3295" i="27"/>
  <c r="J3295" i="27"/>
  <c r="I3295" i="27"/>
  <c r="H3296" i="27" s="1"/>
  <c r="L3293" i="27"/>
  <c r="K3293" i="27"/>
  <c r="J3293" i="27"/>
  <c r="I3293" i="27"/>
  <c r="H3294" i="27" s="1"/>
  <c r="L3291" i="27"/>
  <c r="K3291" i="27"/>
  <c r="J3291" i="27"/>
  <c r="I3291" i="27"/>
  <c r="H3292" i="27" s="1"/>
  <c r="L3289" i="27"/>
  <c r="K3289" i="27"/>
  <c r="J3289" i="27"/>
  <c r="I3289" i="27"/>
  <c r="H3290" i="27" s="1"/>
  <c r="L3285" i="27"/>
  <c r="K3285" i="27"/>
  <c r="J3285" i="27"/>
  <c r="I3285" i="27"/>
  <c r="H3286" i="27" s="1"/>
  <c r="L3283" i="27"/>
  <c r="K3283" i="27"/>
  <c r="J3283" i="27"/>
  <c r="I3283" i="27"/>
  <c r="H3284" i="27" s="1"/>
  <c r="L3281" i="27"/>
  <c r="K3281" i="27"/>
  <c r="J3281" i="27"/>
  <c r="I3281" i="27"/>
  <c r="H3282" i="27" s="1"/>
  <c r="L3279" i="27"/>
  <c r="K3279" i="27"/>
  <c r="J3279" i="27"/>
  <c r="I3279" i="27"/>
  <c r="H3280" i="27" s="1"/>
  <c r="H3277" i="27"/>
  <c r="G3277" i="27"/>
  <c r="F3277" i="27"/>
  <c r="E3277" i="27"/>
  <c r="K3277" i="27" s="1"/>
  <c r="D3277" i="27"/>
  <c r="C3277" i="27"/>
  <c r="L3195" i="27"/>
  <c r="L3266" i="27" s="1"/>
  <c r="J3267" i="27" s="1"/>
  <c r="K3195" i="27"/>
  <c r="J3195" i="27"/>
  <c r="I3195" i="27"/>
  <c r="H3196" i="27" s="1"/>
  <c r="L3193" i="27"/>
  <c r="K3193" i="27"/>
  <c r="J3193" i="27"/>
  <c r="I3193" i="27"/>
  <c r="H3194" i="27" s="1"/>
  <c r="L3191" i="27"/>
  <c r="K3191" i="27"/>
  <c r="J3191" i="27"/>
  <c r="I3191" i="27"/>
  <c r="H3192" i="27" s="1"/>
  <c r="L3189" i="27"/>
  <c r="K3189" i="27"/>
  <c r="J3189" i="27"/>
  <c r="I3189" i="27"/>
  <c r="H3190" i="27" s="1"/>
  <c r="L3187" i="27"/>
  <c r="K3187" i="27"/>
  <c r="J3187" i="27"/>
  <c r="I3187" i="27"/>
  <c r="H3188" i="27" s="1"/>
  <c r="L3185" i="27"/>
  <c r="K3185" i="27"/>
  <c r="J3185" i="27"/>
  <c r="I3185" i="27"/>
  <c r="H3186" i="27" s="1"/>
  <c r="L3183" i="27"/>
  <c r="K3183" i="27"/>
  <c r="J3183" i="27"/>
  <c r="I3183" i="27"/>
  <c r="H3184" i="27" s="1"/>
  <c r="L3181" i="27"/>
  <c r="K3181" i="27"/>
  <c r="J3181" i="27"/>
  <c r="I3181" i="27"/>
  <c r="H3182" i="27" s="1"/>
  <c r="L3179" i="27"/>
  <c r="L3250" i="27" s="1"/>
  <c r="J3251" i="27" s="1"/>
  <c r="K3179" i="27"/>
  <c r="J3179" i="27"/>
  <c r="I3179" i="27"/>
  <c r="H3180" i="27" s="1"/>
  <c r="L3177" i="27"/>
  <c r="K3177" i="27"/>
  <c r="J3177" i="27"/>
  <c r="I3177" i="27"/>
  <c r="H3178" i="27" s="1"/>
  <c r="L3175" i="27"/>
  <c r="K3175" i="27"/>
  <c r="J3175" i="27"/>
  <c r="I3175" i="27"/>
  <c r="H3176" i="27" s="1"/>
  <c r="L3173" i="27"/>
  <c r="K3173" i="27"/>
  <c r="J3173" i="27"/>
  <c r="I3173" i="27"/>
  <c r="H3174" i="27" s="1"/>
  <c r="L3171" i="27"/>
  <c r="K3171" i="27"/>
  <c r="J3171" i="27"/>
  <c r="I3171" i="27"/>
  <c r="H3172" i="27" s="1"/>
  <c r="L3169" i="27"/>
  <c r="K3169" i="27"/>
  <c r="J3169" i="27"/>
  <c r="I3169" i="27"/>
  <c r="H3170" i="27" s="1"/>
  <c r="L3167" i="27"/>
  <c r="K3167" i="27"/>
  <c r="J3167" i="27"/>
  <c r="I3167" i="27"/>
  <c r="H3168" i="27" s="1"/>
  <c r="L3165" i="27"/>
  <c r="K3165" i="27"/>
  <c r="J3165" i="27"/>
  <c r="I3165" i="27"/>
  <c r="H3166" i="27" s="1"/>
  <c r="L3163" i="27"/>
  <c r="L3234" i="27" s="1"/>
  <c r="K3163" i="27"/>
  <c r="J3163" i="27"/>
  <c r="I3163" i="27"/>
  <c r="L3161" i="27"/>
  <c r="K3161" i="27"/>
  <c r="J3161" i="27"/>
  <c r="I3161" i="27"/>
  <c r="H3162" i="27" s="1"/>
  <c r="L3159" i="27"/>
  <c r="K3159" i="27"/>
  <c r="J3159" i="27"/>
  <c r="I3159" i="27"/>
  <c r="H3160" i="27" s="1"/>
  <c r="L3157" i="27"/>
  <c r="K3157" i="27"/>
  <c r="J3157" i="27"/>
  <c r="I3157" i="27"/>
  <c r="H3158" i="27" s="1"/>
  <c r="L3155" i="27"/>
  <c r="K3155" i="27"/>
  <c r="J3155" i="27"/>
  <c r="I3155" i="27"/>
  <c r="H3156" i="27" s="1"/>
  <c r="L3153" i="27"/>
  <c r="K3153" i="27"/>
  <c r="J3153" i="27"/>
  <c r="I3153" i="27"/>
  <c r="H3154" i="27" s="1"/>
  <c r="L3151" i="27"/>
  <c r="K3151" i="27"/>
  <c r="J3151" i="27"/>
  <c r="I3151" i="27"/>
  <c r="H3152" i="27" s="1"/>
  <c r="L3149" i="27"/>
  <c r="K3149" i="27"/>
  <c r="J3149" i="27"/>
  <c r="I3149" i="27"/>
  <c r="H3150" i="27" s="1"/>
  <c r="L3147" i="27"/>
  <c r="L3218" i="27" s="1"/>
  <c r="K3219" i="27" s="1"/>
  <c r="K3147" i="27"/>
  <c r="J3147" i="27"/>
  <c r="I3147" i="27"/>
  <c r="H3148" i="27" s="1"/>
  <c r="L3143" i="27"/>
  <c r="K3143" i="27"/>
  <c r="J3143" i="27"/>
  <c r="I3143" i="27"/>
  <c r="H3144" i="27" s="1"/>
  <c r="L3141" i="27"/>
  <c r="K3141" i="27"/>
  <c r="J3141" i="27"/>
  <c r="I3141" i="27"/>
  <c r="H3142" i="27" s="1"/>
  <c r="L3139" i="27"/>
  <c r="K3139" i="27"/>
  <c r="J3139" i="27"/>
  <c r="I3139" i="27"/>
  <c r="H3140" i="27" s="1"/>
  <c r="L3137" i="27"/>
  <c r="L3208" i="27" s="1"/>
  <c r="J3209" i="27" s="1"/>
  <c r="K3137" i="27"/>
  <c r="J3137" i="27"/>
  <c r="I3137" i="27"/>
  <c r="H3138" i="27" s="1"/>
  <c r="H3135" i="27"/>
  <c r="G3135" i="27"/>
  <c r="F3135" i="27"/>
  <c r="E3135" i="27"/>
  <c r="K3135" i="27" s="1"/>
  <c r="D3135" i="27"/>
  <c r="C3135" i="27"/>
  <c r="L3124" i="27"/>
  <c r="K3124" i="27"/>
  <c r="J3124" i="27"/>
  <c r="I3124" i="27"/>
  <c r="H3125" i="27" s="1"/>
  <c r="L3122" i="27"/>
  <c r="K3122" i="27"/>
  <c r="J3122" i="27"/>
  <c r="I3122" i="27"/>
  <c r="H3123" i="27" s="1"/>
  <c r="L3120" i="27"/>
  <c r="K3120" i="27"/>
  <c r="J3120" i="27"/>
  <c r="I3120" i="27"/>
  <c r="H3121" i="27" s="1"/>
  <c r="L3118" i="27"/>
  <c r="K3118" i="27"/>
  <c r="J3118" i="27"/>
  <c r="I3118" i="27"/>
  <c r="H3119" i="27" s="1"/>
  <c r="L3116" i="27"/>
  <c r="K3116" i="27"/>
  <c r="J3116" i="27"/>
  <c r="I3116" i="27"/>
  <c r="H3117" i="27" s="1"/>
  <c r="L3114" i="27"/>
  <c r="K3114" i="27"/>
  <c r="J3114" i="27"/>
  <c r="I3114" i="27"/>
  <c r="H3115" i="27" s="1"/>
  <c r="L3112" i="27"/>
  <c r="K3112" i="27"/>
  <c r="J3112" i="27"/>
  <c r="I3112" i="27"/>
  <c r="H3113" i="27" s="1"/>
  <c r="L3110" i="27"/>
  <c r="K3110" i="27"/>
  <c r="J3110" i="27"/>
  <c r="I3110" i="27"/>
  <c r="H3111" i="27" s="1"/>
  <c r="L3108" i="27"/>
  <c r="K3108" i="27"/>
  <c r="J3108" i="27"/>
  <c r="I3108" i="27"/>
  <c r="H3109" i="27" s="1"/>
  <c r="L3106" i="27"/>
  <c r="K3106" i="27"/>
  <c r="J3106" i="27"/>
  <c r="I3106" i="27"/>
  <c r="H3107" i="27" s="1"/>
  <c r="L3104" i="27"/>
  <c r="K3104" i="27"/>
  <c r="J3104" i="27"/>
  <c r="I3104" i="27"/>
  <c r="H3105" i="27" s="1"/>
  <c r="L3102" i="27"/>
  <c r="K3102" i="27"/>
  <c r="J3102" i="27"/>
  <c r="I3102" i="27"/>
  <c r="H3103" i="27" s="1"/>
  <c r="L3100" i="27"/>
  <c r="K3100" i="27"/>
  <c r="J3100" i="27"/>
  <c r="I3100" i="27"/>
  <c r="H3101" i="27" s="1"/>
  <c r="L3098" i="27"/>
  <c r="K3098" i="27"/>
  <c r="J3098" i="27"/>
  <c r="I3098" i="27"/>
  <c r="H3099" i="27" s="1"/>
  <c r="L3096" i="27"/>
  <c r="K3096" i="27"/>
  <c r="J3096" i="27"/>
  <c r="I3096" i="27"/>
  <c r="H3097" i="27" s="1"/>
  <c r="L3094" i="27"/>
  <c r="K3094" i="27"/>
  <c r="J3094" i="27"/>
  <c r="I3094" i="27"/>
  <c r="H3095" i="27" s="1"/>
  <c r="L3092" i="27"/>
  <c r="K3092" i="27"/>
  <c r="J3092" i="27"/>
  <c r="I3092" i="27"/>
  <c r="L3090" i="27"/>
  <c r="K3090" i="27"/>
  <c r="J3090" i="27"/>
  <c r="I3090" i="27"/>
  <c r="H3091" i="27" s="1"/>
  <c r="L3088" i="27"/>
  <c r="K3088" i="27"/>
  <c r="J3088" i="27"/>
  <c r="I3088" i="27"/>
  <c r="H3089" i="27" s="1"/>
  <c r="L3086" i="27"/>
  <c r="K3086" i="27"/>
  <c r="J3086" i="27"/>
  <c r="I3086" i="27"/>
  <c r="H3087" i="27" s="1"/>
  <c r="L3084" i="27"/>
  <c r="K3084" i="27"/>
  <c r="J3084" i="27"/>
  <c r="I3084" i="27"/>
  <c r="H3085" i="27" s="1"/>
  <c r="L3082" i="27"/>
  <c r="K3082" i="27"/>
  <c r="J3082" i="27"/>
  <c r="I3082" i="27"/>
  <c r="H3083" i="27" s="1"/>
  <c r="L3080" i="27"/>
  <c r="K3080" i="27"/>
  <c r="J3080" i="27"/>
  <c r="I3080" i="27"/>
  <c r="H3081" i="27" s="1"/>
  <c r="L3078" i="27"/>
  <c r="K3078" i="27"/>
  <c r="J3078" i="27"/>
  <c r="I3078" i="27"/>
  <c r="H3079" i="27" s="1"/>
  <c r="L3076" i="27"/>
  <c r="K3076" i="27"/>
  <c r="J3076" i="27"/>
  <c r="I3076" i="27"/>
  <c r="H3077" i="27" s="1"/>
  <c r="L3072" i="27"/>
  <c r="K3072" i="27"/>
  <c r="J3072" i="27"/>
  <c r="I3072" i="27"/>
  <c r="H3073" i="27" s="1"/>
  <c r="L3070" i="27"/>
  <c r="K3070" i="27"/>
  <c r="J3070" i="27"/>
  <c r="I3070" i="27"/>
  <c r="H3071" i="27" s="1"/>
  <c r="L3068" i="27"/>
  <c r="K3068" i="27"/>
  <c r="J3068" i="27"/>
  <c r="I3068" i="27"/>
  <c r="H3069" i="27" s="1"/>
  <c r="L3066" i="27"/>
  <c r="K3066" i="27"/>
  <c r="J3066" i="27"/>
  <c r="I3066" i="27"/>
  <c r="H3067" i="27" s="1"/>
  <c r="H3064" i="27"/>
  <c r="G3064" i="27"/>
  <c r="F3064" i="27"/>
  <c r="E3064" i="27"/>
  <c r="K3064" i="27" s="1"/>
  <c r="D3064" i="27"/>
  <c r="C3064" i="27"/>
  <c r="L3053" i="27"/>
  <c r="K3053" i="27"/>
  <c r="J3053" i="27"/>
  <c r="I3053" i="27"/>
  <c r="H3054" i="27" s="1"/>
  <c r="L3051" i="27"/>
  <c r="K3051" i="27"/>
  <c r="J3051" i="27"/>
  <c r="I3051" i="27"/>
  <c r="H3052" i="27" s="1"/>
  <c r="L3049" i="27"/>
  <c r="K3049" i="27"/>
  <c r="J3049" i="27"/>
  <c r="I3049" i="27"/>
  <c r="H3050" i="27" s="1"/>
  <c r="L3047" i="27"/>
  <c r="K3047" i="27"/>
  <c r="J3047" i="27"/>
  <c r="I3047" i="27"/>
  <c r="H3048" i="27" s="1"/>
  <c r="L3045" i="27"/>
  <c r="K3045" i="27"/>
  <c r="J3045" i="27"/>
  <c r="I3045" i="27"/>
  <c r="H3046" i="27" s="1"/>
  <c r="L3043" i="27"/>
  <c r="K3043" i="27"/>
  <c r="J3043" i="27"/>
  <c r="I3043" i="27"/>
  <c r="H3044" i="27" s="1"/>
  <c r="L3041" i="27"/>
  <c r="K3041" i="27"/>
  <c r="J3041" i="27"/>
  <c r="I3041" i="27"/>
  <c r="H3042" i="27" s="1"/>
  <c r="L3039" i="27"/>
  <c r="K3039" i="27"/>
  <c r="J3039" i="27"/>
  <c r="I3039" i="27"/>
  <c r="H3040" i="27" s="1"/>
  <c r="L3037" i="27"/>
  <c r="K3037" i="27"/>
  <c r="J3037" i="27"/>
  <c r="I3037" i="27"/>
  <c r="H3038" i="27" s="1"/>
  <c r="L3035" i="27"/>
  <c r="K3035" i="27"/>
  <c r="J3035" i="27"/>
  <c r="I3035" i="27"/>
  <c r="H3036" i="27" s="1"/>
  <c r="L3033" i="27"/>
  <c r="K3033" i="27"/>
  <c r="J3033" i="27"/>
  <c r="I3033" i="27"/>
  <c r="H3034" i="27" s="1"/>
  <c r="L3031" i="27"/>
  <c r="K3031" i="27"/>
  <c r="J3031" i="27"/>
  <c r="I3031" i="27"/>
  <c r="H3032" i="27" s="1"/>
  <c r="L3029" i="27"/>
  <c r="K3029" i="27"/>
  <c r="J3029" i="27"/>
  <c r="I3029" i="27"/>
  <c r="H3030" i="27" s="1"/>
  <c r="L3027" i="27"/>
  <c r="K3027" i="27"/>
  <c r="J3027" i="27"/>
  <c r="I3027" i="27"/>
  <c r="H3028" i="27" s="1"/>
  <c r="L3025" i="27"/>
  <c r="K3025" i="27"/>
  <c r="J3025" i="27"/>
  <c r="I3025" i="27"/>
  <c r="H3026" i="27" s="1"/>
  <c r="L3023" i="27"/>
  <c r="K3023" i="27"/>
  <c r="J3023" i="27"/>
  <c r="I3023" i="27"/>
  <c r="H3024" i="27" s="1"/>
  <c r="L3021" i="27"/>
  <c r="K3021" i="27"/>
  <c r="J3021" i="27"/>
  <c r="I3021" i="27"/>
  <c r="L3019" i="27"/>
  <c r="K3019" i="27"/>
  <c r="J3019" i="27"/>
  <c r="I3019" i="27"/>
  <c r="H3020" i="27" s="1"/>
  <c r="L3017" i="27"/>
  <c r="K3017" i="27"/>
  <c r="J3017" i="27"/>
  <c r="I3017" i="27"/>
  <c r="H3018" i="27" s="1"/>
  <c r="L3015" i="27"/>
  <c r="K3015" i="27"/>
  <c r="J3015" i="27"/>
  <c r="I3015" i="27"/>
  <c r="H3016" i="27" s="1"/>
  <c r="L3013" i="27"/>
  <c r="K3013" i="27"/>
  <c r="J3013" i="27"/>
  <c r="I3013" i="27"/>
  <c r="H3014" i="27" s="1"/>
  <c r="L3011" i="27"/>
  <c r="K3011" i="27"/>
  <c r="J3011" i="27"/>
  <c r="I3011" i="27"/>
  <c r="H3012" i="27" s="1"/>
  <c r="L3009" i="27"/>
  <c r="K3009" i="27"/>
  <c r="J3009" i="27"/>
  <c r="I3009" i="27"/>
  <c r="H3010" i="27" s="1"/>
  <c r="L3007" i="27"/>
  <c r="K3007" i="27"/>
  <c r="J3007" i="27"/>
  <c r="I3007" i="27"/>
  <c r="H3008" i="27" s="1"/>
  <c r="L3005" i="27"/>
  <c r="K3005" i="27"/>
  <c r="J3005" i="27"/>
  <c r="I3005" i="27"/>
  <c r="H3006" i="27" s="1"/>
  <c r="L3001" i="27"/>
  <c r="K3001" i="27"/>
  <c r="J3001" i="27"/>
  <c r="I3001" i="27"/>
  <c r="H3002" i="27" s="1"/>
  <c r="L2999" i="27"/>
  <c r="K2999" i="27"/>
  <c r="J2999" i="27"/>
  <c r="I2999" i="27"/>
  <c r="H3000" i="27" s="1"/>
  <c r="L2997" i="27"/>
  <c r="K2997" i="27"/>
  <c r="J2997" i="27"/>
  <c r="I2997" i="27"/>
  <c r="H2998" i="27" s="1"/>
  <c r="L2995" i="27"/>
  <c r="K2995" i="27"/>
  <c r="J2995" i="27"/>
  <c r="I2995" i="27"/>
  <c r="H2996" i="27" s="1"/>
  <c r="H2993" i="27"/>
  <c r="G2993" i="27"/>
  <c r="F2993" i="27"/>
  <c r="E2993" i="27"/>
  <c r="K2993" i="27" s="1"/>
  <c r="D2993" i="27"/>
  <c r="C2993" i="27"/>
  <c r="L2840" i="27"/>
  <c r="K2840" i="27"/>
  <c r="J2840" i="27"/>
  <c r="I2840" i="27"/>
  <c r="H2841" i="27" s="1"/>
  <c r="L2838" i="27"/>
  <c r="K2838" i="27"/>
  <c r="J2838" i="27"/>
  <c r="I2838" i="27"/>
  <c r="H2839" i="27" s="1"/>
  <c r="L2836" i="27"/>
  <c r="K2836" i="27"/>
  <c r="J2836" i="27"/>
  <c r="I2836" i="27"/>
  <c r="H2837" i="27" s="1"/>
  <c r="L2834" i="27"/>
  <c r="K2834" i="27"/>
  <c r="J2834" i="27"/>
  <c r="I2834" i="27"/>
  <c r="H2835" i="27" s="1"/>
  <c r="L2832" i="27"/>
  <c r="K2832" i="27"/>
  <c r="J2832" i="27"/>
  <c r="I2832" i="27"/>
  <c r="H2833" i="27" s="1"/>
  <c r="L2830" i="27"/>
  <c r="K2830" i="27"/>
  <c r="J2830" i="27"/>
  <c r="I2830" i="27"/>
  <c r="H2831" i="27" s="1"/>
  <c r="L2828" i="27"/>
  <c r="K2828" i="27"/>
  <c r="J2828" i="27"/>
  <c r="I2828" i="27"/>
  <c r="H2829" i="27" s="1"/>
  <c r="L2826" i="27"/>
  <c r="K2826" i="27"/>
  <c r="J2826" i="27"/>
  <c r="I2826" i="27"/>
  <c r="H2827" i="27" s="1"/>
  <c r="L2824" i="27"/>
  <c r="K2824" i="27"/>
  <c r="J2824" i="27"/>
  <c r="I2824" i="27"/>
  <c r="H2825" i="27" s="1"/>
  <c r="L2822" i="27"/>
  <c r="K2822" i="27"/>
  <c r="J2822" i="27"/>
  <c r="I2822" i="27"/>
  <c r="H2823" i="27" s="1"/>
  <c r="L2820" i="27"/>
  <c r="K2820" i="27"/>
  <c r="J2820" i="27"/>
  <c r="I2820" i="27"/>
  <c r="H2821" i="27" s="1"/>
  <c r="L2818" i="27"/>
  <c r="K2818" i="27"/>
  <c r="J2818" i="27"/>
  <c r="I2818" i="27"/>
  <c r="H2819" i="27" s="1"/>
  <c r="L2816" i="27"/>
  <c r="K2816" i="27"/>
  <c r="J2816" i="27"/>
  <c r="I2816" i="27"/>
  <c r="H2817" i="27" s="1"/>
  <c r="L2814" i="27"/>
  <c r="K2814" i="27"/>
  <c r="J2814" i="27"/>
  <c r="I2814" i="27"/>
  <c r="H2815" i="27" s="1"/>
  <c r="L2812" i="27"/>
  <c r="K2812" i="27"/>
  <c r="J2812" i="27"/>
  <c r="I2812" i="27"/>
  <c r="H2813" i="27" s="1"/>
  <c r="L2810" i="27"/>
  <c r="K2810" i="27"/>
  <c r="J2810" i="27"/>
  <c r="I2810" i="27"/>
  <c r="H2811" i="27" s="1"/>
  <c r="L2808" i="27"/>
  <c r="K2808" i="27"/>
  <c r="J2808" i="27"/>
  <c r="I2808" i="27"/>
  <c r="L2806" i="27"/>
  <c r="K2806" i="27"/>
  <c r="J2806" i="27"/>
  <c r="I2806" i="27"/>
  <c r="G2807" i="27" s="1"/>
  <c r="L2804" i="27"/>
  <c r="K2804" i="27"/>
  <c r="J2804" i="27"/>
  <c r="I2804" i="27"/>
  <c r="H2805" i="27" s="1"/>
  <c r="L2802" i="27"/>
  <c r="K2802" i="27"/>
  <c r="J2802" i="27"/>
  <c r="I2802" i="27"/>
  <c r="G2803" i="27" s="1"/>
  <c r="L2800" i="27"/>
  <c r="K2800" i="27"/>
  <c r="J2800" i="27"/>
  <c r="I2800" i="27"/>
  <c r="G2801" i="27" s="1"/>
  <c r="L2798" i="27"/>
  <c r="K2798" i="27"/>
  <c r="J2798" i="27"/>
  <c r="I2798" i="27"/>
  <c r="G2799" i="27" s="1"/>
  <c r="L2796" i="27"/>
  <c r="K2796" i="27"/>
  <c r="J2796" i="27"/>
  <c r="I2796" i="27"/>
  <c r="G2797" i="27" s="1"/>
  <c r="L2794" i="27"/>
  <c r="K2794" i="27"/>
  <c r="J2794" i="27"/>
  <c r="I2794" i="27"/>
  <c r="G2795" i="27" s="1"/>
  <c r="L2792" i="27"/>
  <c r="K2792" i="27"/>
  <c r="J2792" i="27"/>
  <c r="I2792" i="27"/>
  <c r="G2793" i="27" s="1"/>
  <c r="L2788" i="27"/>
  <c r="K2788" i="27"/>
  <c r="J2788" i="27"/>
  <c r="I2788" i="27"/>
  <c r="G2789" i="27" s="1"/>
  <c r="L2786" i="27"/>
  <c r="K2786" i="27"/>
  <c r="J2786" i="27"/>
  <c r="I2786" i="27"/>
  <c r="G2787" i="27" s="1"/>
  <c r="L2784" i="27"/>
  <c r="K2784" i="27"/>
  <c r="J2784" i="27"/>
  <c r="I2784" i="27"/>
  <c r="G2785" i="27" s="1"/>
  <c r="L2782" i="27"/>
  <c r="K2782" i="27"/>
  <c r="J2782" i="27"/>
  <c r="I2782" i="27"/>
  <c r="G2783" i="27" s="1"/>
  <c r="H2780" i="27"/>
  <c r="G2780" i="27"/>
  <c r="F2780" i="27"/>
  <c r="E2780" i="27"/>
  <c r="K2780" i="27" s="1"/>
  <c r="D2780" i="27"/>
  <c r="C2780" i="27"/>
  <c r="L2769" i="27"/>
  <c r="K2769" i="27"/>
  <c r="J2769" i="27"/>
  <c r="I2769" i="27"/>
  <c r="H2770" i="27" s="1"/>
  <c r="L2767" i="27"/>
  <c r="K2767" i="27"/>
  <c r="J2767" i="27"/>
  <c r="I2767" i="27"/>
  <c r="H2768" i="27" s="1"/>
  <c r="L2765" i="27"/>
  <c r="K2765" i="27"/>
  <c r="J2765" i="27"/>
  <c r="I2765" i="27"/>
  <c r="H2766" i="27" s="1"/>
  <c r="L2763" i="27"/>
  <c r="K2763" i="27"/>
  <c r="J2763" i="27"/>
  <c r="I2763" i="27"/>
  <c r="H2764" i="27" s="1"/>
  <c r="L2761" i="27"/>
  <c r="K2761" i="27"/>
  <c r="J2761" i="27"/>
  <c r="I2761" i="27"/>
  <c r="H2762" i="27" s="1"/>
  <c r="L2759" i="27"/>
  <c r="K2759" i="27"/>
  <c r="J2759" i="27"/>
  <c r="I2759" i="27"/>
  <c r="H2760" i="27" s="1"/>
  <c r="L2757" i="27"/>
  <c r="K2757" i="27"/>
  <c r="J2757" i="27"/>
  <c r="I2757" i="27"/>
  <c r="H2758" i="27" s="1"/>
  <c r="L2755" i="27"/>
  <c r="K2755" i="27"/>
  <c r="J2755" i="27"/>
  <c r="I2755" i="27"/>
  <c r="H2756" i="27" s="1"/>
  <c r="L2753" i="27"/>
  <c r="K2753" i="27"/>
  <c r="J2753" i="27"/>
  <c r="I2753" i="27"/>
  <c r="H2754" i="27" s="1"/>
  <c r="L2751" i="27"/>
  <c r="K2751" i="27"/>
  <c r="J2751" i="27"/>
  <c r="I2751" i="27"/>
  <c r="H2752" i="27" s="1"/>
  <c r="L2749" i="27"/>
  <c r="K2749" i="27"/>
  <c r="J2749" i="27"/>
  <c r="I2749" i="27"/>
  <c r="H2750" i="27" s="1"/>
  <c r="L2747" i="27"/>
  <c r="K2747" i="27"/>
  <c r="J2747" i="27"/>
  <c r="I2747" i="27"/>
  <c r="H2748" i="27" s="1"/>
  <c r="L2745" i="27"/>
  <c r="K2745" i="27"/>
  <c r="J2745" i="27"/>
  <c r="I2745" i="27"/>
  <c r="H2746" i="27" s="1"/>
  <c r="L2743" i="27"/>
  <c r="K2743" i="27"/>
  <c r="J2743" i="27"/>
  <c r="I2743" i="27"/>
  <c r="H2744" i="27" s="1"/>
  <c r="L2741" i="27"/>
  <c r="K2741" i="27"/>
  <c r="J2741" i="27"/>
  <c r="I2741" i="27"/>
  <c r="H2742" i="27" s="1"/>
  <c r="L2739" i="27"/>
  <c r="K2739" i="27"/>
  <c r="J2739" i="27"/>
  <c r="I2739" i="27"/>
  <c r="H2740" i="27" s="1"/>
  <c r="L2737" i="27"/>
  <c r="K2737" i="27"/>
  <c r="J2737" i="27"/>
  <c r="I2737" i="27"/>
  <c r="L2735" i="27"/>
  <c r="K2735" i="27"/>
  <c r="J2735" i="27"/>
  <c r="I2735" i="27"/>
  <c r="H2736" i="27" s="1"/>
  <c r="L2733" i="27"/>
  <c r="K2733" i="27"/>
  <c r="J2733" i="27"/>
  <c r="I2733" i="27"/>
  <c r="H2734" i="27" s="1"/>
  <c r="L2731" i="27"/>
  <c r="K2731" i="27"/>
  <c r="J2731" i="27"/>
  <c r="I2731" i="27"/>
  <c r="H2732" i="27" s="1"/>
  <c r="L2729" i="27"/>
  <c r="K2729" i="27"/>
  <c r="J2729" i="27"/>
  <c r="I2729" i="27"/>
  <c r="H2730" i="27" s="1"/>
  <c r="L2727" i="27"/>
  <c r="K2727" i="27"/>
  <c r="J2727" i="27"/>
  <c r="I2727" i="27"/>
  <c r="H2728" i="27" s="1"/>
  <c r="L2725" i="27"/>
  <c r="K2725" i="27"/>
  <c r="J2725" i="27"/>
  <c r="I2725" i="27"/>
  <c r="H2726" i="27" s="1"/>
  <c r="L2723" i="27"/>
  <c r="K2723" i="27"/>
  <c r="J2723" i="27"/>
  <c r="I2723" i="27"/>
  <c r="H2724" i="27" s="1"/>
  <c r="L2721" i="27"/>
  <c r="K2721" i="27"/>
  <c r="J2721" i="27"/>
  <c r="I2721" i="27"/>
  <c r="H2722" i="27" s="1"/>
  <c r="L2717" i="27"/>
  <c r="K2717" i="27"/>
  <c r="J2717" i="27"/>
  <c r="I2717" i="27"/>
  <c r="H2718" i="27" s="1"/>
  <c r="L2715" i="27"/>
  <c r="K2715" i="27"/>
  <c r="J2715" i="27"/>
  <c r="I2715" i="27"/>
  <c r="H2716" i="27" s="1"/>
  <c r="L2713" i="27"/>
  <c r="K2713" i="27"/>
  <c r="J2713" i="27"/>
  <c r="I2713" i="27"/>
  <c r="H2714" i="27" s="1"/>
  <c r="L2711" i="27"/>
  <c r="K2711" i="27"/>
  <c r="J2711" i="27"/>
  <c r="I2711" i="27"/>
  <c r="H2712" i="27" s="1"/>
  <c r="H2709" i="27"/>
  <c r="G2709" i="27"/>
  <c r="F2709" i="27"/>
  <c r="E2709" i="27"/>
  <c r="K2709" i="27" s="1"/>
  <c r="D2709" i="27"/>
  <c r="C2709" i="27"/>
  <c r="L2698" i="27"/>
  <c r="K2698" i="27"/>
  <c r="J2698" i="27"/>
  <c r="I2698" i="27"/>
  <c r="H2699" i="27" s="1"/>
  <c r="L2696" i="27"/>
  <c r="K2696" i="27"/>
  <c r="J2696" i="27"/>
  <c r="I2696" i="27"/>
  <c r="H2697" i="27" s="1"/>
  <c r="L2694" i="27"/>
  <c r="K2694" i="27"/>
  <c r="J2694" i="27"/>
  <c r="I2694" i="27"/>
  <c r="H2695" i="27" s="1"/>
  <c r="L2692" i="27"/>
  <c r="K2692" i="27"/>
  <c r="J2692" i="27"/>
  <c r="I2692" i="27"/>
  <c r="H2693" i="27" s="1"/>
  <c r="L2690" i="27"/>
  <c r="K2690" i="27"/>
  <c r="J2690" i="27"/>
  <c r="I2690" i="27"/>
  <c r="H2691" i="27" s="1"/>
  <c r="L2688" i="27"/>
  <c r="K2688" i="27"/>
  <c r="J2688" i="27"/>
  <c r="I2688" i="27"/>
  <c r="H2689" i="27" s="1"/>
  <c r="L2686" i="27"/>
  <c r="K2686" i="27"/>
  <c r="J2686" i="27"/>
  <c r="I2686" i="27"/>
  <c r="H2687" i="27" s="1"/>
  <c r="L2684" i="27"/>
  <c r="K2684" i="27"/>
  <c r="J2684" i="27"/>
  <c r="I2684" i="27"/>
  <c r="H2685" i="27" s="1"/>
  <c r="L2682" i="27"/>
  <c r="K2682" i="27"/>
  <c r="J2682" i="27"/>
  <c r="I2682" i="27"/>
  <c r="H2683" i="27" s="1"/>
  <c r="L2680" i="27"/>
  <c r="K2680" i="27"/>
  <c r="J2680" i="27"/>
  <c r="I2680" i="27"/>
  <c r="H2681" i="27" s="1"/>
  <c r="L2678" i="27"/>
  <c r="K2678" i="27"/>
  <c r="J2678" i="27"/>
  <c r="I2678" i="27"/>
  <c r="H2679" i="27" s="1"/>
  <c r="L2676" i="27"/>
  <c r="K2676" i="27"/>
  <c r="J2676" i="27"/>
  <c r="I2676" i="27"/>
  <c r="H2677" i="27" s="1"/>
  <c r="L2674" i="27"/>
  <c r="K2674" i="27"/>
  <c r="J2674" i="27"/>
  <c r="I2674" i="27"/>
  <c r="H2675" i="27" s="1"/>
  <c r="L2672" i="27"/>
  <c r="K2672" i="27"/>
  <c r="J2672" i="27"/>
  <c r="I2672" i="27"/>
  <c r="H2673" i="27" s="1"/>
  <c r="L2670" i="27"/>
  <c r="K2670" i="27"/>
  <c r="J2670" i="27"/>
  <c r="I2670" i="27"/>
  <c r="H2671" i="27" s="1"/>
  <c r="L2668" i="27"/>
  <c r="K2668" i="27"/>
  <c r="J2668" i="27"/>
  <c r="I2668" i="27"/>
  <c r="H2669" i="27" s="1"/>
  <c r="L2666" i="27"/>
  <c r="K2666" i="27"/>
  <c r="J2666" i="27"/>
  <c r="I2666" i="27"/>
  <c r="L2664" i="27"/>
  <c r="K2664" i="27"/>
  <c r="J2664" i="27"/>
  <c r="I2664" i="27"/>
  <c r="L2662" i="27"/>
  <c r="K2662" i="27"/>
  <c r="J2662" i="27"/>
  <c r="I2662" i="27"/>
  <c r="G2663" i="27" s="1"/>
  <c r="L2660" i="27"/>
  <c r="K2660" i="27"/>
  <c r="J2660" i="27"/>
  <c r="I2660" i="27"/>
  <c r="H2661" i="27" s="1"/>
  <c r="L2658" i="27"/>
  <c r="K2658" i="27"/>
  <c r="J2658" i="27"/>
  <c r="I2658" i="27"/>
  <c r="G2659" i="27" s="1"/>
  <c r="L2656" i="27"/>
  <c r="K2656" i="27"/>
  <c r="J2656" i="27"/>
  <c r="I2656" i="27"/>
  <c r="G2657" i="27" s="1"/>
  <c r="L2654" i="27"/>
  <c r="K2654" i="27"/>
  <c r="J2654" i="27"/>
  <c r="I2654" i="27"/>
  <c r="G2655" i="27" s="1"/>
  <c r="L2652" i="27"/>
  <c r="K2652" i="27"/>
  <c r="J2652" i="27"/>
  <c r="I2652" i="27"/>
  <c r="G2653" i="27" s="1"/>
  <c r="L2650" i="27"/>
  <c r="K2650" i="27"/>
  <c r="J2650" i="27"/>
  <c r="I2650" i="27"/>
  <c r="G2651" i="27" s="1"/>
  <c r="L2646" i="27"/>
  <c r="K2646" i="27"/>
  <c r="J2646" i="27"/>
  <c r="I2646" i="27"/>
  <c r="G2647" i="27" s="1"/>
  <c r="L2644" i="27"/>
  <c r="K2644" i="27"/>
  <c r="J2644" i="27"/>
  <c r="I2644" i="27"/>
  <c r="G2645" i="27" s="1"/>
  <c r="L2642" i="27"/>
  <c r="K2642" i="27"/>
  <c r="J2642" i="27"/>
  <c r="I2642" i="27"/>
  <c r="G2643" i="27" s="1"/>
  <c r="L2640" i="27"/>
  <c r="K2640" i="27"/>
  <c r="J2640" i="27"/>
  <c r="I2640" i="27"/>
  <c r="G2641" i="27" s="1"/>
  <c r="H2638" i="27"/>
  <c r="G2638" i="27"/>
  <c r="F2638" i="27"/>
  <c r="E2638" i="27"/>
  <c r="K2638" i="27" s="1"/>
  <c r="D2638" i="27"/>
  <c r="C2638" i="27"/>
  <c r="L2627" i="27"/>
  <c r="K2627" i="27"/>
  <c r="J2627" i="27"/>
  <c r="I2627" i="27"/>
  <c r="H2628" i="27" s="1"/>
  <c r="L2625" i="27"/>
  <c r="K2625" i="27"/>
  <c r="J2625" i="27"/>
  <c r="I2625" i="27"/>
  <c r="H2626" i="27" s="1"/>
  <c r="L2623" i="27"/>
  <c r="K2623" i="27"/>
  <c r="J2623" i="27"/>
  <c r="I2623" i="27"/>
  <c r="H2624" i="27" s="1"/>
  <c r="L2621" i="27"/>
  <c r="K2621" i="27"/>
  <c r="J2621" i="27"/>
  <c r="I2621" i="27"/>
  <c r="H2622" i="27" s="1"/>
  <c r="L2619" i="27"/>
  <c r="K2619" i="27"/>
  <c r="J2619" i="27"/>
  <c r="I2619" i="27"/>
  <c r="H2620" i="27" s="1"/>
  <c r="L2617" i="27"/>
  <c r="K2617" i="27"/>
  <c r="J2617" i="27"/>
  <c r="I2617" i="27"/>
  <c r="H2618" i="27" s="1"/>
  <c r="L2615" i="27"/>
  <c r="K2615" i="27"/>
  <c r="J2615" i="27"/>
  <c r="I2615" i="27"/>
  <c r="H2616" i="27" s="1"/>
  <c r="L2613" i="27"/>
  <c r="K2613" i="27"/>
  <c r="J2613" i="27"/>
  <c r="I2613" i="27"/>
  <c r="H2614" i="27" s="1"/>
  <c r="L2611" i="27"/>
  <c r="K2611" i="27"/>
  <c r="J2611" i="27"/>
  <c r="I2611" i="27"/>
  <c r="H2612" i="27" s="1"/>
  <c r="L2609" i="27"/>
  <c r="K2609" i="27"/>
  <c r="J2609" i="27"/>
  <c r="I2609" i="27"/>
  <c r="H2610" i="27" s="1"/>
  <c r="L2607" i="27"/>
  <c r="K2607" i="27"/>
  <c r="J2607" i="27"/>
  <c r="I2607" i="27"/>
  <c r="H2608" i="27" s="1"/>
  <c r="L2605" i="27"/>
  <c r="K2605" i="27"/>
  <c r="J2605" i="27"/>
  <c r="I2605" i="27"/>
  <c r="H2606" i="27" s="1"/>
  <c r="L2603" i="27"/>
  <c r="K2603" i="27"/>
  <c r="J2603" i="27"/>
  <c r="I2603" i="27"/>
  <c r="H2604" i="27" s="1"/>
  <c r="L2601" i="27"/>
  <c r="K2601" i="27"/>
  <c r="J2601" i="27"/>
  <c r="I2601" i="27"/>
  <c r="H2602" i="27" s="1"/>
  <c r="L2599" i="27"/>
  <c r="K2599" i="27"/>
  <c r="J2599" i="27"/>
  <c r="I2599" i="27"/>
  <c r="H2600" i="27" s="1"/>
  <c r="L2597" i="27"/>
  <c r="K2597" i="27"/>
  <c r="J2597" i="27"/>
  <c r="I2597" i="27"/>
  <c r="H2598" i="27" s="1"/>
  <c r="L2595" i="27"/>
  <c r="K2595" i="27"/>
  <c r="J2595" i="27"/>
  <c r="I2595" i="27"/>
  <c r="L2593" i="27"/>
  <c r="K2593" i="27"/>
  <c r="J2593" i="27"/>
  <c r="I2593" i="27"/>
  <c r="H2594" i="27" s="1"/>
  <c r="L2591" i="27"/>
  <c r="K2591" i="27"/>
  <c r="J2591" i="27"/>
  <c r="I2591" i="27"/>
  <c r="H2592" i="27" s="1"/>
  <c r="L2589" i="27"/>
  <c r="K2589" i="27"/>
  <c r="J2589" i="27"/>
  <c r="I2589" i="27"/>
  <c r="H2590" i="27" s="1"/>
  <c r="L2587" i="27"/>
  <c r="K2587" i="27"/>
  <c r="J2587" i="27"/>
  <c r="I2587" i="27"/>
  <c r="H2588" i="27" s="1"/>
  <c r="L2585" i="27"/>
  <c r="K2585" i="27"/>
  <c r="J2585" i="27"/>
  <c r="I2585" i="27"/>
  <c r="H2586" i="27" s="1"/>
  <c r="L2583" i="27"/>
  <c r="K2583" i="27"/>
  <c r="J2583" i="27"/>
  <c r="I2583" i="27"/>
  <c r="H2584" i="27" s="1"/>
  <c r="L2581" i="27"/>
  <c r="K2581" i="27"/>
  <c r="J2581" i="27"/>
  <c r="I2581" i="27"/>
  <c r="H2582" i="27" s="1"/>
  <c r="L2579" i="27"/>
  <c r="K2579" i="27"/>
  <c r="J2579" i="27"/>
  <c r="I2579" i="27"/>
  <c r="H2580" i="27" s="1"/>
  <c r="L2575" i="27"/>
  <c r="K2575" i="27"/>
  <c r="J2575" i="27"/>
  <c r="I2575" i="27"/>
  <c r="H2576" i="27" s="1"/>
  <c r="L2573" i="27"/>
  <c r="K2573" i="27"/>
  <c r="J2573" i="27"/>
  <c r="I2573" i="27"/>
  <c r="H2574" i="27" s="1"/>
  <c r="L2571" i="27"/>
  <c r="K2571" i="27"/>
  <c r="J2571" i="27"/>
  <c r="I2571" i="27"/>
  <c r="H2572" i="27" s="1"/>
  <c r="L2569" i="27"/>
  <c r="K2569" i="27"/>
  <c r="J2569" i="27"/>
  <c r="I2569" i="27"/>
  <c r="H2570" i="27" s="1"/>
  <c r="H2567" i="27"/>
  <c r="G2567" i="27"/>
  <c r="F2567" i="27"/>
  <c r="E2567" i="27"/>
  <c r="K2567" i="27" s="1"/>
  <c r="D2567" i="27"/>
  <c r="C2567" i="27"/>
  <c r="L2556" i="27"/>
  <c r="K2556" i="27"/>
  <c r="J2556" i="27"/>
  <c r="I2556" i="27"/>
  <c r="H2557" i="27" s="1"/>
  <c r="L2554" i="27"/>
  <c r="K2554" i="27"/>
  <c r="J2554" i="27"/>
  <c r="I2554" i="27"/>
  <c r="H2555" i="27" s="1"/>
  <c r="L2552" i="27"/>
  <c r="K2552" i="27"/>
  <c r="J2552" i="27"/>
  <c r="I2552" i="27"/>
  <c r="H2553" i="27" s="1"/>
  <c r="L2550" i="27"/>
  <c r="K2550" i="27"/>
  <c r="J2550" i="27"/>
  <c r="I2550" i="27"/>
  <c r="H2551" i="27" s="1"/>
  <c r="L2548" i="27"/>
  <c r="K2548" i="27"/>
  <c r="J2548" i="27"/>
  <c r="I2548" i="27"/>
  <c r="H2549" i="27" s="1"/>
  <c r="L2546" i="27"/>
  <c r="K2546" i="27"/>
  <c r="J2546" i="27"/>
  <c r="I2546" i="27"/>
  <c r="H2547" i="27" s="1"/>
  <c r="L2544" i="27"/>
  <c r="K2544" i="27"/>
  <c r="J2544" i="27"/>
  <c r="I2544" i="27"/>
  <c r="H2545" i="27" s="1"/>
  <c r="L2542" i="27"/>
  <c r="K2542" i="27"/>
  <c r="J2542" i="27"/>
  <c r="I2542" i="27"/>
  <c r="H2543" i="27" s="1"/>
  <c r="L2540" i="27"/>
  <c r="K2540" i="27"/>
  <c r="J2540" i="27"/>
  <c r="I2540" i="27"/>
  <c r="H2541" i="27" s="1"/>
  <c r="L2538" i="27"/>
  <c r="K2538" i="27"/>
  <c r="J2538" i="27"/>
  <c r="I2538" i="27"/>
  <c r="H2539" i="27" s="1"/>
  <c r="L2536" i="27"/>
  <c r="K2536" i="27"/>
  <c r="J2536" i="27"/>
  <c r="I2536" i="27"/>
  <c r="H2537" i="27" s="1"/>
  <c r="L2534" i="27"/>
  <c r="K2534" i="27"/>
  <c r="J2534" i="27"/>
  <c r="I2534" i="27"/>
  <c r="H2535" i="27" s="1"/>
  <c r="L2532" i="27"/>
  <c r="K2532" i="27"/>
  <c r="J2532" i="27"/>
  <c r="I2532" i="27"/>
  <c r="H2533" i="27" s="1"/>
  <c r="L2530" i="27"/>
  <c r="K2530" i="27"/>
  <c r="J2530" i="27"/>
  <c r="I2530" i="27"/>
  <c r="H2531" i="27" s="1"/>
  <c r="L2528" i="27"/>
  <c r="K2528" i="27"/>
  <c r="J2528" i="27"/>
  <c r="I2528" i="27"/>
  <c r="H2529" i="27" s="1"/>
  <c r="L2526" i="27"/>
  <c r="K2526" i="27"/>
  <c r="J2526" i="27"/>
  <c r="I2526" i="27"/>
  <c r="H2527" i="27" s="1"/>
  <c r="L2524" i="27"/>
  <c r="K2524" i="27"/>
  <c r="J2524" i="27"/>
  <c r="I2524" i="27"/>
  <c r="L2522" i="27"/>
  <c r="K2522" i="27"/>
  <c r="J2522" i="27"/>
  <c r="I2522" i="27"/>
  <c r="G2523" i="27" s="1"/>
  <c r="L2520" i="27"/>
  <c r="K2520" i="27"/>
  <c r="J2520" i="27"/>
  <c r="I2520" i="27"/>
  <c r="G2521" i="27" s="1"/>
  <c r="L2518" i="27"/>
  <c r="K2518" i="27"/>
  <c r="J2518" i="27"/>
  <c r="I2518" i="27"/>
  <c r="G2519" i="27" s="1"/>
  <c r="L2516" i="27"/>
  <c r="K2516" i="27"/>
  <c r="J2516" i="27"/>
  <c r="I2516" i="27"/>
  <c r="G2517" i="27" s="1"/>
  <c r="L2514" i="27"/>
  <c r="K2514" i="27"/>
  <c r="J2514" i="27"/>
  <c r="I2514" i="27"/>
  <c r="G2515" i="27" s="1"/>
  <c r="L2512" i="27"/>
  <c r="K2512" i="27"/>
  <c r="J2512" i="27"/>
  <c r="I2512" i="27"/>
  <c r="G2513" i="27" s="1"/>
  <c r="L2510" i="27"/>
  <c r="K2510" i="27"/>
  <c r="J2510" i="27"/>
  <c r="I2510" i="27"/>
  <c r="G2511" i="27" s="1"/>
  <c r="L2508" i="27"/>
  <c r="K2508" i="27"/>
  <c r="J2508" i="27"/>
  <c r="I2508" i="27"/>
  <c r="G2509" i="27" s="1"/>
  <c r="L2504" i="27"/>
  <c r="K2504" i="27"/>
  <c r="J2504" i="27"/>
  <c r="I2504" i="27"/>
  <c r="G2505" i="27" s="1"/>
  <c r="L2502" i="27"/>
  <c r="K2502" i="27"/>
  <c r="J2502" i="27"/>
  <c r="I2502" i="27"/>
  <c r="G2503" i="27" s="1"/>
  <c r="L2500" i="27"/>
  <c r="K2500" i="27"/>
  <c r="J2500" i="27"/>
  <c r="I2500" i="27"/>
  <c r="G2501" i="27" s="1"/>
  <c r="L2498" i="27"/>
  <c r="K2498" i="27"/>
  <c r="J2498" i="27"/>
  <c r="I2498" i="27"/>
  <c r="G2499" i="27" s="1"/>
  <c r="H2496" i="27"/>
  <c r="G2496" i="27"/>
  <c r="F2496" i="27"/>
  <c r="E2496" i="27"/>
  <c r="K2496" i="27" s="1"/>
  <c r="D2496" i="27"/>
  <c r="C2496" i="27"/>
  <c r="L2485" i="27"/>
  <c r="K2485" i="27"/>
  <c r="J2485" i="27"/>
  <c r="I2485" i="27"/>
  <c r="H2486" i="27" s="1"/>
  <c r="L2483" i="27"/>
  <c r="K2483" i="27"/>
  <c r="J2483" i="27"/>
  <c r="I2483" i="27"/>
  <c r="H2484" i="27" s="1"/>
  <c r="L2481" i="27"/>
  <c r="K2481" i="27"/>
  <c r="J2481" i="27"/>
  <c r="I2481" i="27"/>
  <c r="H2482" i="27" s="1"/>
  <c r="L2479" i="27"/>
  <c r="K2479" i="27"/>
  <c r="J2479" i="27"/>
  <c r="I2479" i="27"/>
  <c r="H2480" i="27" s="1"/>
  <c r="L2477" i="27"/>
  <c r="K2477" i="27"/>
  <c r="J2477" i="27"/>
  <c r="I2477" i="27"/>
  <c r="H2478" i="27" s="1"/>
  <c r="L2475" i="27"/>
  <c r="K2475" i="27"/>
  <c r="J2475" i="27"/>
  <c r="I2475" i="27"/>
  <c r="H2476" i="27" s="1"/>
  <c r="L2473" i="27"/>
  <c r="K2473" i="27"/>
  <c r="J2473" i="27"/>
  <c r="I2473" i="27"/>
  <c r="H2474" i="27" s="1"/>
  <c r="L2471" i="27"/>
  <c r="K2471" i="27"/>
  <c r="J2471" i="27"/>
  <c r="I2471" i="27"/>
  <c r="H2472" i="27" s="1"/>
  <c r="L2469" i="27"/>
  <c r="K2469" i="27"/>
  <c r="J2469" i="27"/>
  <c r="I2469" i="27"/>
  <c r="H2470" i="27" s="1"/>
  <c r="L2467" i="27"/>
  <c r="K2467" i="27"/>
  <c r="J2467" i="27"/>
  <c r="I2467" i="27"/>
  <c r="H2468" i="27" s="1"/>
  <c r="L2465" i="27"/>
  <c r="K2465" i="27"/>
  <c r="J2465" i="27"/>
  <c r="I2465" i="27"/>
  <c r="H2466" i="27" s="1"/>
  <c r="L2463" i="27"/>
  <c r="K2463" i="27"/>
  <c r="J2463" i="27"/>
  <c r="I2463" i="27"/>
  <c r="H2464" i="27" s="1"/>
  <c r="L2461" i="27"/>
  <c r="K2461" i="27"/>
  <c r="J2461" i="27"/>
  <c r="I2461" i="27"/>
  <c r="H2462" i="27" s="1"/>
  <c r="L2459" i="27"/>
  <c r="K2459" i="27"/>
  <c r="J2459" i="27"/>
  <c r="I2459" i="27"/>
  <c r="H2460" i="27" s="1"/>
  <c r="L2457" i="27"/>
  <c r="K2457" i="27"/>
  <c r="J2457" i="27"/>
  <c r="I2457" i="27"/>
  <c r="H2458" i="27" s="1"/>
  <c r="L2455" i="27"/>
  <c r="K2455" i="27"/>
  <c r="J2455" i="27"/>
  <c r="I2455" i="27"/>
  <c r="H2456" i="27" s="1"/>
  <c r="L2453" i="27"/>
  <c r="K2453" i="27"/>
  <c r="J2453" i="27"/>
  <c r="I2453" i="27"/>
  <c r="L2451" i="27"/>
  <c r="K2451" i="27"/>
  <c r="J2451" i="27"/>
  <c r="I2451" i="27"/>
  <c r="H2452" i="27" s="1"/>
  <c r="L2449" i="27"/>
  <c r="K2449" i="27"/>
  <c r="J2449" i="27"/>
  <c r="I2449" i="27"/>
  <c r="H2450" i="27" s="1"/>
  <c r="L2447" i="27"/>
  <c r="K2447" i="27"/>
  <c r="J2447" i="27"/>
  <c r="I2447" i="27"/>
  <c r="H2448" i="27" s="1"/>
  <c r="L2445" i="27"/>
  <c r="K2445" i="27"/>
  <c r="J2445" i="27"/>
  <c r="I2445" i="27"/>
  <c r="H2446" i="27" s="1"/>
  <c r="L2443" i="27"/>
  <c r="K2443" i="27"/>
  <c r="J2443" i="27"/>
  <c r="I2443" i="27"/>
  <c r="H2444" i="27" s="1"/>
  <c r="L2441" i="27"/>
  <c r="K2441" i="27"/>
  <c r="J2441" i="27"/>
  <c r="I2441" i="27"/>
  <c r="H2442" i="27" s="1"/>
  <c r="L2439" i="27"/>
  <c r="K2439" i="27"/>
  <c r="J2439" i="27"/>
  <c r="I2439" i="27"/>
  <c r="H2440" i="27" s="1"/>
  <c r="L2437" i="27"/>
  <c r="K2437" i="27"/>
  <c r="J2437" i="27"/>
  <c r="I2437" i="27"/>
  <c r="H2438" i="27" s="1"/>
  <c r="L2433" i="27"/>
  <c r="K2433" i="27"/>
  <c r="J2433" i="27"/>
  <c r="I2433" i="27"/>
  <c r="H2434" i="27" s="1"/>
  <c r="L2431" i="27"/>
  <c r="K2431" i="27"/>
  <c r="J2431" i="27"/>
  <c r="I2431" i="27"/>
  <c r="H2432" i="27" s="1"/>
  <c r="L2429" i="27"/>
  <c r="K2429" i="27"/>
  <c r="J2429" i="27"/>
  <c r="I2429" i="27"/>
  <c r="H2430" i="27" s="1"/>
  <c r="L2427" i="27"/>
  <c r="K2427" i="27"/>
  <c r="J2427" i="27"/>
  <c r="I2427" i="27"/>
  <c r="H2428" i="27" s="1"/>
  <c r="H2425" i="27"/>
  <c r="G2425" i="27"/>
  <c r="F2425" i="27"/>
  <c r="E2425" i="27"/>
  <c r="K2425" i="27" s="1"/>
  <c r="D2425" i="27"/>
  <c r="C2425" i="27"/>
  <c r="L2414" i="27"/>
  <c r="K2414" i="27"/>
  <c r="J2414" i="27"/>
  <c r="I2414" i="27"/>
  <c r="H2415" i="27" s="1"/>
  <c r="L2412" i="27"/>
  <c r="K2412" i="27"/>
  <c r="J2412" i="27"/>
  <c r="I2412" i="27"/>
  <c r="H2413" i="27" s="1"/>
  <c r="L2410" i="27"/>
  <c r="K2410" i="27"/>
  <c r="J2410" i="27"/>
  <c r="I2410" i="27"/>
  <c r="H2411" i="27" s="1"/>
  <c r="L2408" i="27"/>
  <c r="K2408" i="27"/>
  <c r="J2408" i="27"/>
  <c r="I2408" i="27"/>
  <c r="H2409" i="27" s="1"/>
  <c r="L2406" i="27"/>
  <c r="K2406" i="27"/>
  <c r="J2406" i="27"/>
  <c r="I2406" i="27"/>
  <c r="H2407" i="27" s="1"/>
  <c r="L2404" i="27"/>
  <c r="K2404" i="27"/>
  <c r="J2404" i="27"/>
  <c r="I2404" i="27"/>
  <c r="H2405" i="27" s="1"/>
  <c r="L2402" i="27"/>
  <c r="K2402" i="27"/>
  <c r="J2402" i="27"/>
  <c r="I2402" i="27"/>
  <c r="H2403" i="27" s="1"/>
  <c r="L2400" i="27"/>
  <c r="K2400" i="27"/>
  <c r="J2400" i="27"/>
  <c r="I2400" i="27"/>
  <c r="H2401" i="27" s="1"/>
  <c r="L2398" i="27"/>
  <c r="K2398" i="27"/>
  <c r="J2398" i="27"/>
  <c r="I2398" i="27"/>
  <c r="H2399" i="27" s="1"/>
  <c r="L2396" i="27"/>
  <c r="K2396" i="27"/>
  <c r="J2396" i="27"/>
  <c r="I2396" i="27"/>
  <c r="H2397" i="27" s="1"/>
  <c r="L2394" i="27"/>
  <c r="K2394" i="27"/>
  <c r="J2394" i="27"/>
  <c r="I2394" i="27"/>
  <c r="H2395" i="27" s="1"/>
  <c r="L2392" i="27"/>
  <c r="K2392" i="27"/>
  <c r="J2392" i="27"/>
  <c r="I2392" i="27"/>
  <c r="H2393" i="27" s="1"/>
  <c r="L2390" i="27"/>
  <c r="K2390" i="27"/>
  <c r="J2390" i="27"/>
  <c r="I2390" i="27"/>
  <c r="H2391" i="27" s="1"/>
  <c r="L2388" i="27"/>
  <c r="K2388" i="27"/>
  <c r="J2388" i="27"/>
  <c r="I2388" i="27"/>
  <c r="H2389" i="27" s="1"/>
  <c r="L2386" i="27"/>
  <c r="K2386" i="27"/>
  <c r="J2386" i="27"/>
  <c r="I2386" i="27"/>
  <c r="H2387" i="27" s="1"/>
  <c r="L2384" i="27"/>
  <c r="K2384" i="27"/>
  <c r="J2384" i="27"/>
  <c r="I2384" i="27"/>
  <c r="H2385" i="27" s="1"/>
  <c r="L2382" i="27"/>
  <c r="K2382" i="27"/>
  <c r="J2382" i="27"/>
  <c r="I2382" i="27"/>
  <c r="L2380" i="27"/>
  <c r="K2380" i="27"/>
  <c r="J2380" i="27"/>
  <c r="I2380" i="27"/>
  <c r="G2381" i="27" s="1"/>
  <c r="L2378" i="27"/>
  <c r="K2378" i="27"/>
  <c r="J2378" i="27"/>
  <c r="I2378" i="27"/>
  <c r="G2379" i="27" s="1"/>
  <c r="L2376" i="27"/>
  <c r="K2376" i="27"/>
  <c r="J2376" i="27"/>
  <c r="I2376" i="27"/>
  <c r="G2377" i="27" s="1"/>
  <c r="L2374" i="27"/>
  <c r="K2374" i="27"/>
  <c r="J2374" i="27"/>
  <c r="I2374" i="27"/>
  <c r="G2375" i="27" s="1"/>
  <c r="L2372" i="27"/>
  <c r="K2372" i="27"/>
  <c r="J2372" i="27"/>
  <c r="I2372" i="27"/>
  <c r="G2373" i="27" s="1"/>
  <c r="L2370" i="27"/>
  <c r="K2370" i="27"/>
  <c r="J2370" i="27"/>
  <c r="I2370" i="27"/>
  <c r="G2371" i="27" s="1"/>
  <c r="L2368" i="27"/>
  <c r="K2368" i="27"/>
  <c r="J2368" i="27"/>
  <c r="I2368" i="27"/>
  <c r="G2369" i="27" s="1"/>
  <c r="L2366" i="27"/>
  <c r="K2366" i="27"/>
  <c r="J2366" i="27"/>
  <c r="I2366" i="27"/>
  <c r="G2367" i="27" s="1"/>
  <c r="L2362" i="27"/>
  <c r="K2362" i="27"/>
  <c r="J2362" i="27"/>
  <c r="I2362" i="27"/>
  <c r="G2363" i="27" s="1"/>
  <c r="L2360" i="27"/>
  <c r="K2360" i="27"/>
  <c r="J2360" i="27"/>
  <c r="I2360" i="27"/>
  <c r="G2361" i="27" s="1"/>
  <c r="L2358" i="27"/>
  <c r="K2358" i="27"/>
  <c r="J2358" i="27"/>
  <c r="I2358" i="27"/>
  <c r="G2359" i="27" s="1"/>
  <c r="L2356" i="27"/>
  <c r="K2356" i="27"/>
  <c r="J2356" i="27"/>
  <c r="I2356" i="27"/>
  <c r="G2357" i="27" s="1"/>
  <c r="H2354" i="27"/>
  <c r="G2354" i="27"/>
  <c r="F2354" i="27"/>
  <c r="E2354" i="27"/>
  <c r="K2354" i="27" s="1"/>
  <c r="D2354" i="27"/>
  <c r="C2354" i="27"/>
  <c r="L2343" i="27"/>
  <c r="K2343" i="27"/>
  <c r="J2343" i="27"/>
  <c r="I2343" i="27"/>
  <c r="H2344" i="27" s="1"/>
  <c r="L2341" i="27"/>
  <c r="K2341" i="27"/>
  <c r="J2341" i="27"/>
  <c r="I2341" i="27"/>
  <c r="H2342" i="27" s="1"/>
  <c r="L2339" i="27"/>
  <c r="K2339" i="27"/>
  <c r="J2339" i="27"/>
  <c r="I2339" i="27"/>
  <c r="H2340" i="27" s="1"/>
  <c r="L2337" i="27"/>
  <c r="K2337" i="27"/>
  <c r="J2337" i="27"/>
  <c r="I2337" i="27"/>
  <c r="H2338" i="27" s="1"/>
  <c r="L2335" i="27"/>
  <c r="K2335" i="27"/>
  <c r="J2335" i="27"/>
  <c r="I2335" i="27"/>
  <c r="H2336" i="27" s="1"/>
  <c r="L2333" i="27"/>
  <c r="K2333" i="27"/>
  <c r="J2333" i="27"/>
  <c r="I2333" i="27"/>
  <c r="H2334" i="27" s="1"/>
  <c r="L2331" i="27"/>
  <c r="K2331" i="27"/>
  <c r="J2331" i="27"/>
  <c r="I2331" i="27"/>
  <c r="H2332" i="27" s="1"/>
  <c r="L2329" i="27"/>
  <c r="K2329" i="27"/>
  <c r="J2329" i="27"/>
  <c r="I2329" i="27"/>
  <c r="H2330" i="27" s="1"/>
  <c r="L2327" i="27"/>
  <c r="K2327" i="27"/>
  <c r="J2327" i="27"/>
  <c r="I2327" i="27"/>
  <c r="H2328" i="27" s="1"/>
  <c r="L2325" i="27"/>
  <c r="K2325" i="27"/>
  <c r="J2325" i="27"/>
  <c r="I2325" i="27"/>
  <c r="H2326" i="27" s="1"/>
  <c r="L2323" i="27"/>
  <c r="K2323" i="27"/>
  <c r="J2323" i="27"/>
  <c r="I2323" i="27"/>
  <c r="H2324" i="27" s="1"/>
  <c r="L2321" i="27"/>
  <c r="K2321" i="27"/>
  <c r="J2321" i="27"/>
  <c r="I2321" i="27"/>
  <c r="H2322" i="27" s="1"/>
  <c r="L2319" i="27"/>
  <c r="K2319" i="27"/>
  <c r="J2319" i="27"/>
  <c r="I2319" i="27"/>
  <c r="H2320" i="27" s="1"/>
  <c r="L2317" i="27"/>
  <c r="K2317" i="27"/>
  <c r="J2317" i="27"/>
  <c r="I2317" i="27"/>
  <c r="H2318" i="27" s="1"/>
  <c r="L2315" i="27"/>
  <c r="K2315" i="27"/>
  <c r="J2315" i="27"/>
  <c r="I2315" i="27"/>
  <c r="H2316" i="27" s="1"/>
  <c r="L2313" i="27"/>
  <c r="K2313" i="27"/>
  <c r="J2313" i="27"/>
  <c r="I2313" i="27"/>
  <c r="H2314" i="27" s="1"/>
  <c r="L2311" i="27"/>
  <c r="K2311" i="27"/>
  <c r="J2311" i="27"/>
  <c r="I2311" i="27"/>
  <c r="L2309" i="27"/>
  <c r="K2309" i="27"/>
  <c r="J2309" i="27"/>
  <c r="I2309" i="27"/>
  <c r="H2310" i="27" s="1"/>
  <c r="L2307" i="27"/>
  <c r="K2307" i="27"/>
  <c r="J2307" i="27"/>
  <c r="I2307" i="27"/>
  <c r="H2308" i="27" s="1"/>
  <c r="L2305" i="27"/>
  <c r="K2305" i="27"/>
  <c r="J2305" i="27"/>
  <c r="I2305" i="27"/>
  <c r="H2306" i="27" s="1"/>
  <c r="L2303" i="27"/>
  <c r="K2303" i="27"/>
  <c r="J2303" i="27"/>
  <c r="I2303" i="27"/>
  <c r="H2304" i="27" s="1"/>
  <c r="L2301" i="27"/>
  <c r="K2301" i="27"/>
  <c r="J2301" i="27"/>
  <c r="I2301" i="27"/>
  <c r="H2302" i="27" s="1"/>
  <c r="L2299" i="27"/>
  <c r="K2299" i="27"/>
  <c r="J2299" i="27"/>
  <c r="I2299" i="27"/>
  <c r="H2300" i="27" s="1"/>
  <c r="L2297" i="27"/>
  <c r="K2297" i="27"/>
  <c r="J2297" i="27"/>
  <c r="I2297" i="27"/>
  <c r="H2298" i="27" s="1"/>
  <c r="L2295" i="27"/>
  <c r="K2295" i="27"/>
  <c r="J2295" i="27"/>
  <c r="I2295" i="27"/>
  <c r="H2296" i="27" s="1"/>
  <c r="L2291" i="27"/>
  <c r="K2291" i="27"/>
  <c r="J2291" i="27"/>
  <c r="I2291" i="27"/>
  <c r="H2292" i="27" s="1"/>
  <c r="L2289" i="27"/>
  <c r="K2289" i="27"/>
  <c r="J2289" i="27"/>
  <c r="I2289" i="27"/>
  <c r="H2290" i="27" s="1"/>
  <c r="L2287" i="27"/>
  <c r="K2287" i="27"/>
  <c r="J2287" i="27"/>
  <c r="I2287" i="27"/>
  <c r="H2288" i="27" s="1"/>
  <c r="L2285" i="27"/>
  <c r="K2285" i="27"/>
  <c r="J2285" i="27"/>
  <c r="I2285" i="27"/>
  <c r="H2286" i="27" s="1"/>
  <c r="H2283" i="27"/>
  <c r="G2283" i="27"/>
  <c r="F2283" i="27"/>
  <c r="E2283" i="27"/>
  <c r="K2283" i="27" s="1"/>
  <c r="D2283" i="27"/>
  <c r="C2283" i="27"/>
  <c r="I2283" i="27" s="1"/>
  <c r="L2272" i="27"/>
  <c r="K2272" i="27"/>
  <c r="J2272" i="27"/>
  <c r="I2272" i="27"/>
  <c r="H2273" i="27" s="1"/>
  <c r="L2270" i="27"/>
  <c r="K2270" i="27"/>
  <c r="J2270" i="27"/>
  <c r="I2270" i="27"/>
  <c r="H2271" i="27" s="1"/>
  <c r="L2268" i="27"/>
  <c r="K2268" i="27"/>
  <c r="J2268" i="27"/>
  <c r="I2268" i="27"/>
  <c r="H2269" i="27" s="1"/>
  <c r="L2266" i="27"/>
  <c r="K2266" i="27"/>
  <c r="J2266" i="27"/>
  <c r="I2266" i="27"/>
  <c r="H2267" i="27" s="1"/>
  <c r="L2264" i="27"/>
  <c r="K2264" i="27"/>
  <c r="J2264" i="27"/>
  <c r="I2264" i="27"/>
  <c r="H2265" i="27" s="1"/>
  <c r="L2262" i="27"/>
  <c r="K2262" i="27"/>
  <c r="J2262" i="27"/>
  <c r="I2262" i="27"/>
  <c r="H2263" i="27" s="1"/>
  <c r="L2260" i="27"/>
  <c r="K2260" i="27"/>
  <c r="J2260" i="27"/>
  <c r="I2260" i="27"/>
  <c r="H2261" i="27" s="1"/>
  <c r="L2258" i="27"/>
  <c r="K2258" i="27"/>
  <c r="J2258" i="27"/>
  <c r="I2258" i="27"/>
  <c r="H2259" i="27" s="1"/>
  <c r="L2256" i="27"/>
  <c r="K2256" i="27"/>
  <c r="J2256" i="27"/>
  <c r="I2256" i="27"/>
  <c r="H2257" i="27" s="1"/>
  <c r="L2254" i="27"/>
  <c r="K2254" i="27"/>
  <c r="J2254" i="27"/>
  <c r="I2254" i="27"/>
  <c r="H2255" i="27" s="1"/>
  <c r="L2252" i="27"/>
  <c r="K2252" i="27"/>
  <c r="J2252" i="27"/>
  <c r="I2252" i="27"/>
  <c r="H2253" i="27" s="1"/>
  <c r="L2250" i="27"/>
  <c r="K2250" i="27"/>
  <c r="J2250" i="27"/>
  <c r="I2250" i="27"/>
  <c r="H2251" i="27" s="1"/>
  <c r="L2248" i="27"/>
  <c r="K2248" i="27"/>
  <c r="J2248" i="27"/>
  <c r="I2248" i="27"/>
  <c r="H2249" i="27" s="1"/>
  <c r="L2246" i="27"/>
  <c r="K2246" i="27"/>
  <c r="J2246" i="27"/>
  <c r="I2246" i="27"/>
  <c r="H2247" i="27" s="1"/>
  <c r="L2244" i="27"/>
  <c r="K2244" i="27"/>
  <c r="J2244" i="27"/>
  <c r="I2244" i="27"/>
  <c r="H2245" i="27" s="1"/>
  <c r="L2242" i="27"/>
  <c r="K2242" i="27"/>
  <c r="J2242" i="27"/>
  <c r="I2242" i="27"/>
  <c r="H2243" i="27" s="1"/>
  <c r="L2240" i="27"/>
  <c r="K2240" i="27"/>
  <c r="J2240" i="27"/>
  <c r="I2240" i="27"/>
  <c r="L2238" i="27"/>
  <c r="K2238" i="27"/>
  <c r="J2238" i="27"/>
  <c r="I2238" i="27"/>
  <c r="G2239" i="27" s="1"/>
  <c r="L2236" i="27"/>
  <c r="K2236" i="27"/>
  <c r="J2236" i="27"/>
  <c r="I2236" i="27"/>
  <c r="G2237" i="27" s="1"/>
  <c r="L2234" i="27"/>
  <c r="K2234" i="27"/>
  <c r="J2234" i="27"/>
  <c r="I2234" i="27"/>
  <c r="G2235" i="27" s="1"/>
  <c r="L2232" i="27"/>
  <c r="K2232" i="27"/>
  <c r="J2232" i="27"/>
  <c r="I2232" i="27"/>
  <c r="G2233" i="27" s="1"/>
  <c r="L2230" i="27"/>
  <c r="K2230" i="27"/>
  <c r="J2230" i="27"/>
  <c r="I2230" i="27"/>
  <c r="G2231" i="27" s="1"/>
  <c r="L2228" i="27"/>
  <c r="K2228" i="27"/>
  <c r="J2228" i="27"/>
  <c r="I2228" i="27"/>
  <c r="G2229" i="27" s="1"/>
  <c r="L2226" i="27"/>
  <c r="K2226" i="27"/>
  <c r="J2226" i="27"/>
  <c r="I2226" i="27"/>
  <c r="G2227" i="27" s="1"/>
  <c r="L2224" i="27"/>
  <c r="K2224" i="27"/>
  <c r="J2224" i="27"/>
  <c r="I2224" i="27"/>
  <c r="G2225" i="27" s="1"/>
  <c r="L2220" i="27"/>
  <c r="K2220" i="27"/>
  <c r="J2220" i="27"/>
  <c r="I2220" i="27"/>
  <c r="G2221" i="27" s="1"/>
  <c r="L2218" i="27"/>
  <c r="K2218" i="27"/>
  <c r="J2218" i="27"/>
  <c r="I2218" i="27"/>
  <c r="G2219" i="27" s="1"/>
  <c r="L2216" i="27"/>
  <c r="K2216" i="27"/>
  <c r="J2216" i="27"/>
  <c r="I2216" i="27"/>
  <c r="G2217" i="27" s="1"/>
  <c r="L2214" i="27"/>
  <c r="K2214" i="27"/>
  <c r="J2214" i="27"/>
  <c r="I2214" i="27"/>
  <c r="G2215" i="27" s="1"/>
  <c r="H2212" i="27"/>
  <c r="G2212" i="27"/>
  <c r="F2212" i="27"/>
  <c r="E2212" i="27"/>
  <c r="K2212" i="27" s="1"/>
  <c r="D2212" i="27"/>
  <c r="C2212" i="27"/>
  <c r="L2201" i="27"/>
  <c r="K2201" i="27"/>
  <c r="J2201" i="27"/>
  <c r="I2201" i="27"/>
  <c r="H2202" i="27" s="1"/>
  <c r="L2199" i="27"/>
  <c r="K2199" i="27"/>
  <c r="J2199" i="27"/>
  <c r="I2199" i="27"/>
  <c r="H2200" i="27" s="1"/>
  <c r="L2197" i="27"/>
  <c r="K2197" i="27"/>
  <c r="J2197" i="27"/>
  <c r="I2197" i="27"/>
  <c r="H2198" i="27" s="1"/>
  <c r="L2195" i="27"/>
  <c r="K2195" i="27"/>
  <c r="J2195" i="27"/>
  <c r="I2195" i="27"/>
  <c r="H2196" i="27" s="1"/>
  <c r="L2193" i="27"/>
  <c r="K2193" i="27"/>
  <c r="J2193" i="27"/>
  <c r="I2193" i="27"/>
  <c r="H2194" i="27" s="1"/>
  <c r="L2191" i="27"/>
  <c r="K2191" i="27"/>
  <c r="J2191" i="27"/>
  <c r="I2191" i="27"/>
  <c r="H2192" i="27" s="1"/>
  <c r="L2189" i="27"/>
  <c r="K2189" i="27"/>
  <c r="J2189" i="27"/>
  <c r="I2189" i="27"/>
  <c r="H2190" i="27" s="1"/>
  <c r="L2187" i="27"/>
  <c r="K2187" i="27"/>
  <c r="J2187" i="27"/>
  <c r="I2187" i="27"/>
  <c r="H2188" i="27" s="1"/>
  <c r="L2185" i="27"/>
  <c r="K2185" i="27"/>
  <c r="J2185" i="27"/>
  <c r="I2185" i="27"/>
  <c r="H2186" i="27" s="1"/>
  <c r="L2183" i="27"/>
  <c r="K2183" i="27"/>
  <c r="J2183" i="27"/>
  <c r="I2183" i="27"/>
  <c r="H2184" i="27" s="1"/>
  <c r="L2181" i="27"/>
  <c r="K2181" i="27"/>
  <c r="J2181" i="27"/>
  <c r="I2181" i="27"/>
  <c r="H2182" i="27" s="1"/>
  <c r="L2179" i="27"/>
  <c r="K2179" i="27"/>
  <c r="J2179" i="27"/>
  <c r="I2179" i="27"/>
  <c r="H2180" i="27" s="1"/>
  <c r="L2177" i="27"/>
  <c r="K2177" i="27"/>
  <c r="J2177" i="27"/>
  <c r="I2177" i="27"/>
  <c r="H2178" i="27" s="1"/>
  <c r="L2175" i="27"/>
  <c r="K2175" i="27"/>
  <c r="J2175" i="27"/>
  <c r="I2175" i="27"/>
  <c r="H2176" i="27" s="1"/>
  <c r="L2173" i="27"/>
  <c r="K2173" i="27"/>
  <c r="J2173" i="27"/>
  <c r="I2173" i="27"/>
  <c r="H2174" i="27" s="1"/>
  <c r="L2171" i="27"/>
  <c r="K2171" i="27"/>
  <c r="J2171" i="27"/>
  <c r="I2171" i="27"/>
  <c r="H2172" i="27" s="1"/>
  <c r="L2169" i="27"/>
  <c r="K2169" i="27"/>
  <c r="J2169" i="27"/>
  <c r="I2169" i="27"/>
  <c r="L2167" i="27"/>
  <c r="K2167" i="27"/>
  <c r="J2167" i="27"/>
  <c r="I2167" i="27"/>
  <c r="H2168" i="27" s="1"/>
  <c r="L2165" i="27"/>
  <c r="K2165" i="27"/>
  <c r="J2165" i="27"/>
  <c r="I2165" i="27"/>
  <c r="H2166" i="27" s="1"/>
  <c r="L2163" i="27"/>
  <c r="K2163" i="27"/>
  <c r="J2163" i="27"/>
  <c r="I2163" i="27"/>
  <c r="H2164" i="27" s="1"/>
  <c r="L2161" i="27"/>
  <c r="K2161" i="27"/>
  <c r="J2161" i="27"/>
  <c r="I2161" i="27"/>
  <c r="H2162" i="27" s="1"/>
  <c r="L2159" i="27"/>
  <c r="K2159" i="27"/>
  <c r="J2159" i="27"/>
  <c r="I2159" i="27"/>
  <c r="H2160" i="27" s="1"/>
  <c r="L2157" i="27"/>
  <c r="K2157" i="27"/>
  <c r="J2157" i="27"/>
  <c r="I2157" i="27"/>
  <c r="H2158" i="27" s="1"/>
  <c r="L2155" i="27"/>
  <c r="K2155" i="27"/>
  <c r="J2155" i="27"/>
  <c r="I2155" i="27"/>
  <c r="H2156" i="27" s="1"/>
  <c r="L2153" i="27"/>
  <c r="K2153" i="27"/>
  <c r="J2153" i="27"/>
  <c r="I2153" i="27"/>
  <c r="H2154" i="27" s="1"/>
  <c r="L2149" i="27"/>
  <c r="K2149" i="27"/>
  <c r="J2149" i="27"/>
  <c r="I2149" i="27"/>
  <c r="H2150" i="27" s="1"/>
  <c r="L2147" i="27"/>
  <c r="K2147" i="27"/>
  <c r="J2147" i="27"/>
  <c r="I2147" i="27"/>
  <c r="H2148" i="27" s="1"/>
  <c r="L2145" i="27"/>
  <c r="K2145" i="27"/>
  <c r="J2145" i="27"/>
  <c r="I2145" i="27"/>
  <c r="H2146" i="27" s="1"/>
  <c r="L2143" i="27"/>
  <c r="K2143" i="27"/>
  <c r="J2143" i="27"/>
  <c r="I2143" i="27"/>
  <c r="H2144" i="27" s="1"/>
  <c r="H2141" i="27"/>
  <c r="G2141" i="27"/>
  <c r="F2141" i="27"/>
  <c r="E2141" i="27"/>
  <c r="K2141" i="27" s="1"/>
  <c r="D2141" i="27"/>
  <c r="C2141" i="27"/>
  <c r="L2130" i="27"/>
  <c r="K2130" i="27"/>
  <c r="J2130" i="27"/>
  <c r="I2130" i="27"/>
  <c r="G2131" i="27" s="1"/>
  <c r="L2128" i="27"/>
  <c r="K2128" i="27"/>
  <c r="J2128" i="27"/>
  <c r="I2128" i="27"/>
  <c r="G2129" i="27" s="1"/>
  <c r="L2126" i="27"/>
  <c r="K2126" i="27"/>
  <c r="J2126" i="27"/>
  <c r="I2126" i="27"/>
  <c r="G2127" i="27" s="1"/>
  <c r="L2124" i="27"/>
  <c r="K2124" i="27"/>
  <c r="J2124" i="27"/>
  <c r="I2124" i="27"/>
  <c r="G2125" i="27" s="1"/>
  <c r="L2122" i="27"/>
  <c r="K2122" i="27"/>
  <c r="J2122" i="27"/>
  <c r="I2122" i="27"/>
  <c r="G2123" i="27" s="1"/>
  <c r="L2120" i="27"/>
  <c r="K2120" i="27"/>
  <c r="J2120" i="27"/>
  <c r="I2120" i="27"/>
  <c r="G2121" i="27" s="1"/>
  <c r="L2118" i="27"/>
  <c r="K2118" i="27"/>
  <c r="J2118" i="27"/>
  <c r="I2118" i="27"/>
  <c r="G2119" i="27" s="1"/>
  <c r="L2116" i="27"/>
  <c r="K2116" i="27"/>
  <c r="J2116" i="27"/>
  <c r="I2116" i="27"/>
  <c r="G2117" i="27" s="1"/>
  <c r="L2114" i="27"/>
  <c r="K2114" i="27"/>
  <c r="J2114" i="27"/>
  <c r="I2114" i="27"/>
  <c r="G2115" i="27" s="1"/>
  <c r="L2112" i="27"/>
  <c r="K2112" i="27"/>
  <c r="J2112" i="27"/>
  <c r="I2112" i="27"/>
  <c r="G2113" i="27" s="1"/>
  <c r="L2110" i="27"/>
  <c r="K2110" i="27"/>
  <c r="J2110" i="27"/>
  <c r="I2110" i="27"/>
  <c r="G2111" i="27" s="1"/>
  <c r="L2108" i="27"/>
  <c r="K2108" i="27"/>
  <c r="J2108" i="27"/>
  <c r="I2108" i="27"/>
  <c r="G2109" i="27" s="1"/>
  <c r="L2106" i="27"/>
  <c r="K2106" i="27"/>
  <c r="J2106" i="27"/>
  <c r="I2106" i="27"/>
  <c r="G2107" i="27" s="1"/>
  <c r="L2104" i="27"/>
  <c r="K2104" i="27"/>
  <c r="J2104" i="27"/>
  <c r="I2104" i="27"/>
  <c r="G2105" i="27" s="1"/>
  <c r="L2102" i="27"/>
  <c r="K2102" i="27"/>
  <c r="J2102" i="27"/>
  <c r="I2102" i="27"/>
  <c r="G2103" i="27" s="1"/>
  <c r="L2100" i="27"/>
  <c r="K2100" i="27"/>
  <c r="J2100" i="27"/>
  <c r="I2100" i="27"/>
  <c r="G2101" i="27" s="1"/>
  <c r="L2098" i="27"/>
  <c r="K2098" i="27"/>
  <c r="J2098" i="27"/>
  <c r="I2098" i="27"/>
  <c r="L2096" i="27"/>
  <c r="K2096" i="27"/>
  <c r="J2096" i="27"/>
  <c r="I2096" i="27"/>
  <c r="H2097" i="27" s="1"/>
  <c r="L2094" i="27"/>
  <c r="K2094" i="27"/>
  <c r="J2094" i="27"/>
  <c r="I2094" i="27"/>
  <c r="H2095" i="27" s="1"/>
  <c r="L2092" i="27"/>
  <c r="K2092" i="27"/>
  <c r="J2092" i="27"/>
  <c r="I2092" i="27"/>
  <c r="H2093" i="27" s="1"/>
  <c r="L2090" i="27"/>
  <c r="K2090" i="27"/>
  <c r="J2090" i="27"/>
  <c r="I2090" i="27"/>
  <c r="H2091" i="27" s="1"/>
  <c r="L2088" i="27"/>
  <c r="K2088" i="27"/>
  <c r="J2088" i="27"/>
  <c r="I2088" i="27"/>
  <c r="H2089" i="27" s="1"/>
  <c r="L2086" i="27"/>
  <c r="K2086" i="27"/>
  <c r="J2086" i="27"/>
  <c r="I2086" i="27"/>
  <c r="H2087" i="27" s="1"/>
  <c r="L2084" i="27"/>
  <c r="K2084" i="27"/>
  <c r="J2084" i="27"/>
  <c r="I2084" i="27"/>
  <c r="H2085" i="27" s="1"/>
  <c r="L2082" i="27"/>
  <c r="K2082" i="27"/>
  <c r="J2082" i="27"/>
  <c r="I2082" i="27"/>
  <c r="H2083" i="27" s="1"/>
  <c r="L2078" i="27"/>
  <c r="K2078" i="27"/>
  <c r="J2078" i="27"/>
  <c r="I2078" i="27"/>
  <c r="H2079" i="27" s="1"/>
  <c r="L2076" i="27"/>
  <c r="K2076" i="27"/>
  <c r="J2076" i="27"/>
  <c r="I2076" i="27"/>
  <c r="H2077" i="27" s="1"/>
  <c r="L2074" i="27"/>
  <c r="K2074" i="27"/>
  <c r="J2074" i="27"/>
  <c r="I2074" i="27"/>
  <c r="H2075" i="27" s="1"/>
  <c r="L2072" i="27"/>
  <c r="K2072" i="27"/>
  <c r="J2072" i="27"/>
  <c r="I2072" i="27"/>
  <c r="H2073" i="27" s="1"/>
  <c r="H2070" i="27"/>
  <c r="G2070" i="27"/>
  <c r="F2070" i="27"/>
  <c r="E2070" i="27"/>
  <c r="K2070" i="27" s="1"/>
  <c r="D2070" i="27"/>
  <c r="C2070" i="27"/>
  <c r="L2059" i="27"/>
  <c r="K2059" i="27"/>
  <c r="J2059" i="27"/>
  <c r="I2059" i="27"/>
  <c r="H2060" i="27" s="1"/>
  <c r="L2057" i="27"/>
  <c r="K2057" i="27"/>
  <c r="J2057" i="27"/>
  <c r="I2057" i="27"/>
  <c r="H2058" i="27" s="1"/>
  <c r="L2055" i="27"/>
  <c r="K2055" i="27"/>
  <c r="J2055" i="27"/>
  <c r="I2055" i="27"/>
  <c r="H2056" i="27" s="1"/>
  <c r="L2053" i="27"/>
  <c r="K2053" i="27"/>
  <c r="J2053" i="27"/>
  <c r="I2053" i="27"/>
  <c r="H2054" i="27" s="1"/>
  <c r="L2051" i="27"/>
  <c r="K2051" i="27"/>
  <c r="J2051" i="27"/>
  <c r="I2051" i="27"/>
  <c r="H2052" i="27" s="1"/>
  <c r="L2049" i="27"/>
  <c r="K2049" i="27"/>
  <c r="J2049" i="27"/>
  <c r="I2049" i="27"/>
  <c r="H2050" i="27" s="1"/>
  <c r="L2047" i="27"/>
  <c r="K2047" i="27"/>
  <c r="J2047" i="27"/>
  <c r="I2047" i="27"/>
  <c r="H2048" i="27" s="1"/>
  <c r="L2045" i="27"/>
  <c r="K2045" i="27"/>
  <c r="J2045" i="27"/>
  <c r="I2045" i="27"/>
  <c r="H2046" i="27" s="1"/>
  <c r="L2043" i="27"/>
  <c r="K2043" i="27"/>
  <c r="J2043" i="27"/>
  <c r="I2043" i="27"/>
  <c r="H2044" i="27" s="1"/>
  <c r="L2041" i="27"/>
  <c r="K2041" i="27"/>
  <c r="J2041" i="27"/>
  <c r="I2041" i="27"/>
  <c r="H2042" i="27" s="1"/>
  <c r="L2039" i="27"/>
  <c r="K2039" i="27"/>
  <c r="J2039" i="27"/>
  <c r="I2039" i="27"/>
  <c r="H2040" i="27" s="1"/>
  <c r="L2037" i="27"/>
  <c r="K2037" i="27"/>
  <c r="J2037" i="27"/>
  <c r="I2037" i="27"/>
  <c r="H2038" i="27" s="1"/>
  <c r="L2035" i="27"/>
  <c r="K2035" i="27"/>
  <c r="J2035" i="27"/>
  <c r="I2035" i="27"/>
  <c r="H2036" i="27" s="1"/>
  <c r="L2033" i="27"/>
  <c r="K2033" i="27"/>
  <c r="J2033" i="27"/>
  <c r="I2033" i="27"/>
  <c r="H2034" i="27" s="1"/>
  <c r="L2031" i="27"/>
  <c r="K2031" i="27"/>
  <c r="J2031" i="27"/>
  <c r="I2031" i="27"/>
  <c r="H2032" i="27" s="1"/>
  <c r="L2029" i="27"/>
  <c r="K2029" i="27"/>
  <c r="J2029" i="27"/>
  <c r="I2029" i="27"/>
  <c r="H2030" i="27" s="1"/>
  <c r="L2027" i="27"/>
  <c r="K2027" i="27"/>
  <c r="J2027" i="27"/>
  <c r="I2027" i="27"/>
  <c r="L2025" i="27"/>
  <c r="K2025" i="27"/>
  <c r="J2025" i="27"/>
  <c r="I2025" i="27"/>
  <c r="H2026" i="27" s="1"/>
  <c r="L2023" i="27"/>
  <c r="K2023" i="27"/>
  <c r="J2023" i="27"/>
  <c r="I2023" i="27"/>
  <c r="H2024" i="27" s="1"/>
  <c r="L2021" i="27"/>
  <c r="K2021" i="27"/>
  <c r="J2021" i="27"/>
  <c r="I2021" i="27"/>
  <c r="H2022" i="27" s="1"/>
  <c r="L2019" i="27"/>
  <c r="K2019" i="27"/>
  <c r="J2019" i="27"/>
  <c r="I2019" i="27"/>
  <c r="H2020" i="27" s="1"/>
  <c r="L2017" i="27"/>
  <c r="K2017" i="27"/>
  <c r="J2017" i="27"/>
  <c r="I2017" i="27"/>
  <c r="H2018" i="27" s="1"/>
  <c r="L2015" i="27"/>
  <c r="K2015" i="27"/>
  <c r="J2015" i="27"/>
  <c r="I2015" i="27"/>
  <c r="H2016" i="27" s="1"/>
  <c r="L2013" i="27"/>
  <c r="K2013" i="27"/>
  <c r="J2013" i="27"/>
  <c r="I2013" i="27"/>
  <c r="H2014" i="27" s="1"/>
  <c r="L2011" i="27"/>
  <c r="K2011" i="27"/>
  <c r="J2011" i="27"/>
  <c r="I2011" i="27"/>
  <c r="H2012" i="27" s="1"/>
  <c r="L2007" i="27"/>
  <c r="K2007" i="27"/>
  <c r="J2007" i="27"/>
  <c r="I2007" i="27"/>
  <c r="H2008" i="27" s="1"/>
  <c r="L2005" i="27"/>
  <c r="K2005" i="27"/>
  <c r="J2005" i="27"/>
  <c r="I2005" i="27"/>
  <c r="H2006" i="27" s="1"/>
  <c r="L2003" i="27"/>
  <c r="K2003" i="27"/>
  <c r="J2003" i="27"/>
  <c r="I2003" i="27"/>
  <c r="H2004" i="27" s="1"/>
  <c r="L2001" i="27"/>
  <c r="K2001" i="27"/>
  <c r="J2001" i="27"/>
  <c r="I2001" i="27"/>
  <c r="H2002" i="27" s="1"/>
  <c r="H1999" i="27"/>
  <c r="G1999" i="27"/>
  <c r="F1999" i="27"/>
  <c r="E1999" i="27"/>
  <c r="K1999" i="27" s="1"/>
  <c r="D1999" i="27"/>
  <c r="C1999" i="27"/>
  <c r="L1988" i="27"/>
  <c r="K1988" i="27"/>
  <c r="J1988" i="27"/>
  <c r="I1988" i="27"/>
  <c r="H1989" i="27" s="1"/>
  <c r="L1986" i="27"/>
  <c r="K1986" i="27"/>
  <c r="J1986" i="27"/>
  <c r="I1986" i="27"/>
  <c r="H1987" i="27" s="1"/>
  <c r="L1984" i="27"/>
  <c r="K1984" i="27"/>
  <c r="J1984" i="27"/>
  <c r="I1984" i="27"/>
  <c r="H1985" i="27" s="1"/>
  <c r="L1982" i="27"/>
  <c r="K1982" i="27"/>
  <c r="J1982" i="27"/>
  <c r="I1982" i="27"/>
  <c r="H1983" i="27" s="1"/>
  <c r="L1980" i="27"/>
  <c r="K1980" i="27"/>
  <c r="J1980" i="27"/>
  <c r="I1980" i="27"/>
  <c r="H1981" i="27" s="1"/>
  <c r="L1978" i="27"/>
  <c r="K1978" i="27"/>
  <c r="J1978" i="27"/>
  <c r="I1978" i="27"/>
  <c r="H1979" i="27" s="1"/>
  <c r="L1976" i="27"/>
  <c r="K1976" i="27"/>
  <c r="J1976" i="27"/>
  <c r="I1976" i="27"/>
  <c r="H1977" i="27" s="1"/>
  <c r="L1974" i="27"/>
  <c r="K1974" i="27"/>
  <c r="J1974" i="27"/>
  <c r="I1974" i="27"/>
  <c r="H1975" i="27" s="1"/>
  <c r="L1972" i="27"/>
  <c r="K1972" i="27"/>
  <c r="J1972" i="27"/>
  <c r="I1972" i="27"/>
  <c r="H1973" i="27" s="1"/>
  <c r="L1970" i="27"/>
  <c r="K1970" i="27"/>
  <c r="J1970" i="27"/>
  <c r="I1970" i="27"/>
  <c r="H1971" i="27" s="1"/>
  <c r="L1968" i="27"/>
  <c r="K1968" i="27"/>
  <c r="J1968" i="27"/>
  <c r="I1968" i="27"/>
  <c r="H1969" i="27" s="1"/>
  <c r="L1966" i="27"/>
  <c r="K1966" i="27"/>
  <c r="J1966" i="27"/>
  <c r="I1966" i="27"/>
  <c r="H1967" i="27" s="1"/>
  <c r="L1964" i="27"/>
  <c r="K1964" i="27"/>
  <c r="J1964" i="27"/>
  <c r="I1964" i="27"/>
  <c r="H1965" i="27" s="1"/>
  <c r="L1962" i="27"/>
  <c r="K1962" i="27"/>
  <c r="J1962" i="27"/>
  <c r="I1962" i="27"/>
  <c r="H1963" i="27" s="1"/>
  <c r="L1960" i="27"/>
  <c r="K1960" i="27"/>
  <c r="J1960" i="27"/>
  <c r="I1960" i="27"/>
  <c r="H1961" i="27" s="1"/>
  <c r="L1958" i="27"/>
  <c r="K1958" i="27"/>
  <c r="J1958" i="27"/>
  <c r="I1958" i="27"/>
  <c r="H1959" i="27" s="1"/>
  <c r="L1956" i="27"/>
  <c r="K1956" i="27"/>
  <c r="J1956" i="27"/>
  <c r="I1956" i="27"/>
  <c r="L1954" i="27"/>
  <c r="K1954" i="27"/>
  <c r="J1954" i="27"/>
  <c r="I1954" i="27"/>
  <c r="H1955" i="27" s="1"/>
  <c r="L1952" i="27"/>
  <c r="K1952" i="27"/>
  <c r="J1952" i="27"/>
  <c r="I1952" i="27"/>
  <c r="H1953" i="27" s="1"/>
  <c r="L1950" i="27"/>
  <c r="K1950" i="27"/>
  <c r="J1950" i="27"/>
  <c r="I1950" i="27"/>
  <c r="H1951" i="27" s="1"/>
  <c r="L1948" i="27"/>
  <c r="K1948" i="27"/>
  <c r="J1948" i="27"/>
  <c r="I1948" i="27"/>
  <c r="H1949" i="27" s="1"/>
  <c r="L1946" i="27"/>
  <c r="K1946" i="27"/>
  <c r="J1946" i="27"/>
  <c r="I1946" i="27"/>
  <c r="H1947" i="27" s="1"/>
  <c r="L1944" i="27"/>
  <c r="K1944" i="27"/>
  <c r="J1944" i="27"/>
  <c r="I1944" i="27"/>
  <c r="H1945" i="27" s="1"/>
  <c r="L1942" i="27"/>
  <c r="K1942" i="27"/>
  <c r="J1942" i="27"/>
  <c r="I1942" i="27"/>
  <c r="H1943" i="27" s="1"/>
  <c r="L1940" i="27"/>
  <c r="K1940" i="27"/>
  <c r="J1940" i="27"/>
  <c r="I1940" i="27"/>
  <c r="H1941" i="27" s="1"/>
  <c r="L1936" i="27"/>
  <c r="K1936" i="27"/>
  <c r="J1936" i="27"/>
  <c r="I1936" i="27"/>
  <c r="H1937" i="27" s="1"/>
  <c r="L1934" i="27"/>
  <c r="K1934" i="27"/>
  <c r="J1934" i="27"/>
  <c r="I1934" i="27"/>
  <c r="H1935" i="27" s="1"/>
  <c r="L1932" i="27"/>
  <c r="K1932" i="27"/>
  <c r="J1932" i="27"/>
  <c r="I1932" i="27"/>
  <c r="H1933" i="27" s="1"/>
  <c r="L1930" i="27"/>
  <c r="K1930" i="27"/>
  <c r="J1930" i="27"/>
  <c r="I1930" i="27"/>
  <c r="H1931" i="27" s="1"/>
  <c r="H1928" i="27"/>
  <c r="G1928" i="27"/>
  <c r="F1928" i="27"/>
  <c r="E1928" i="27"/>
  <c r="K1928" i="27" s="1"/>
  <c r="D1928" i="27"/>
  <c r="C1928" i="27"/>
  <c r="L1775" i="27"/>
  <c r="K1775" i="27"/>
  <c r="J1775" i="27"/>
  <c r="I1775" i="27"/>
  <c r="H1776" i="27" s="1"/>
  <c r="L1773" i="27"/>
  <c r="K1773" i="27"/>
  <c r="J1773" i="27"/>
  <c r="I1773" i="27"/>
  <c r="H1774" i="27" s="1"/>
  <c r="L1771" i="27"/>
  <c r="K1771" i="27"/>
  <c r="J1771" i="27"/>
  <c r="I1771" i="27"/>
  <c r="H1772" i="27" s="1"/>
  <c r="L1769" i="27"/>
  <c r="K1769" i="27"/>
  <c r="J1769" i="27"/>
  <c r="I1769" i="27"/>
  <c r="H1770" i="27" s="1"/>
  <c r="L1767" i="27"/>
  <c r="K1767" i="27"/>
  <c r="J1767" i="27"/>
  <c r="I1767" i="27"/>
  <c r="H1768" i="27" s="1"/>
  <c r="L1765" i="27"/>
  <c r="K1765" i="27"/>
  <c r="J1765" i="27"/>
  <c r="I1765" i="27"/>
  <c r="H1766" i="27" s="1"/>
  <c r="L1763" i="27"/>
  <c r="K1763" i="27"/>
  <c r="J1763" i="27"/>
  <c r="I1763" i="27"/>
  <c r="H1764" i="27" s="1"/>
  <c r="L1761" i="27"/>
  <c r="K1761" i="27"/>
  <c r="J1761" i="27"/>
  <c r="I1761" i="27"/>
  <c r="H1762" i="27" s="1"/>
  <c r="L1759" i="27"/>
  <c r="K1759" i="27"/>
  <c r="J1759" i="27"/>
  <c r="I1759" i="27"/>
  <c r="H1760" i="27" s="1"/>
  <c r="L1757" i="27"/>
  <c r="K1757" i="27"/>
  <c r="J1757" i="27"/>
  <c r="I1757" i="27"/>
  <c r="H1758" i="27" s="1"/>
  <c r="L1755" i="27"/>
  <c r="K1755" i="27"/>
  <c r="J1755" i="27"/>
  <c r="I1755" i="27"/>
  <c r="H1756" i="27" s="1"/>
  <c r="L1753" i="27"/>
  <c r="K1753" i="27"/>
  <c r="J1753" i="27"/>
  <c r="I1753" i="27"/>
  <c r="H1754" i="27" s="1"/>
  <c r="L1751" i="27"/>
  <c r="K1751" i="27"/>
  <c r="J1751" i="27"/>
  <c r="I1751" i="27"/>
  <c r="H1752" i="27" s="1"/>
  <c r="L1749" i="27"/>
  <c r="K1749" i="27"/>
  <c r="J1749" i="27"/>
  <c r="I1749" i="27"/>
  <c r="H1750" i="27" s="1"/>
  <c r="L1747" i="27"/>
  <c r="K1747" i="27"/>
  <c r="J1747" i="27"/>
  <c r="I1747" i="27"/>
  <c r="H1748" i="27" s="1"/>
  <c r="L1745" i="27"/>
  <c r="K1745" i="27"/>
  <c r="J1745" i="27"/>
  <c r="I1745" i="27"/>
  <c r="H1746" i="27" s="1"/>
  <c r="L1743" i="27"/>
  <c r="K1743" i="27"/>
  <c r="J1743" i="27"/>
  <c r="I1743" i="27"/>
  <c r="L1741" i="27"/>
  <c r="K1741" i="27"/>
  <c r="J1741" i="27"/>
  <c r="I1741" i="27"/>
  <c r="H1742" i="27" s="1"/>
  <c r="L1739" i="27"/>
  <c r="K1739" i="27"/>
  <c r="J1739" i="27"/>
  <c r="I1739" i="27"/>
  <c r="H1740" i="27" s="1"/>
  <c r="L1737" i="27"/>
  <c r="K1737" i="27"/>
  <c r="J1737" i="27"/>
  <c r="I1737" i="27"/>
  <c r="H1738" i="27" s="1"/>
  <c r="L1735" i="27"/>
  <c r="K1735" i="27"/>
  <c r="J1735" i="27"/>
  <c r="I1735" i="27"/>
  <c r="H1736" i="27" s="1"/>
  <c r="L1733" i="27"/>
  <c r="K1733" i="27"/>
  <c r="J1733" i="27"/>
  <c r="I1733" i="27"/>
  <c r="H1734" i="27" s="1"/>
  <c r="L1731" i="27"/>
  <c r="K1731" i="27"/>
  <c r="J1731" i="27"/>
  <c r="I1731" i="27"/>
  <c r="H1732" i="27" s="1"/>
  <c r="L1729" i="27"/>
  <c r="K1729" i="27"/>
  <c r="J1729" i="27"/>
  <c r="I1729" i="27"/>
  <c r="H1730" i="27" s="1"/>
  <c r="L1727" i="27"/>
  <c r="K1727" i="27"/>
  <c r="J1727" i="27"/>
  <c r="I1727" i="27"/>
  <c r="H1728" i="27" s="1"/>
  <c r="L1723" i="27"/>
  <c r="K1723" i="27"/>
  <c r="J1723" i="27"/>
  <c r="I1723" i="27"/>
  <c r="H1724" i="27" s="1"/>
  <c r="L1721" i="27"/>
  <c r="K1721" i="27"/>
  <c r="J1721" i="27"/>
  <c r="I1721" i="27"/>
  <c r="H1722" i="27" s="1"/>
  <c r="L1719" i="27"/>
  <c r="K1719" i="27"/>
  <c r="J1719" i="27"/>
  <c r="I1719" i="27"/>
  <c r="H1720" i="27" s="1"/>
  <c r="L1717" i="27"/>
  <c r="K1717" i="27"/>
  <c r="J1717" i="27"/>
  <c r="I1717" i="27"/>
  <c r="H1718" i="27" s="1"/>
  <c r="H1715" i="27"/>
  <c r="G1715" i="27"/>
  <c r="F1715" i="27"/>
  <c r="E1715" i="27"/>
  <c r="K1715" i="27" s="1"/>
  <c r="D1715" i="27"/>
  <c r="C1715" i="27"/>
  <c r="L1704" i="27"/>
  <c r="K1704" i="27"/>
  <c r="J1704" i="27"/>
  <c r="I1704" i="27"/>
  <c r="H1705" i="27" s="1"/>
  <c r="L1702" i="27"/>
  <c r="K1702" i="27"/>
  <c r="J1702" i="27"/>
  <c r="I1702" i="27"/>
  <c r="H1703" i="27" s="1"/>
  <c r="L1700" i="27"/>
  <c r="K1700" i="27"/>
  <c r="J1700" i="27"/>
  <c r="I1700" i="27"/>
  <c r="H1701" i="27" s="1"/>
  <c r="L1698" i="27"/>
  <c r="K1698" i="27"/>
  <c r="J1698" i="27"/>
  <c r="I1698" i="27"/>
  <c r="H1699" i="27" s="1"/>
  <c r="L1696" i="27"/>
  <c r="K1696" i="27"/>
  <c r="J1696" i="27"/>
  <c r="I1696" i="27"/>
  <c r="H1697" i="27" s="1"/>
  <c r="L1694" i="27"/>
  <c r="K1694" i="27"/>
  <c r="J1694" i="27"/>
  <c r="I1694" i="27"/>
  <c r="H1695" i="27" s="1"/>
  <c r="L1692" i="27"/>
  <c r="K1692" i="27"/>
  <c r="J1692" i="27"/>
  <c r="I1692" i="27"/>
  <c r="H1693" i="27" s="1"/>
  <c r="L1690" i="27"/>
  <c r="K1690" i="27"/>
  <c r="J1690" i="27"/>
  <c r="I1690" i="27"/>
  <c r="H1691" i="27" s="1"/>
  <c r="L1688" i="27"/>
  <c r="K1688" i="27"/>
  <c r="J1688" i="27"/>
  <c r="I1688" i="27"/>
  <c r="H1689" i="27" s="1"/>
  <c r="L1686" i="27"/>
  <c r="K1686" i="27"/>
  <c r="J1686" i="27"/>
  <c r="I1686" i="27"/>
  <c r="H1687" i="27" s="1"/>
  <c r="L1684" i="27"/>
  <c r="K1684" i="27"/>
  <c r="J1684" i="27"/>
  <c r="I1684" i="27"/>
  <c r="H1685" i="27" s="1"/>
  <c r="L1682" i="27"/>
  <c r="K1682" i="27"/>
  <c r="J1682" i="27"/>
  <c r="I1682" i="27"/>
  <c r="H1683" i="27" s="1"/>
  <c r="L1680" i="27"/>
  <c r="K1680" i="27"/>
  <c r="J1680" i="27"/>
  <c r="I1680" i="27"/>
  <c r="H1681" i="27" s="1"/>
  <c r="L1678" i="27"/>
  <c r="K1678" i="27"/>
  <c r="J1678" i="27"/>
  <c r="I1678" i="27"/>
  <c r="H1679" i="27" s="1"/>
  <c r="L1676" i="27"/>
  <c r="K1676" i="27"/>
  <c r="J1676" i="27"/>
  <c r="I1676" i="27"/>
  <c r="H1677" i="27" s="1"/>
  <c r="L1674" i="27"/>
  <c r="K1674" i="27"/>
  <c r="J1674" i="27"/>
  <c r="I1674" i="27"/>
  <c r="H1675" i="27" s="1"/>
  <c r="L1672" i="27"/>
  <c r="K1672" i="27"/>
  <c r="J1672" i="27"/>
  <c r="I1672" i="27"/>
  <c r="L1670" i="27"/>
  <c r="K1670" i="27"/>
  <c r="J1670" i="27"/>
  <c r="I1670" i="27"/>
  <c r="H1671" i="27" s="1"/>
  <c r="L1668" i="27"/>
  <c r="K1668" i="27"/>
  <c r="J1668" i="27"/>
  <c r="I1668" i="27"/>
  <c r="H1669" i="27" s="1"/>
  <c r="L1666" i="27"/>
  <c r="K1666" i="27"/>
  <c r="J1666" i="27"/>
  <c r="I1666" i="27"/>
  <c r="H1667" i="27" s="1"/>
  <c r="L1664" i="27"/>
  <c r="K1664" i="27"/>
  <c r="J1664" i="27"/>
  <c r="I1664" i="27"/>
  <c r="H1665" i="27" s="1"/>
  <c r="L1662" i="27"/>
  <c r="K1662" i="27"/>
  <c r="J1662" i="27"/>
  <c r="I1662" i="27"/>
  <c r="H1663" i="27" s="1"/>
  <c r="L1660" i="27"/>
  <c r="K1660" i="27"/>
  <c r="J1660" i="27"/>
  <c r="I1660" i="27"/>
  <c r="H1661" i="27" s="1"/>
  <c r="L1658" i="27"/>
  <c r="K1658" i="27"/>
  <c r="J1658" i="27"/>
  <c r="I1658" i="27"/>
  <c r="H1659" i="27" s="1"/>
  <c r="L1656" i="27"/>
  <c r="K1656" i="27"/>
  <c r="J1656" i="27"/>
  <c r="I1656" i="27"/>
  <c r="H1657" i="27" s="1"/>
  <c r="L1652" i="27"/>
  <c r="K1652" i="27"/>
  <c r="J1652" i="27"/>
  <c r="I1652" i="27"/>
  <c r="H1653" i="27" s="1"/>
  <c r="L1650" i="27"/>
  <c r="K1650" i="27"/>
  <c r="J1650" i="27"/>
  <c r="I1650" i="27"/>
  <c r="H1651" i="27" s="1"/>
  <c r="L1648" i="27"/>
  <c r="K1648" i="27"/>
  <c r="J1648" i="27"/>
  <c r="I1648" i="27"/>
  <c r="H1649" i="27" s="1"/>
  <c r="L1646" i="27"/>
  <c r="K1646" i="27"/>
  <c r="J1646" i="27"/>
  <c r="I1646" i="27"/>
  <c r="H1647" i="27" s="1"/>
  <c r="H1644" i="27"/>
  <c r="G1644" i="27"/>
  <c r="F1644" i="27"/>
  <c r="E1644" i="27"/>
  <c r="K1644" i="27" s="1"/>
  <c r="D1644" i="27"/>
  <c r="C1644" i="27"/>
  <c r="L1633" i="27"/>
  <c r="K1633" i="27"/>
  <c r="J1633" i="27"/>
  <c r="I1633" i="27"/>
  <c r="H1634" i="27" s="1"/>
  <c r="L1631" i="27"/>
  <c r="K1631" i="27"/>
  <c r="J1631" i="27"/>
  <c r="I1631" i="27"/>
  <c r="H1632" i="27" s="1"/>
  <c r="L1629" i="27"/>
  <c r="K1629" i="27"/>
  <c r="J1629" i="27"/>
  <c r="I1629" i="27"/>
  <c r="H1630" i="27" s="1"/>
  <c r="L1627" i="27"/>
  <c r="K1627" i="27"/>
  <c r="J1627" i="27"/>
  <c r="I1627" i="27"/>
  <c r="H1628" i="27" s="1"/>
  <c r="L1625" i="27"/>
  <c r="K1625" i="27"/>
  <c r="J1625" i="27"/>
  <c r="I1625" i="27"/>
  <c r="H1626" i="27" s="1"/>
  <c r="L1623" i="27"/>
  <c r="K1623" i="27"/>
  <c r="J1623" i="27"/>
  <c r="I1623" i="27"/>
  <c r="H1624" i="27" s="1"/>
  <c r="L1621" i="27"/>
  <c r="K1621" i="27"/>
  <c r="J1621" i="27"/>
  <c r="I1621" i="27"/>
  <c r="H1622" i="27" s="1"/>
  <c r="L1619" i="27"/>
  <c r="K1619" i="27"/>
  <c r="J1619" i="27"/>
  <c r="I1619" i="27"/>
  <c r="H1620" i="27" s="1"/>
  <c r="L1617" i="27"/>
  <c r="K1617" i="27"/>
  <c r="J1617" i="27"/>
  <c r="I1617" i="27"/>
  <c r="H1618" i="27" s="1"/>
  <c r="L1615" i="27"/>
  <c r="K1615" i="27"/>
  <c r="J1615" i="27"/>
  <c r="I1615" i="27"/>
  <c r="H1616" i="27" s="1"/>
  <c r="L1613" i="27"/>
  <c r="K1613" i="27"/>
  <c r="J1613" i="27"/>
  <c r="I1613" i="27"/>
  <c r="H1614" i="27" s="1"/>
  <c r="L1611" i="27"/>
  <c r="K1611" i="27"/>
  <c r="J1611" i="27"/>
  <c r="I1611" i="27"/>
  <c r="H1612" i="27" s="1"/>
  <c r="L1609" i="27"/>
  <c r="K1609" i="27"/>
  <c r="J1609" i="27"/>
  <c r="I1609" i="27"/>
  <c r="H1610" i="27" s="1"/>
  <c r="L1607" i="27"/>
  <c r="K1607" i="27"/>
  <c r="J1607" i="27"/>
  <c r="I1607" i="27"/>
  <c r="H1608" i="27" s="1"/>
  <c r="L1605" i="27"/>
  <c r="K1605" i="27"/>
  <c r="J1605" i="27"/>
  <c r="I1605" i="27"/>
  <c r="H1606" i="27" s="1"/>
  <c r="L1603" i="27"/>
  <c r="K1603" i="27"/>
  <c r="J1603" i="27"/>
  <c r="I1603" i="27"/>
  <c r="H1604" i="27" s="1"/>
  <c r="L1601" i="27"/>
  <c r="K1601" i="27"/>
  <c r="J1601" i="27"/>
  <c r="I1601" i="27"/>
  <c r="L1599" i="27"/>
  <c r="K1599" i="27"/>
  <c r="J1599" i="27"/>
  <c r="I1599" i="27"/>
  <c r="H1600" i="27" s="1"/>
  <c r="L1597" i="27"/>
  <c r="K1597" i="27"/>
  <c r="J1597" i="27"/>
  <c r="I1597" i="27"/>
  <c r="H1598" i="27" s="1"/>
  <c r="L1595" i="27"/>
  <c r="K1595" i="27"/>
  <c r="J1595" i="27"/>
  <c r="I1595" i="27"/>
  <c r="H1596" i="27" s="1"/>
  <c r="L1593" i="27"/>
  <c r="K1593" i="27"/>
  <c r="J1593" i="27"/>
  <c r="I1593" i="27"/>
  <c r="H1594" i="27" s="1"/>
  <c r="L1591" i="27"/>
  <c r="K1591" i="27"/>
  <c r="J1591" i="27"/>
  <c r="I1591" i="27"/>
  <c r="H1592" i="27" s="1"/>
  <c r="L1589" i="27"/>
  <c r="K1589" i="27"/>
  <c r="J1589" i="27"/>
  <c r="I1589" i="27"/>
  <c r="H1590" i="27" s="1"/>
  <c r="L1587" i="27"/>
  <c r="K1587" i="27"/>
  <c r="J1587" i="27"/>
  <c r="I1587" i="27"/>
  <c r="H1588" i="27" s="1"/>
  <c r="L1585" i="27"/>
  <c r="K1585" i="27"/>
  <c r="J1585" i="27"/>
  <c r="I1585" i="27"/>
  <c r="H1586" i="27" s="1"/>
  <c r="L1581" i="27"/>
  <c r="K1581" i="27"/>
  <c r="J1581" i="27"/>
  <c r="I1581" i="27"/>
  <c r="H1582" i="27" s="1"/>
  <c r="L1579" i="27"/>
  <c r="K1579" i="27"/>
  <c r="J1579" i="27"/>
  <c r="I1579" i="27"/>
  <c r="H1580" i="27" s="1"/>
  <c r="L1577" i="27"/>
  <c r="K1577" i="27"/>
  <c r="J1577" i="27"/>
  <c r="I1577" i="27"/>
  <c r="H1578" i="27" s="1"/>
  <c r="L1575" i="27"/>
  <c r="K1575" i="27"/>
  <c r="J1575" i="27"/>
  <c r="I1575" i="27"/>
  <c r="H1576" i="27" s="1"/>
  <c r="H1573" i="27"/>
  <c r="G1573" i="27"/>
  <c r="F1573" i="27"/>
  <c r="E1573" i="27"/>
  <c r="K1573" i="27" s="1"/>
  <c r="D1573" i="27"/>
  <c r="C1573" i="27"/>
  <c r="L1562" i="27"/>
  <c r="K1562" i="27"/>
  <c r="J1562" i="27"/>
  <c r="I1562" i="27"/>
  <c r="H1563" i="27" s="1"/>
  <c r="L1560" i="27"/>
  <c r="K1560" i="27"/>
  <c r="J1560" i="27"/>
  <c r="I1560" i="27"/>
  <c r="H1561" i="27" s="1"/>
  <c r="L1558" i="27"/>
  <c r="K1558" i="27"/>
  <c r="J1558" i="27"/>
  <c r="I1558" i="27"/>
  <c r="H1559" i="27" s="1"/>
  <c r="L1556" i="27"/>
  <c r="K1556" i="27"/>
  <c r="J1556" i="27"/>
  <c r="I1556" i="27"/>
  <c r="H1557" i="27" s="1"/>
  <c r="L1554" i="27"/>
  <c r="K1554" i="27"/>
  <c r="J1554" i="27"/>
  <c r="I1554" i="27"/>
  <c r="H1555" i="27" s="1"/>
  <c r="L1552" i="27"/>
  <c r="K1552" i="27"/>
  <c r="J1552" i="27"/>
  <c r="I1552" i="27"/>
  <c r="H1553" i="27" s="1"/>
  <c r="L1550" i="27"/>
  <c r="K1550" i="27"/>
  <c r="J1550" i="27"/>
  <c r="I1550" i="27"/>
  <c r="H1551" i="27" s="1"/>
  <c r="L1548" i="27"/>
  <c r="K1548" i="27"/>
  <c r="J1548" i="27"/>
  <c r="I1548" i="27"/>
  <c r="H1549" i="27" s="1"/>
  <c r="L1546" i="27"/>
  <c r="K1546" i="27"/>
  <c r="J1546" i="27"/>
  <c r="I1546" i="27"/>
  <c r="H1547" i="27" s="1"/>
  <c r="L1544" i="27"/>
  <c r="K1544" i="27"/>
  <c r="J1544" i="27"/>
  <c r="I1544" i="27"/>
  <c r="H1545" i="27" s="1"/>
  <c r="L1542" i="27"/>
  <c r="K1542" i="27"/>
  <c r="J1542" i="27"/>
  <c r="I1542" i="27"/>
  <c r="H1543" i="27" s="1"/>
  <c r="L1540" i="27"/>
  <c r="K1540" i="27"/>
  <c r="J1540" i="27"/>
  <c r="I1540" i="27"/>
  <c r="H1541" i="27" s="1"/>
  <c r="L1538" i="27"/>
  <c r="K1538" i="27"/>
  <c r="J1538" i="27"/>
  <c r="I1538" i="27"/>
  <c r="H1539" i="27" s="1"/>
  <c r="L1536" i="27"/>
  <c r="K1536" i="27"/>
  <c r="J1536" i="27"/>
  <c r="I1536" i="27"/>
  <c r="H1537" i="27" s="1"/>
  <c r="L1534" i="27"/>
  <c r="K1534" i="27"/>
  <c r="J1534" i="27"/>
  <c r="I1534" i="27"/>
  <c r="H1535" i="27" s="1"/>
  <c r="L1532" i="27"/>
  <c r="K1532" i="27"/>
  <c r="J1532" i="27"/>
  <c r="I1532" i="27"/>
  <c r="H1533" i="27" s="1"/>
  <c r="L1530" i="27"/>
  <c r="K1530" i="27"/>
  <c r="J1530" i="27"/>
  <c r="I1530" i="27"/>
  <c r="L1528" i="27"/>
  <c r="K1528" i="27"/>
  <c r="J1528" i="27"/>
  <c r="I1528" i="27"/>
  <c r="H1529" i="27" s="1"/>
  <c r="L1526" i="27"/>
  <c r="K1526" i="27"/>
  <c r="J1526" i="27"/>
  <c r="I1526" i="27"/>
  <c r="H1527" i="27" s="1"/>
  <c r="L1524" i="27"/>
  <c r="K1524" i="27"/>
  <c r="J1524" i="27"/>
  <c r="I1524" i="27"/>
  <c r="H1525" i="27" s="1"/>
  <c r="L1522" i="27"/>
  <c r="K1522" i="27"/>
  <c r="J1522" i="27"/>
  <c r="I1522" i="27"/>
  <c r="H1523" i="27" s="1"/>
  <c r="L1520" i="27"/>
  <c r="K1520" i="27"/>
  <c r="J1520" i="27"/>
  <c r="I1520" i="27"/>
  <c r="H1521" i="27" s="1"/>
  <c r="L1518" i="27"/>
  <c r="K1518" i="27"/>
  <c r="J1518" i="27"/>
  <c r="I1518" i="27"/>
  <c r="H1519" i="27" s="1"/>
  <c r="L1516" i="27"/>
  <c r="K1516" i="27"/>
  <c r="J1516" i="27"/>
  <c r="I1516" i="27"/>
  <c r="H1517" i="27" s="1"/>
  <c r="L1514" i="27"/>
  <c r="K1514" i="27"/>
  <c r="J1514" i="27"/>
  <c r="I1514" i="27"/>
  <c r="H1515" i="27" s="1"/>
  <c r="L1510" i="27"/>
  <c r="K1510" i="27"/>
  <c r="J1510" i="27"/>
  <c r="I1510" i="27"/>
  <c r="H1511" i="27" s="1"/>
  <c r="L1508" i="27"/>
  <c r="K1508" i="27"/>
  <c r="J1508" i="27"/>
  <c r="I1508" i="27"/>
  <c r="H1509" i="27" s="1"/>
  <c r="L1506" i="27"/>
  <c r="K1506" i="27"/>
  <c r="J1506" i="27"/>
  <c r="I1506" i="27"/>
  <c r="H1507" i="27" s="1"/>
  <c r="L1504" i="27"/>
  <c r="K1504" i="27"/>
  <c r="J1504" i="27"/>
  <c r="I1504" i="27"/>
  <c r="H1505" i="27" s="1"/>
  <c r="H1502" i="27"/>
  <c r="G1502" i="27"/>
  <c r="F1502" i="27"/>
  <c r="E1502" i="27"/>
  <c r="K1502" i="27" s="1"/>
  <c r="D1502" i="27"/>
  <c r="C1502" i="27"/>
  <c r="L1491" i="27"/>
  <c r="K1491" i="27"/>
  <c r="J1491" i="27"/>
  <c r="I1491" i="27"/>
  <c r="H1492" i="27" s="1"/>
  <c r="L1489" i="27"/>
  <c r="K1489" i="27"/>
  <c r="J1489" i="27"/>
  <c r="I1489" i="27"/>
  <c r="H1490" i="27" s="1"/>
  <c r="L1487" i="27"/>
  <c r="K1487" i="27"/>
  <c r="J1487" i="27"/>
  <c r="I1487" i="27"/>
  <c r="H1488" i="27" s="1"/>
  <c r="L1485" i="27"/>
  <c r="K1485" i="27"/>
  <c r="J1485" i="27"/>
  <c r="I1485" i="27"/>
  <c r="H1486" i="27" s="1"/>
  <c r="L1483" i="27"/>
  <c r="K1483" i="27"/>
  <c r="J1483" i="27"/>
  <c r="I1483" i="27"/>
  <c r="H1484" i="27" s="1"/>
  <c r="L1481" i="27"/>
  <c r="K1481" i="27"/>
  <c r="J1481" i="27"/>
  <c r="I1481" i="27"/>
  <c r="H1482" i="27" s="1"/>
  <c r="L1479" i="27"/>
  <c r="K1479" i="27"/>
  <c r="J1479" i="27"/>
  <c r="I1479" i="27"/>
  <c r="H1480" i="27" s="1"/>
  <c r="L1477" i="27"/>
  <c r="K1477" i="27"/>
  <c r="J1477" i="27"/>
  <c r="I1477" i="27"/>
  <c r="H1478" i="27" s="1"/>
  <c r="L1475" i="27"/>
  <c r="K1475" i="27"/>
  <c r="J1475" i="27"/>
  <c r="I1475" i="27"/>
  <c r="H1476" i="27" s="1"/>
  <c r="L1473" i="27"/>
  <c r="K1473" i="27"/>
  <c r="J1473" i="27"/>
  <c r="I1473" i="27"/>
  <c r="H1474" i="27" s="1"/>
  <c r="L1471" i="27"/>
  <c r="K1471" i="27"/>
  <c r="J1471" i="27"/>
  <c r="I1471" i="27"/>
  <c r="H1472" i="27" s="1"/>
  <c r="L1469" i="27"/>
  <c r="K1469" i="27"/>
  <c r="J1469" i="27"/>
  <c r="I1469" i="27"/>
  <c r="H1470" i="27" s="1"/>
  <c r="L1467" i="27"/>
  <c r="K1467" i="27"/>
  <c r="J1467" i="27"/>
  <c r="I1467" i="27"/>
  <c r="H1468" i="27" s="1"/>
  <c r="L1465" i="27"/>
  <c r="K1465" i="27"/>
  <c r="J1465" i="27"/>
  <c r="I1465" i="27"/>
  <c r="H1466" i="27" s="1"/>
  <c r="L1463" i="27"/>
  <c r="K1463" i="27"/>
  <c r="J1463" i="27"/>
  <c r="I1463" i="27"/>
  <c r="H1464" i="27" s="1"/>
  <c r="L1461" i="27"/>
  <c r="K1461" i="27"/>
  <c r="J1461" i="27"/>
  <c r="I1461" i="27"/>
  <c r="H1462" i="27" s="1"/>
  <c r="L1459" i="27"/>
  <c r="K1459" i="27"/>
  <c r="J1459" i="27"/>
  <c r="I1459" i="27"/>
  <c r="L1457" i="27"/>
  <c r="K1457" i="27"/>
  <c r="J1457" i="27"/>
  <c r="I1457" i="27"/>
  <c r="H1458" i="27" s="1"/>
  <c r="L1455" i="27"/>
  <c r="K1455" i="27"/>
  <c r="J1455" i="27"/>
  <c r="I1455" i="27"/>
  <c r="H1456" i="27" s="1"/>
  <c r="L1453" i="27"/>
  <c r="K1453" i="27"/>
  <c r="J1453" i="27"/>
  <c r="I1453" i="27"/>
  <c r="H1454" i="27" s="1"/>
  <c r="L1451" i="27"/>
  <c r="K1451" i="27"/>
  <c r="J1451" i="27"/>
  <c r="I1451" i="27"/>
  <c r="H1452" i="27" s="1"/>
  <c r="L1449" i="27"/>
  <c r="K1449" i="27"/>
  <c r="J1449" i="27"/>
  <c r="I1449" i="27"/>
  <c r="H1450" i="27" s="1"/>
  <c r="L1447" i="27"/>
  <c r="K1447" i="27"/>
  <c r="J1447" i="27"/>
  <c r="I1447" i="27"/>
  <c r="H1448" i="27" s="1"/>
  <c r="L1445" i="27"/>
  <c r="K1445" i="27"/>
  <c r="J1445" i="27"/>
  <c r="I1445" i="27"/>
  <c r="H1446" i="27" s="1"/>
  <c r="L1443" i="27"/>
  <c r="K1443" i="27"/>
  <c r="J1443" i="27"/>
  <c r="I1443" i="27"/>
  <c r="H1444" i="27" s="1"/>
  <c r="L1439" i="27"/>
  <c r="K1439" i="27"/>
  <c r="J1439" i="27"/>
  <c r="I1439" i="27"/>
  <c r="H1440" i="27" s="1"/>
  <c r="L1437" i="27"/>
  <c r="K1437" i="27"/>
  <c r="J1437" i="27"/>
  <c r="I1437" i="27"/>
  <c r="H1438" i="27" s="1"/>
  <c r="L1435" i="27"/>
  <c r="K1435" i="27"/>
  <c r="J1435" i="27"/>
  <c r="I1435" i="27"/>
  <c r="H1436" i="27" s="1"/>
  <c r="L1433" i="27"/>
  <c r="K1433" i="27"/>
  <c r="J1433" i="27"/>
  <c r="I1433" i="27"/>
  <c r="H1434" i="27" s="1"/>
  <c r="H1431" i="27"/>
  <c r="G1431" i="27"/>
  <c r="F1431" i="27"/>
  <c r="E1431" i="27"/>
  <c r="K1431" i="27" s="1"/>
  <c r="D1431" i="27"/>
  <c r="C1431" i="27"/>
  <c r="L1278" i="27"/>
  <c r="K1278" i="27"/>
  <c r="J1278" i="27"/>
  <c r="I1278" i="27"/>
  <c r="H1279" i="27" s="1"/>
  <c r="L1276" i="27"/>
  <c r="K1276" i="27"/>
  <c r="J1276" i="27"/>
  <c r="I1276" i="27"/>
  <c r="H1277" i="27" s="1"/>
  <c r="L1274" i="27"/>
  <c r="K1274" i="27"/>
  <c r="J1274" i="27"/>
  <c r="I1274" i="27"/>
  <c r="H1275" i="27" s="1"/>
  <c r="L1272" i="27"/>
  <c r="K1272" i="27"/>
  <c r="J1272" i="27"/>
  <c r="I1272" i="27"/>
  <c r="H1273" i="27" s="1"/>
  <c r="L1270" i="27"/>
  <c r="K1270" i="27"/>
  <c r="J1270" i="27"/>
  <c r="I1270" i="27"/>
  <c r="H1271" i="27" s="1"/>
  <c r="L1268" i="27"/>
  <c r="K1268" i="27"/>
  <c r="J1268" i="27"/>
  <c r="I1268" i="27"/>
  <c r="H1269" i="27" s="1"/>
  <c r="L1266" i="27"/>
  <c r="K1266" i="27"/>
  <c r="J1266" i="27"/>
  <c r="I1266" i="27"/>
  <c r="H1267" i="27" s="1"/>
  <c r="L1264" i="27"/>
  <c r="K1264" i="27"/>
  <c r="J1264" i="27"/>
  <c r="I1264" i="27"/>
  <c r="H1265" i="27" s="1"/>
  <c r="L1262" i="27"/>
  <c r="K1262" i="27"/>
  <c r="J1262" i="27"/>
  <c r="I1262" i="27"/>
  <c r="H1263" i="27" s="1"/>
  <c r="L1260" i="27"/>
  <c r="K1260" i="27"/>
  <c r="J1260" i="27"/>
  <c r="I1260" i="27"/>
  <c r="H1261" i="27" s="1"/>
  <c r="L1258" i="27"/>
  <c r="K1258" i="27"/>
  <c r="J1258" i="27"/>
  <c r="I1258" i="27"/>
  <c r="H1259" i="27" s="1"/>
  <c r="L1256" i="27"/>
  <c r="K1256" i="27"/>
  <c r="J1256" i="27"/>
  <c r="I1256" i="27"/>
  <c r="H1257" i="27" s="1"/>
  <c r="L1254" i="27"/>
  <c r="K1254" i="27"/>
  <c r="J1254" i="27"/>
  <c r="I1254" i="27"/>
  <c r="H1255" i="27" s="1"/>
  <c r="L1252" i="27"/>
  <c r="K1252" i="27"/>
  <c r="J1252" i="27"/>
  <c r="I1252" i="27"/>
  <c r="H1253" i="27" s="1"/>
  <c r="L1250" i="27"/>
  <c r="K1250" i="27"/>
  <c r="J1250" i="27"/>
  <c r="I1250" i="27"/>
  <c r="H1251" i="27" s="1"/>
  <c r="L1248" i="27"/>
  <c r="K1248" i="27"/>
  <c r="J1248" i="27"/>
  <c r="I1248" i="27"/>
  <c r="H1249" i="27" s="1"/>
  <c r="L1246" i="27"/>
  <c r="K1246" i="27"/>
  <c r="J1246" i="27"/>
  <c r="I1246" i="27"/>
  <c r="L1244" i="27"/>
  <c r="K1244" i="27"/>
  <c r="J1244" i="27"/>
  <c r="I1244" i="27"/>
  <c r="H1245" i="27" s="1"/>
  <c r="L1242" i="27"/>
  <c r="K1242" i="27"/>
  <c r="J1242" i="27"/>
  <c r="I1242" i="27"/>
  <c r="H1243" i="27" s="1"/>
  <c r="L1240" i="27"/>
  <c r="K1240" i="27"/>
  <c r="J1240" i="27"/>
  <c r="I1240" i="27"/>
  <c r="H1241" i="27" s="1"/>
  <c r="L1238" i="27"/>
  <c r="K1238" i="27"/>
  <c r="J1238" i="27"/>
  <c r="I1238" i="27"/>
  <c r="H1239" i="27" s="1"/>
  <c r="L1236" i="27"/>
  <c r="K1236" i="27"/>
  <c r="J1236" i="27"/>
  <c r="I1236" i="27"/>
  <c r="H1237" i="27" s="1"/>
  <c r="L1234" i="27"/>
  <c r="K1234" i="27"/>
  <c r="J1234" i="27"/>
  <c r="I1234" i="27"/>
  <c r="H1235" i="27" s="1"/>
  <c r="L1232" i="27"/>
  <c r="K1232" i="27"/>
  <c r="J1232" i="27"/>
  <c r="I1232" i="27"/>
  <c r="H1233" i="27" s="1"/>
  <c r="L1230" i="27"/>
  <c r="K1230" i="27"/>
  <c r="J1230" i="27"/>
  <c r="I1230" i="27"/>
  <c r="H1231" i="27" s="1"/>
  <c r="L1226" i="27"/>
  <c r="K1226" i="27"/>
  <c r="J1226" i="27"/>
  <c r="I1226" i="27"/>
  <c r="H1227" i="27" s="1"/>
  <c r="L1224" i="27"/>
  <c r="K1224" i="27"/>
  <c r="J1224" i="27"/>
  <c r="I1224" i="27"/>
  <c r="H1225" i="27" s="1"/>
  <c r="L1222" i="27"/>
  <c r="K1222" i="27"/>
  <c r="J1222" i="27"/>
  <c r="I1222" i="27"/>
  <c r="H1223" i="27" s="1"/>
  <c r="L1220" i="27"/>
  <c r="K1220" i="27"/>
  <c r="J1220" i="27"/>
  <c r="I1220" i="27"/>
  <c r="H1221" i="27" s="1"/>
  <c r="H1218" i="27"/>
  <c r="G1218" i="27"/>
  <c r="F1218" i="27"/>
  <c r="E1218" i="27"/>
  <c r="K1218" i="27" s="1"/>
  <c r="D1218" i="27"/>
  <c r="C1218" i="27"/>
  <c r="L1207" i="27"/>
  <c r="K1207" i="27"/>
  <c r="J1207" i="27"/>
  <c r="I1207" i="27"/>
  <c r="H1208" i="27" s="1"/>
  <c r="L1205" i="27"/>
  <c r="K1205" i="27"/>
  <c r="J1205" i="27"/>
  <c r="I1205" i="27"/>
  <c r="H1206" i="27" s="1"/>
  <c r="L1203" i="27"/>
  <c r="K1203" i="27"/>
  <c r="J1203" i="27"/>
  <c r="I1203" i="27"/>
  <c r="H1204" i="27" s="1"/>
  <c r="L1201" i="27"/>
  <c r="K1201" i="27"/>
  <c r="J1201" i="27"/>
  <c r="I1201" i="27"/>
  <c r="H1202" i="27" s="1"/>
  <c r="L1199" i="27"/>
  <c r="K1199" i="27"/>
  <c r="J1199" i="27"/>
  <c r="I1199" i="27"/>
  <c r="H1200" i="27" s="1"/>
  <c r="L1197" i="27"/>
  <c r="K1197" i="27"/>
  <c r="J1197" i="27"/>
  <c r="I1197" i="27"/>
  <c r="H1198" i="27" s="1"/>
  <c r="L1195" i="27"/>
  <c r="K1195" i="27"/>
  <c r="J1195" i="27"/>
  <c r="I1195" i="27"/>
  <c r="H1196" i="27" s="1"/>
  <c r="L1193" i="27"/>
  <c r="K1193" i="27"/>
  <c r="J1193" i="27"/>
  <c r="I1193" i="27"/>
  <c r="H1194" i="27" s="1"/>
  <c r="L1191" i="27"/>
  <c r="K1191" i="27"/>
  <c r="J1191" i="27"/>
  <c r="I1191" i="27"/>
  <c r="H1192" i="27" s="1"/>
  <c r="L1189" i="27"/>
  <c r="K1189" i="27"/>
  <c r="J1189" i="27"/>
  <c r="I1189" i="27"/>
  <c r="H1190" i="27" s="1"/>
  <c r="L1187" i="27"/>
  <c r="K1187" i="27"/>
  <c r="J1187" i="27"/>
  <c r="I1187" i="27"/>
  <c r="H1188" i="27" s="1"/>
  <c r="L1185" i="27"/>
  <c r="K1185" i="27"/>
  <c r="J1185" i="27"/>
  <c r="I1185" i="27"/>
  <c r="H1186" i="27" s="1"/>
  <c r="L1183" i="27"/>
  <c r="K1183" i="27"/>
  <c r="J1183" i="27"/>
  <c r="I1183" i="27"/>
  <c r="H1184" i="27" s="1"/>
  <c r="L1181" i="27"/>
  <c r="K1181" i="27"/>
  <c r="J1181" i="27"/>
  <c r="I1181" i="27"/>
  <c r="H1182" i="27" s="1"/>
  <c r="L1179" i="27"/>
  <c r="K1179" i="27"/>
  <c r="J1179" i="27"/>
  <c r="I1179" i="27"/>
  <c r="H1180" i="27" s="1"/>
  <c r="L1177" i="27"/>
  <c r="K1177" i="27"/>
  <c r="J1177" i="27"/>
  <c r="I1177" i="27"/>
  <c r="H1178" i="27" s="1"/>
  <c r="L1175" i="27"/>
  <c r="K1175" i="27"/>
  <c r="J1175" i="27"/>
  <c r="I1175" i="27"/>
  <c r="L1173" i="27"/>
  <c r="K1173" i="27"/>
  <c r="J1173" i="27"/>
  <c r="I1173" i="27"/>
  <c r="H1174" i="27" s="1"/>
  <c r="L1171" i="27"/>
  <c r="K1171" i="27"/>
  <c r="J1171" i="27"/>
  <c r="I1171" i="27"/>
  <c r="H1172" i="27" s="1"/>
  <c r="L1169" i="27"/>
  <c r="K1169" i="27"/>
  <c r="J1169" i="27"/>
  <c r="I1169" i="27"/>
  <c r="H1170" i="27" s="1"/>
  <c r="L1167" i="27"/>
  <c r="K1167" i="27"/>
  <c r="J1167" i="27"/>
  <c r="I1167" i="27"/>
  <c r="H1168" i="27" s="1"/>
  <c r="L1165" i="27"/>
  <c r="K1165" i="27"/>
  <c r="J1165" i="27"/>
  <c r="I1165" i="27"/>
  <c r="H1166" i="27" s="1"/>
  <c r="L1163" i="27"/>
  <c r="K1163" i="27"/>
  <c r="J1163" i="27"/>
  <c r="I1163" i="27"/>
  <c r="H1164" i="27" s="1"/>
  <c r="L1161" i="27"/>
  <c r="K1161" i="27"/>
  <c r="J1161" i="27"/>
  <c r="I1161" i="27"/>
  <c r="H1162" i="27" s="1"/>
  <c r="L1159" i="27"/>
  <c r="K1159" i="27"/>
  <c r="J1159" i="27"/>
  <c r="I1159" i="27"/>
  <c r="H1160" i="27" s="1"/>
  <c r="L1155" i="27"/>
  <c r="K1155" i="27"/>
  <c r="J1155" i="27"/>
  <c r="I1155" i="27"/>
  <c r="H1156" i="27" s="1"/>
  <c r="L1153" i="27"/>
  <c r="K1153" i="27"/>
  <c r="J1153" i="27"/>
  <c r="I1153" i="27"/>
  <c r="H1154" i="27" s="1"/>
  <c r="L1151" i="27"/>
  <c r="K1151" i="27"/>
  <c r="J1151" i="27"/>
  <c r="I1151" i="27"/>
  <c r="H1152" i="27" s="1"/>
  <c r="L1149" i="27"/>
  <c r="K1149" i="27"/>
  <c r="J1149" i="27"/>
  <c r="I1149" i="27"/>
  <c r="H1150" i="27" s="1"/>
  <c r="H1147" i="27"/>
  <c r="G1147" i="27"/>
  <c r="F1147" i="27"/>
  <c r="E1147" i="27"/>
  <c r="K1147" i="27" s="1"/>
  <c r="D1147" i="27"/>
  <c r="C1147" i="27"/>
  <c r="L1136" i="27"/>
  <c r="K1136" i="27"/>
  <c r="J1136" i="27"/>
  <c r="I1136" i="27"/>
  <c r="H1137" i="27" s="1"/>
  <c r="L1134" i="27"/>
  <c r="K1134" i="27"/>
  <c r="J1134" i="27"/>
  <c r="I1134" i="27"/>
  <c r="H1135" i="27" s="1"/>
  <c r="L1132" i="27"/>
  <c r="K1132" i="27"/>
  <c r="J1132" i="27"/>
  <c r="I1132" i="27"/>
  <c r="H1133" i="27" s="1"/>
  <c r="L1130" i="27"/>
  <c r="K1130" i="27"/>
  <c r="J1130" i="27"/>
  <c r="I1130" i="27"/>
  <c r="H1131" i="27" s="1"/>
  <c r="L1128" i="27"/>
  <c r="K1128" i="27"/>
  <c r="J1128" i="27"/>
  <c r="I1128" i="27"/>
  <c r="H1129" i="27" s="1"/>
  <c r="L1126" i="27"/>
  <c r="K1126" i="27"/>
  <c r="J1126" i="27"/>
  <c r="I1126" i="27"/>
  <c r="H1127" i="27" s="1"/>
  <c r="L1124" i="27"/>
  <c r="K1124" i="27"/>
  <c r="J1124" i="27"/>
  <c r="I1124" i="27"/>
  <c r="H1125" i="27" s="1"/>
  <c r="L1122" i="27"/>
  <c r="K1122" i="27"/>
  <c r="J1122" i="27"/>
  <c r="I1122" i="27"/>
  <c r="H1123" i="27" s="1"/>
  <c r="L1120" i="27"/>
  <c r="K1120" i="27"/>
  <c r="J1120" i="27"/>
  <c r="I1120" i="27"/>
  <c r="H1121" i="27" s="1"/>
  <c r="L1118" i="27"/>
  <c r="K1118" i="27"/>
  <c r="J1118" i="27"/>
  <c r="I1118" i="27"/>
  <c r="H1119" i="27" s="1"/>
  <c r="L1116" i="27"/>
  <c r="K1116" i="27"/>
  <c r="J1116" i="27"/>
  <c r="I1116" i="27"/>
  <c r="H1117" i="27" s="1"/>
  <c r="L1114" i="27"/>
  <c r="K1114" i="27"/>
  <c r="J1114" i="27"/>
  <c r="I1114" i="27"/>
  <c r="H1115" i="27" s="1"/>
  <c r="L1112" i="27"/>
  <c r="K1112" i="27"/>
  <c r="J1112" i="27"/>
  <c r="I1112" i="27"/>
  <c r="H1113" i="27" s="1"/>
  <c r="L1110" i="27"/>
  <c r="K1110" i="27"/>
  <c r="J1110" i="27"/>
  <c r="I1110" i="27"/>
  <c r="H1111" i="27" s="1"/>
  <c r="L1108" i="27"/>
  <c r="K1108" i="27"/>
  <c r="J1108" i="27"/>
  <c r="I1108" i="27"/>
  <c r="H1109" i="27" s="1"/>
  <c r="L1106" i="27"/>
  <c r="K1106" i="27"/>
  <c r="J1106" i="27"/>
  <c r="I1106" i="27"/>
  <c r="H1107" i="27" s="1"/>
  <c r="L1104" i="27"/>
  <c r="K1104" i="27"/>
  <c r="J1104" i="27"/>
  <c r="I1104" i="27"/>
  <c r="L1102" i="27"/>
  <c r="K1102" i="27"/>
  <c r="J1102" i="27"/>
  <c r="I1102" i="27"/>
  <c r="G1103" i="27" s="1"/>
  <c r="L1100" i="27"/>
  <c r="K1100" i="27"/>
  <c r="J1100" i="27"/>
  <c r="I1100" i="27"/>
  <c r="G1101" i="27" s="1"/>
  <c r="L1098" i="27"/>
  <c r="K1098" i="27"/>
  <c r="J1098" i="27"/>
  <c r="I1098" i="27"/>
  <c r="G1099" i="27" s="1"/>
  <c r="L1096" i="27"/>
  <c r="K1096" i="27"/>
  <c r="J1096" i="27"/>
  <c r="I1096" i="27"/>
  <c r="G1097" i="27" s="1"/>
  <c r="L1094" i="27"/>
  <c r="K1094" i="27"/>
  <c r="J1094" i="27"/>
  <c r="I1094" i="27"/>
  <c r="G1095" i="27" s="1"/>
  <c r="L1092" i="27"/>
  <c r="K1092" i="27"/>
  <c r="J1092" i="27"/>
  <c r="I1092" i="27"/>
  <c r="G1093" i="27" s="1"/>
  <c r="L1090" i="27"/>
  <c r="K1090" i="27"/>
  <c r="J1090" i="27"/>
  <c r="I1090" i="27"/>
  <c r="G1091" i="27" s="1"/>
  <c r="L1088" i="27"/>
  <c r="K1088" i="27"/>
  <c r="J1088" i="27"/>
  <c r="I1088" i="27"/>
  <c r="G1089" i="27" s="1"/>
  <c r="L1084" i="27"/>
  <c r="K1084" i="27"/>
  <c r="J1084" i="27"/>
  <c r="I1084" i="27"/>
  <c r="G1085" i="27" s="1"/>
  <c r="L1082" i="27"/>
  <c r="K1082" i="27"/>
  <c r="J1082" i="27"/>
  <c r="I1082" i="27"/>
  <c r="G1083" i="27" s="1"/>
  <c r="L1080" i="27"/>
  <c r="K1080" i="27"/>
  <c r="J1080" i="27"/>
  <c r="I1080" i="27"/>
  <c r="G1081" i="27" s="1"/>
  <c r="L1078" i="27"/>
  <c r="K1078" i="27"/>
  <c r="J1078" i="27"/>
  <c r="I1078" i="27"/>
  <c r="G1079" i="27" s="1"/>
  <c r="H1076" i="27"/>
  <c r="G1076" i="27"/>
  <c r="F1076" i="27"/>
  <c r="E1076" i="27"/>
  <c r="K1076" i="27" s="1"/>
  <c r="D1076" i="27"/>
  <c r="C1076" i="27"/>
  <c r="L1065" i="27"/>
  <c r="K1065" i="27"/>
  <c r="J1065" i="27"/>
  <c r="I1065" i="27"/>
  <c r="G1066" i="27" s="1"/>
  <c r="L1063" i="27"/>
  <c r="K1063" i="27"/>
  <c r="J1063" i="27"/>
  <c r="I1063" i="27"/>
  <c r="G1064" i="27" s="1"/>
  <c r="L1061" i="27"/>
  <c r="K1061" i="27"/>
  <c r="J1061" i="27"/>
  <c r="I1061" i="27"/>
  <c r="G1062" i="27" s="1"/>
  <c r="L1059" i="27"/>
  <c r="K1059" i="27"/>
  <c r="J1059" i="27"/>
  <c r="I1059" i="27"/>
  <c r="G1060" i="27" s="1"/>
  <c r="L1057" i="27"/>
  <c r="K1057" i="27"/>
  <c r="J1057" i="27"/>
  <c r="I1057" i="27"/>
  <c r="G1058" i="27" s="1"/>
  <c r="L1055" i="27"/>
  <c r="K1055" i="27"/>
  <c r="J1055" i="27"/>
  <c r="I1055" i="27"/>
  <c r="H1056" i="27" s="1"/>
  <c r="L1053" i="27"/>
  <c r="K1053" i="27"/>
  <c r="J1053" i="27"/>
  <c r="I1053" i="27"/>
  <c r="H1054" i="27" s="1"/>
  <c r="L1051" i="27"/>
  <c r="K1051" i="27"/>
  <c r="J1051" i="27"/>
  <c r="I1051" i="27"/>
  <c r="G1052" i="27" s="1"/>
  <c r="L1049" i="27"/>
  <c r="K1049" i="27"/>
  <c r="J1049" i="27"/>
  <c r="I1049" i="27"/>
  <c r="G1050" i="27" s="1"/>
  <c r="L1047" i="27"/>
  <c r="K1047" i="27"/>
  <c r="J1047" i="27"/>
  <c r="I1047" i="27"/>
  <c r="L1045" i="27"/>
  <c r="K1045" i="27"/>
  <c r="J1045" i="27"/>
  <c r="I1045" i="27"/>
  <c r="L1043" i="27"/>
  <c r="K1043" i="27"/>
  <c r="J1043" i="27"/>
  <c r="I1043" i="27"/>
  <c r="G1044" i="27" s="1"/>
  <c r="L1041" i="27"/>
  <c r="K1041" i="27"/>
  <c r="J1041" i="27"/>
  <c r="I1041" i="27"/>
  <c r="G1042" i="27" s="1"/>
  <c r="L1039" i="27"/>
  <c r="K1039" i="27"/>
  <c r="J1039" i="27"/>
  <c r="I1039" i="27"/>
  <c r="G1040" i="27" s="1"/>
  <c r="L1037" i="27"/>
  <c r="K1037" i="27"/>
  <c r="J1037" i="27"/>
  <c r="I1037" i="27"/>
  <c r="G1038" i="27" s="1"/>
  <c r="L1035" i="27"/>
  <c r="K1035" i="27"/>
  <c r="J1035" i="27"/>
  <c r="I1035" i="27"/>
  <c r="G1036" i="27" s="1"/>
  <c r="L1033" i="27"/>
  <c r="K1033" i="27"/>
  <c r="J1033" i="27"/>
  <c r="I1033" i="27"/>
  <c r="F1034" i="27" s="1"/>
  <c r="L1031" i="27"/>
  <c r="K1031" i="27"/>
  <c r="J1031" i="27"/>
  <c r="I1031" i="27"/>
  <c r="G1032" i="27" s="1"/>
  <c r="L1029" i="27"/>
  <c r="K1029" i="27"/>
  <c r="J1029" i="27"/>
  <c r="I1029" i="27"/>
  <c r="G1030" i="27" s="1"/>
  <c r="L1027" i="27"/>
  <c r="K1027" i="27"/>
  <c r="J1027" i="27"/>
  <c r="I1027" i="27"/>
  <c r="G1028" i="27" s="1"/>
  <c r="L1025" i="27"/>
  <c r="K1025" i="27"/>
  <c r="J1025" i="27"/>
  <c r="I1025" i="27"/>
  <c r="G1026" i="27" s="1"/>
  <c r="L1023" i="27"/>
  <c r="K1023" i="27"/>
  <c r="J1023" i="27"/>
  <c r="I1023" i="27"/>
  <c r="G1024" i="27" s="1"/>
  <c r="L1021" i="27"/>
  <c r="K1021" i="27"/>
  <c r="J1021" i="27"/>
  <c r="I1021" i="27"/>
  <c r="G1022" i="27" s="1"/>
  <c r="L1019" i="27"/>
  <c r="K1019" i="27"/>
  <c r="J1019" i="27"/>
  <c r="I1019" i="27"/>
  <c r="G1020" i="27" s="1"/>
  <c r="L1017" i="27"/>
  <c r="K1017" i="27"/>
  <c r="J1017" i="27"/>
  <c r="I1017" i="27"/>
  <c r="G1018" i="27" s="1"/>
  <c r="L1013" i="27"/>
  <c r="K1013" i="27"/>
  <c r="J1013" i="27"/>
  <c r="I1013" i="27"/>
  <c r="G1014" i="27" s="1"/>
  <c r="L1011" i="27"/>
  <c r="K1011" i="27"/>
  <c r="J1011" i="27"/>
  <c r="I1011" i="27"/>
  <c r="G1012" i="27" s="1"/>
  <c r="L1009" i="27"/>
  <c r="K1009" i="27"/>
  <c r="J1009" i="27"/>
  <c r="I1009" i="27"/>
  <c r="G1010" i="27" s="1"/>
  <c r="L1007" i="27"/>
  <c r="K1007" i="27"/>
  <c r="J1007" i="27"/>
  <c r="I1007" i="27"/>
  <c r="G1008" i="27" s="1"/>
  <c r="H1005" i="27"/>
  <c r="G1005" i="27"/>
  <c r="F1005" i="27"/>
  <c r="E1005" i="27"/>
  <c r="K1005" i="27" s="1"/>
  <c r="D1005" i="27"/>
  <c r="C1005" i="27"/>
  <c r="L923" i="27"/>
  <c r="K923" i="27"/>
  <c r="J923" i="27"/>
  <c r="I923" i="27"/>
  <c r="H924" i="27" s="1"/>
  <c r="L921" i="27"/>
  <c r="K921" i="27"/>
  <c r="J921" i="27"/>
  <c r="I921" i="27"/>
  <c r="H922" i="27" s="1"/>
  <c r="L919" i="27"/>
  <c r="K919" i="27"/>
  <c r="J919" i="27"/>
  <c r="I919" i="27"/>
  <c r="H920" i="27" s="1"/>
  <c r="L917" i="27"/>
  <c r="K917" i="27"/>
  <c r="J917" i="27"/>
  <c r="I917" i="27"/>
  <c r="H918" i="27" s="1"/>
  <c r="L915" i="27"/>
  <c r="K915" i="27"/>
  <c r="J915" i="27"/>
  <c r="I915" i="27"/>
  <c r="H916" i="27" s="1"/>
  <c r="L913" i="27"/>
  <c r="K913" i="27"/>
  <c r="J913" i="27"/>
  <c r="I913" i="27"/>
  <c r="H914" i="27" s="1"/>
  <c r="L911" i="27"/>
  <c r="K911" i="27"/>
  <c r="J911" i="27"/>
  <c r="I911" i="27"/>
  <c r="H912" i="27" s="1"/>
  <c r="L909" i="27"/>
  <c r="K909" i="27"/>
  <c r="J909" i="27"/>
  <c r="I909" i="27"/>
  <c r="H910" i="27" s="1"/>
  <c r="L907" i="27"/>
  <c r="K907" i="27"/>
  <c r="J907" i="27"/>
  <c r="I907" i="27"/>
  <c r="H908" i="27" s="1"/>
  <c r="L905" i="27"/>
  <c r="K905" i="27"/>
  <c r="J905" i="27"/>
  <c r="I905" i="27"/>
  <c r="H906" i="27" s="1"/>
  <c r="L903" i="27"/>
  <c r="K903" i="27"/>
  <c r="J903" i="27"/>
  <c r="I903" i="27"/>
  <c r="L901" i="27"/>
  <c r="K901" i="27"/>
  <c r="J901" i="27"/>
  <c r="I901" i="27"/>
  <c r="L899" i="27"/>
  <c r="K899" i="27"/>
  <c r="J899" i="27"/>
  <c r="I899" i="27"/>
  <c r="L897" i="27"/>
  <c r="K897" i="27"/>
  <c r="J897" i="27"/>
  <c r="I897" i="27"/>
  <c r="H898" i="27" s="1"/>
  <c r="L895" i="27"/>
  <c r="K895" i="27"/>
  <c r="J895" i="27"/>
  <c r="I895" i="27"/>
  <c r="H896" i="27" s="1"/>
  <c r="L893" i="27"/>
  <c r="K893" i="27"/>
  <c r="J893" i="27"/>
  <c r="I893" i="27"/>
  <c r="H894" i="27" s="1"/>
  <c r="L891" i="27"/>
  <c r="K891" i="27"/>
  <c r="J891" i="27"/>
  <c r="I891" i="27"/>
  <c r="L889" i="27"/>
  <c r="K889" i="27"/>
  <c r="J889" i="27"/>
  <c r="I889" i="27"/>
  <c r="G890" i="27" s="1"/>
  <c r="L887" i="27"/>
  <c r="K887" i="27"/>
  <c r="J887" i="27"/>
  <c r="I887" i="27"/>
  <c r="G888" i="27" s="1"/>
  <c r="L885" i="27"/>
  <c r="K885" i="27"/>
  <c r="J885" i="27"/>
  <c r="I885" i="27"/>
  <c r="G886" i="27" s="1"/>
  <c r="L883" i="27"/>
  <c r="K883" i="27"/>
  <c r="J883" i="27"/>
  <c r="I883" i="27"/>
  <c r="G884" i="27" s="1"/>
  <c r="L881" i="27"/>
  <c r="K881" i="27"/>
  <c r="J881" i="27"/>
  <c r="I881" i="27"/>
  <c r="G882" i="27" s="1"/>
  <c r="L879" i="27"/>
  <c r="K879" i="27"/>
  <c r="J879" i="27"/>
  <c r="I879" i="27"/>
  <c r="G880" i="27" s="1"/>
  <c r="L877" i="27"/>
  <c r="K877" i="27"/>
  <c r="J877" i="27"/>
  <c r="I877" i="27"/>
  <c r="G878" i="27" s="1"/>
  <c r="L875" i="27"/>
  <c r="K875" i="27"/>
  <c r="J875" i="27"/>
  <c r="I875" i="27"/>
  <c r="G876" i="27" s="1"/>
  <c r="L871" i="27"/>
  <c r="K871" i="27"/>
  <c r="J871" i="27"/>
  <c r="I871" i="27"/>
  <c r="G872" i="27" s="1"/>
  <c r="L869" i="27"/>
  <c r="K869" i="27"/>
  <c r="J869" i="27"/>
  <c r="I869" i="27"/>
  <c r="G870" i="27" s="1"/>
  <c r="L867" i="27"/>
  <c r="K867" i="27"/>
  <c r="J867" i="27"/>
  <c r="I867" i="27"/>
  <c r="G868" i="27" s="1"/>
  <c r="L865" i="27"/>
  <c r="K865" i="27"/>
  <c r="J865" i="27"/>
  <c r="I865" i="27"/>
  <c r="G866" i="27" s="1"/>
  <c r="H863" i="27"/>
  <c r="G863" i="27"/>
  <c r="F863" i="27"/>
  <c r="E863" i="27"/>
  <c r="K863" i="27" s="1"/>
  <c r="D863" i="27"/>
  <c r="C863" i="27"/>
  <c r="L781" i="27"/>
  <c r="K781" i="27"/>
  <c r="J781" i="27"/>
  <c r="I781" i="27"/>
  <c r="H782" i="27" s="1"/>
  <c r="L779" i="27"/>
  <c r="K779" i="27"/>
  <c r="J779" i="27"/>
  <c r="I779" i="27"/>
  <c r="H780" i="27" s="1"/>
  <c r="L777" i="27"/>
  <c r="K777" i="27"/>
  <c r="J777" i="27"/>
  <c r="I777" i="27"/>
  <c r="H778" i="27" s="1"/>
  <c r="L775" i="27"/>
  <c r="K775" i="27"/>
  <c r="J775" i="27"/>
  <c r="I775" i="27"/>
  <c r="H776" i="27" s="1"/>
  <c r="L773" i="27"/>
  <c r="K773" i="27"/>
  <c r="J773" i="27"/>
  <c r="I773" i="27"/>
  <c r="H774" i="27" s="1"/>
  <c r="L771" i="27"/>
  <c r="K771" i="27"/>
  <c r="J771" i="27"/>
  <c r="I771" i="27"/>
  <c r="H772" i="27" s="1"/>
  <c r="L769" i="27"/>
  <c r="K769" i="27"/>
  <c r="J769" i="27"/>
  <c r="I769" i="27"/>
  <c r="H770" i="27" s="1"/>
  <c r="L767" i="27"/>
  <c r="K767" i="27"/>
  <c r="J767" i="27"/>
  <c r="I767" i="27"/>
  <c r="H768" i="27" s="1"/>
  <c r="L765" i="27"/>
  <c r="K765" i="27"/>
  <c r="J765" i="27"/>
  <c r="I765" i="27"/>
  <c r="H766" i="27" s="1"/>
  <c r="L763" i="27"/>
  <c r="K763" i="27"/>
  <c r="J763" i="27"/>
  <c r="I763" i="27"/>
  <c r="H764" i="27" s="1"/>
  <c r="L761" i="27"/>
  <c r="K761" i="27"/>
  <c r="J761" i="27"/>
  <c r="I761" i="27"/>
  <c r="H762" i="27" s="1"/>
  <c r="L759" i="27"/>
  <c r="K759" i="27"/>
  <c r="J759" i="27"/>
  <c r="I759" i="27"/>
  <c r="H760" i="27" s="1"/>
  <c r="L757" i="27"/>
  <c r="K757" i="27"/>
  <c r="J757" i="27"/>
  <c r="I757" i="27"/>
  <c r="H758" i="27" s="1"/>
  <c r="L755" i="27"/>
  <c r="K755" i="27"/>
  <c r="J755" i="27"/>
  <c r="I755" i="27"/>
  <c r="H756" i="27" s="1"/>
  <c r="L753" i="27"/>
  <c r="K753" i="27"/>
  <c r="J753" i="27"/>
  <c r="I753" i="27"/>
  <c r="H754" i="27" s="1"/>
  <c r="L751" i="27"/>
  <c r="K751" i="27"/>
  <c r="J751" i="27"/>
  <c r="I751" i="27"/>
  <c r="H752" i="27" s="1"/>
  <c r="L749" i="27"/>
  <c r="K749" i="27"/>
  <c r="J749" i="27"/>
  <c r="I749" i="27"/>
  <c r="L747" i="27"/>
  <c r="K747" i="27"/>
  <c r="J747" i="27"/>
  <c r="I747" i="27"/>
  <c r="G748" i="27" s="1"/>
  <c r="L745" i="27"/>
  <c r="K745" i="27"/>
  <c r="J745" i="27"/>
  <c r="I745" i="27"/>
  <c r="G746" i="27" s="1"/>
  <c r="L743" i="27"/>
  <c r="K743" i="27"/>
  <c r="J743" i="27"/>
  <c r="I743" i="27"/>
  <c r="G744" i="27" s="1"/>
  <c r="L741" i="27"/>
  <c r="K741" i="27"/>
  <c r="J741" i="27"/>
  <c r="I741" i="27"/>
  <c r="G742" i="27" s="1"/>
  <c r="L739" i="27"/>
  <c r="K739" i="27"/>
  <c r="J739" i="27"/>
  <c r="I739" i="27"/>
  <c r="G740" i="27" s="1"/>
  <c r="L737" i="27"/>
  <c r="K737" i="27"/>
  <c r="J737" i="27"/>
  <c r="I737" i="27"/>
  <c r="G738" i="27" s="1"/>
  <c r="L735" i="27"/>
  <c r="K735" i="27"/>
  <c r="J735" i="27"/>
  <c r="I735" i="27"/>
  <c r="G736" i="27" s="1"/>
  <c r="L733" i="27"/>
  <c r="K733" i="27"/>
  <c r="J733" i="27"/>
  <c r="I733" i="27"/>
  <c r="G734" i="27" s="1"/>
  <c r="L729" i="27"/>
  <c r="K729" i="27"/>
  <c r="J729" i="27"/>
  <c r="I729" i="27"/>
  <c r="G730" i="27" s="1"/>
  <c r="L727" i="27"/>
  <c r="K727" i="27"/>
  <c r="J727" i="27"/>
  <c r="I727" i="27"/>
  <c r="G728" i="27" s="1"/>
  <c r="L725" i="27"/>
  <c r="K725" i="27"/>
  <c r="J725" i="27"/>
  <c r="I725" i="27"/>
  <c r="G726" i="27" s="1"/>
  <c r="L723" i="27"/>
  <c r="K723" i="27"/>
  <c r="J723" i="27"/>
  <c r="I723" i="27"/>
  <c r="G724" i="27" s="1"/>
  <c r="H721" i="27"/>
  <c r="G721" i="27"/>
  <c r="F721" i="27"/>
  <c r="E721" i="27"/>
  <c r="K721" i="27" s="1"/>
  <c r="D721" i="27"/>
  <c r="C721" i="27"/>
  <c r="L710" i="27"/>
  <c r="K710" i="27"/>
  <c r="J710" i="27"/>
  <c r="I710" i="27"/>
  <c r="H711" i="27" s="1"/>
  <c r="L708" i="27"/>
  <c r="K708" i="27"/>
  <c r="J708" i="27"/>
  <c r="I708" i="27"/>
  <c r="H709" i="27" s="1"/>
  <c r="L706" i="27"/>
  <c r="K706" i="27"/>
  <c r="J706" i="27"/>
  <c r="I706" i="27"/>
  <c r="H707" i="27" s="1"/>
  <c r="L704" i="27"/>
  <c r="K704" i="27"/>
  <c r="J704" i="27"/>
  <c r="I704" i="27"/>
  <c r="H705" i="27" s="1"/>
  <c r="L702" i="27"/>
  <c r="K702" i="27"/>
  <c r="J702" i="27"/>
  <c r="I702" i="27"/>
  <c r="H703" i="27" s="1"/>
  <c r="L700" i="27"/>
  <c r="K700" i="27"/>
  <c r="J700" i="27"/>
  <c r="I700" i="27"/>
  <c r="H701" i="27" s="1"/>
  <c r="L698" i="27"/>
  <c r="K698" i="27"/>
  <c r="J698" i="27"/>
  <c r="I698" i="27"/>
  <c r="H699" i="27" s="1"/>
  <c r="L696" i="27"/>
  <c r="K696" i="27"/>
  <c r="J696" i="27"/>
  <c r="I696" i="27"/>
  <c r="H697" i="27" s="1"/>
  <c r="L694" i="27"/>
  <c r="K694" i="27"/>
  <c r="J694" i="27"/>
  <c r="I694" i="27"/>
  <c r="H695" i="27" s="1"/>
  <c r="L692" i="27"/>
  <c r="K692" i="27"/>
  <c r="J692" i="27"/>
  <c r="I692" i="27"/>
  <c r="L690" i="27"/>
  <c r="K690" i="27"/>
  <c r="J690" i="27"/>
  <c r="I690" i="27"/>
  <c r="L688" i="27"/>
  <c r="K688" i="27"/>
  <c r="J688" i="27"/>
  <c r="I688" i="27"/>
  <c r="L686" i="27"/>
  <c r="K686" i="27"/>
  <c r="J686" i="27"/>
  <c r="I686" i="27"/>
  <c r="H687" i="27" s="1"/>
  <c r="L684" i="27"/>
  <c r="K684" i="27"/>
  <c r="J684" i="27"/>
  <c r="I684" i="27"/>
  <c r="H685" i="27" s="1"/>
  <c r="L682" i="27"/>
  <c r="K682" i="27"/>
  <c r="J682" i="27"/>
  <c r="I682" i="27"/>
  <c r="H683" i="27" s="1"/>
  <c r="L680" i="27"/>
  <c r="L681" i="27" s="1"/>
  <c r="K680" i="27"/>
  <c r="J680" i="27"/>
  <c r="J681" i="27" s="1"/>
  <c r="H681" i="27"/>
  <c r="L678" i="27"/>
  <c r="K678" i="27"/>
  <c r="J678" i="27"/>
  <c r="I678" i="27"/>
  <c r="L676" i="27"/>
  <c r="K676" i="27"/>
  <c r="J676" i="27"/>
  <c r="I676" i="27"/>
  <c r="G677" i="27" s="1"/>
  <c r="L674" i="27"/>
  <c r="K674" i="27"/>
  <c r="J674" i="27"/>
  <c r="I674" i="27"/>
  <c r="G675" i="27" s="1"/>
  <c r="L672" i="27"/>
  <c r="K672" i="27"/>
  <c r="J672" i="27"/>
  <c r="I672" i="27"/>
  <c r="G673" i="27" s="1"/>
  <c r="L670" i="27"/>
  <c r="K670" i="27"/>
  <c r="J670" i="27"/>
  <c r="I670" i="27"/>
  <c r="G671" i="27" s="1"/>
  <c r="L668" i="27"/>
  <c r="K668" i="27"/>
  <c r="J668" i="27"/>
  <c r="I668" i="27"/>
  <c r="G669" i="27" s="1"/>
  <c r="L666" i="27"/>
  <c r="K666" i="27"/>
  <c r="J666" i="27"/>
  <c r="I666" i="27"/>
  <c r="G667" i="27" s="1"/>
  <c r="L664" i="27"/>
  <c r="K664" i="27"/>
  <c r="J664" i="27"/>
  <c r="I664" i="27"/>
  <c r="G665" i="27" s="1"/>
  <c r="L662" i="27"/>
  <c r="K662" i="27"/>
  <c r="J662" i="27"/>
  <c r="I662" i="27"/>
  <c r="G663" i="27" s="1"/>
  <c r="L658" i="27"/>
  <c r="K658" i="27"/>
  <c r="J658" i="27"/>
  <c r="I658" i="27"/>
  <c r="G659" i="27" s="1"/>
  <c r="L656" i="27"/>
  <c r="K656" i="27"/>
  <c r="J656" i="27"/>
  <c r="I656" i="27"/>
  <c r="G657" i="27" s="1"/>
  <c r="L654" i="27"/>
  <c r="K654" i="27"/>
  <c r="J654" i="27"/>
  <c r="I654" i="27"/>
  <c r="G655" i="27" s="1"/>
  <c r="L652" i="27"/>
  <c r="K652" i="27"/>
  <c r="J652" i="27"/>
  <c r="I652" i="27"/>
  <c r="G653" i="27" s="1"/>
  <c r="H650" i="27"/>
  <c r="G650" i="27"/>
  <c r="F650" i="27"/>
  <c r="E650" i="27"/>
  <c r="K650" i="27" s="1"/>
  <c r="D650" i="27"/>
  <c r="C650" i="27"/>
  <c r="L213" i="27"/>
  <c r="K213" i="27"/>
  <c r="J213" i="27"/>
  <c r="I213" i="27"/>
  <c r="H214" i="27" s="1"/>
  <c r="L211" i="27"/>
  <c r="K211" i="27"/>
  <c r="J211" i="27"/>
  <c r="I211" i="27"/>
  <c r="H212" i="27" s="1"/>
  <c r="L209" i="27"/>
  <c r="K209" i="27"/>
  <c r="J209" i="27"/>
  <c r="I209" i="27"/>
  <c r="H210" i="27" s="1"/>
  <c r="L207" i="27"/>
  <c r="K207" i="27"/>
  <c r="J207" i="27"/>
  <c r="I207" i="27"/>
  <c r="H208" i="27" s="1"/>
  <c r="L205" i="27"/>
  <c r="K205" i="27"/>
  <c r="J205" i="27"/>
  <c r="I205" i="27"/>
  <c r="H206" i="27" s="1"/>
  <c r="L203" i="27"/>
  <c r="K203" i="27"/>
  <c r="J203" i="27"/>
  <c r="I203" i="27"/>
  <c r="H204" i="27" s="1"/>
  <c r="L201" i="27"/>
  <c r="K201" i="27"/>
  <c r="J201" i="27"/>
  <c r="I201" i="27"/>
  <c r="H202" i="27" s="1"/>
  <c r="L199" i="27"/>
  <c r="K199" i="27"/>
  <c r="J199" i="27"/>
  <c r="I199" i="27"/>
  <c r="H200" i="27" s="1"/>
  <c r="L197" i="27"/>
  <c r="K197" i="27"/>
  <c r="J197" i="27"/>
  <c r="I197" i="27"/>
  <c r="H198" i="27" s="1"/>
  <c r="L195" i="27"/>
  <c r="K195" i="27"/>
  <c r="J195" i="27"/>
  <c r="I195" i="27"/>
  <c r="H196" i="27" s="1"/>
  <c r="L193" i="27"/>
  <c r="K193" i="27"/>
  <c r="J193" i="27"/>
  <c r="I193" i="27"/>
  <c r="H194" i="27" s="1"/>
  <c r="L191" i="27"/>
  <c r="K191" i="27"/>
  <c r="J191" i="27"/>
  <c r="I191" i="27"/>
  <c r="H192" i="27" s="1"/>
  <c r="L189" i="27"/>
  <c r="K189" i="27"/>
  <c r="J189" i="27"/>
  <c r="I189" i="27"/>
  <c r="H190" i="27" s="1"/>
  <c r="L187" i="27"/>
  <c r="K187" i="27"/>
  <c r="J187" i="27"/>
  <c r="I187" i="27"/>
  <c r="H188" i="27" s="1"/>
  <c r="L185" i="27"/>
  <c r="K185" i="27"/>
  <c r="J185" i="27"/>
  <c r="I185" i="27"/>
  <c r="H186" i="27" s="1"/>
  <c r="L183" i="27"/>
  <c r="K183" i="27"/>
  <c r="J183" i="27"/>
  <c r="I183" i="27"/>
  <c r="H184" i="27" s="1"/>
  <c r="L181" i="27"/>
  <c r="K181" i="27"/>
  <c r="J181" i="27"/>
  <c r="I181" i="27"/>
  <c r="L179" i="27"/>
  <c r="K179" i="27"/>
  <c r="J179" i="27"/>
  <c r="I179" i="27"/>
  <c r="H180" i="27" s="1"/>
  <c r="L177" i="27"/>
  <c r="K177" i="27"/>
  <c r="J177" i="27"/>
  <c r="I177" i="27"/>
  <c r="H178" i="27" s="1"/>
  <c r="L175" i="27"/>
  <c r="K175" i="27"/>
  <c r="J175" i="27"/>
  <c r="I175" i="27"/>
  <c r="H176" i="27" s="1"/>
  <c r="L173" i="27"/>
  <c r="K173" i="27"/>
  <c r="J173" i="27"/>
  <c r="I173" i="27"/>
  <c r="H174" i="27" s="1"/>
  <c r="L171" i="27"/>
  <c r="K171" i="27"/>
  <c r="J171" i="27"/>
  <c r="I171" i="27"/>
  <c r="H172" i="27" s="1"/>
  <c r="L169" i="27"/>
  <c r="K169" i="27"/>
  <c r="J169" i="27"/>
  <c r="I169" i="27"/>
  <c r="H170" i="27" s="1"/>
  <c r="L167" i="27"/>
  <c r="K167" i="27"/>
  <c r="J167" i="27"/>
  <c r="I167" i="27"/>
  <c r="H168" i="27" s="1"/>
  <c r="L165" i="27"/>
  <c r="K165" i="27"/>
  <c r="J165" i="27"/>
  <c r="I165" i="27"/>
  <c r="H166" i="27" s="1"/>
  <c r="L161" i="27"/>
  <c r="K161" i="27"/>
  <c r="J161" i="27"/>
  <c r="I161" i="27"/>
  <c r="H162" i="27" s="1"/>
  <c r="L159" i="27"/>
  <c r="K159" i="27"/>
  <c r="J159" i="27"/>
  <c r="I159" i="27"/>
  <c r="H160" i="27" s="1"/>
  <c r="L157" i="27"/>
  <c r="K157" i="27"/>
  <c r="J157" i="27"/>
  <c r="I157" i="27"/>
  <c r="H158" i="27" s="1"/>
  <c r="L155" i="27"/>
  <c r="K155" i="27"/>
  <c r="J155" i="27"/>
  <c r="I155" i="27"/>
  <c r="H156" i="27" s="1"/>
  <c r="H153" i="27"/>
  <c r="G153" i="27"/>
  <c r="F153" i="27"/>
  <c r="E153" i="27"/>
  <c r="K153" i="27" s="1"/>
  <c r="D153" i="27"/>
  <c r="C153" i="27"/>
  <c r="L71" i="27"/>
  <c r="K71" i="27"/>
  <c r="J71" i="27"/>
  <c r="I71" i="27"/>
  <c r="H72" i="27" s="1"/>
  <c r="L69" i="27"/>
  <c r="K69" i="27"/>
  <c r="J69" i="27"/>
  <c r="I69" i="27"/>
  <c r="H70" i="27" s="1"/>
  <c r="L67" i="27"/>
  <c r="K67" i="27"/>
  <c r="J67" i="27"/>
  <c r="I67" i="27"/>
  <c r="H68" i="27" s="1"/>
  <c r="L65" i="27"/>
  <c r="K65" i="27"/>
  <c r="J65" i="27"/>
  <c r="I65" i="27"/>
  <c r="H66" i="27" s="1"/>
  <c r="L63" i="27"/>
  <c r="K63" i="27"/>
  <c r="J63" i="27"/>
  <c r="I63" i="27"/>
  <c r="H64" i="27" s="1"/>
  <c r="L61" i="27"/>
  <c r="K61" i="27"/>
  <c r="J61" i="27"/>
  <c r="I61" i="27"/>
  <c r="H62" i="27" s="1"/>
  <c r="L59" i="27"/>
  <c r="K59" i="27"/>
  <c r="J59" i="27"/>
  <c r="I59" i="27"/>
  <c r="H60" i="27" s="1"/>
  <c r="L57" i="27"/>
  <c r="K57" i="27"/>
  <c r="J57" i="27"/>
  <c r="I57" i="27"/>
  <c r="H58" i="27" s="1"/>
  <c r="L55" i="27"/>
  <c r="K55" i="27"/>
  <c r="J55" i="27"/>
  <c r="I55" i="27"/>
  <c r="H56" i="27" s="1"/>
  <c r="L53" i="27"/>
  <c r="K53" i="27"/>
  <c r="J53" i="27"/>
  <c r="I53" i="27"/>
  <c r="H54" i="27" s="1"/>
  <c r="L51" i="27"/>
  <c r="K51" i="27"/>
  <c r="J51" i="27"/>
  <c r="I51" i="27"/>
  <c r="H52" i="27" s="1"/>
  <c r="L49" i="27"/>
  <c r="K49" i="27"/>
  <c r="J49" i="27"/>
  <c r="I49" i="27"/>
  <c r="H50" i="27" s="1"/>
  <c r="L47" i="27"/>
  <c r="K47" i="27"/>
  <c r="J47" i="27"/>
  <c r="I47" i="27"/>
  <c r="H48" i="27" s="1"/>
  <c r="L45" i="27"/>
  <c r="K45" i="27"/>
  <c r="J45" i="27"/>
  <c r="I45" i="27"/>
  <c r="H46" i="27" s="1"/>
  <c r="L43" i="27"/>
  <c r="K43" i="27"/>
  <c r="J43" i="27"/>
  <c r="I43" i="27"/>
  <c r="H44" i="27" s="1"/>
  <c r="L41" i="27"/>
  <c r="K41" i="27"/>
  <c r="J41" i="27"/>
  <c r="I41" i="27"/>
  <c r="H42" i="27" s="1"/>
  <c r="L39" i="27"/>
  <c r="K39" i="27"/>
  <c r="J39" i="27"/>
  <c r="I39" i="27"/>
  <c r="L37" i="27"/>
  <c r="K37" i="27"/>
  <c r="J37" i="27"/>
  <c r="I37" i="27"/>
  <c r="H38" i="27" s="1"/>
  <c r="L35" i="27"/>
  <c r="K35" i="27"/>
  <c r="J35" i="27"/>
  <c r="I35" i="27"/>
  <c r="H36" i="27" s="1"/>
  <c r="L33" i="27"/>
  <c r="K33" i="27"/>
  <c r="J33" i="27"/>
  <c r="I33" i="27"/>
  <c r="H34" i="27" s="1"/>
  <c r="L31" i="27"/>
  <c r="K31" i="27"/>
  <c r="J31" i="27"/>
  <c r="I31" i="27"/>
  <c r="H32" i="27" s="1"/>
  <c r="L29" i="27"/>
  <c r="K29" i="27"/>
  <c r="J29" i="27"/>
  <c r="I29" i="27"/>
  <c r="H30" i="27" s="1"/>
  <c r="L27" i="27"/>
  <c r="K27" i="27"/>
  <c r="J27" i="27"/>
  <c r="I27" i="27"/>
  <c r="H28" i="27" s="1"/>
  <c r="L25" i="27"/>
  <c r="K25" i="27"/>
  <c r="J25" i="27"/>
  <c r="I25" i="27"/>
  <c r="H26" i="27" s="1"/>
  <c r="L23" i="27"/>
  <c r="K23" i="27"/>
  <c r="J23" i="27"/>
  <c r="I23" i="27"/>
  <c r="H24" i="27" s="1"/>
  <c r="I21" i="27"/>
  <c r="L21" i="27"/>
  <c r="K21" i="27"/>
  <c r="J21" i="27"/>
  <c r="L19" i="27"/>
  <c r="K19" i="27"/>
  <c r="J19" i="27"/>
  <c r="I19" i="27"/>
  <c r="G20" i="27" s="1"/>
  <c r="L17" i="27"/>
  <c r="K17" i="27"/>
  <c r="J17" i="27"/>
  <c r="I17" i="27"/>
  <c r="G18" i="27" s="1"/>
  <c r="L15" i="27"/>
  <c r="K15" i="27"/>
  <c r="J15" i="27"/>
  <c r="I15" i="27"/>
  <c r="H16" i="27" s="1"/>
  <c r="I13" i="27"/>
  <c r="L13" i="27"/>
  <c r="L14" i="27" s="1"/>
  <c r="K13" i="27"/>
  <c r="K14" i="27" s="1"/>
  <c r="J13" i="27"/>
  <c r="J14" i="27" s="1"/>
  <c r="H14" i="27" l="1"/>
  <c r="F14" i="27"/>
  <c r="D14" i="27"/>
  <c r="G14" i="27"/>
  <c r="E14" i="27"/>
  <c r="C14" i="27"/>
  <c r="J677" i="27"/>
  <c r="L677" i="27"/>
  <c r="J679" i="27"/>
  <c r="L679" i="27"/>
  <c r="J687" i="27"/>
  <c r="L687" i="27"/>
  <c r="J689" i="27"/>
  <c r="L689" i="27"/>
  <c r="J691" i="27"/>
  <c r="L691" i="27"/>
  <c r="J693" i="27"/>
  <c r="J699" i="27"/>
  <c r="J705" i="27"/>
  <c r="L705" i="27"/>
  <c r="J707" i="27"/>
  <c r="L707" i="27"/>
  <c r="J711" i="27"/>
  <c r="L711" i="27"/>
  <c r="J888" i="27"/>
  <c r="L888" i="27"/>
  <c r="J892" i="27"/>
  <c r="L892" i="27"/>
  <c r="J894" i="27"/>
  <c r="L894" i="27"/>
  <c r="J896" i="27"/>
  <c r="J900" i="27"/>
  <c r="J902" i="27"/>
  <c r="L902" i="27"/>
  <c r="J904" i="27"/>
  <c r="J906" i="27"/>
  <c r="J910" i="27"/>
  <c r="J912" i="27"/>
  <c r="J920" i="27"/>
  <c r="J924" i="27"/>
  <c r="J1028" i="27"/>
  <c r="L1028" i="27"/>
  <c r="J1030" i="27"/>
  <c r="L1030" i="27"/>
  <c r="J1032" i="27"/>
  <c r="L1032" i="27"/>
  <c r="J1034" i="27"/>
  <c r="J1036" i="27"/>
  <c r="J1042" i="27"/>
  <c r="L1042" i="27"/>
  <c r="J1044" i="27"/>
  <c r="J1060" i="27"/>
  <c r="J1085" i="27"/>
  <c r="L1085" i="27"/>
  <c r="J1101" i="27"/>
  <c r="L1101" i="27"/>
  <c r="J1105" i="27"/>
  <c r="L1105" i="27"/>
  <c r="J1107" i="27"/>
  <c r="L1107" i="27"/>
  <c r="J1109" i="27"/>
  <c r="L1109" i="27"/>
  <c r="J1113" i="27"/>
  <c r="L1113" i="27"/>
  <c r="J1115" i="27"/>
  <c r="L1115" i="27"/>
  <c r="J1117" i="27"/>
  <c r="L1117" i="27"/>
  <c r="J1119" i="27"/>
  <c r="L1119" i="27"/>
  <c r="J1121" i="27"/>
  <c r="L1121" i="27"/>
  <c r="J1123" i="27"/>
  <c r="L1123" i="27"/>
  <c r="J1129" i="27"/>
  <c r="L1129" i="27"/>
  <c r="J1131" i="27"/>
  <c r="J1135" i="27"/>
  <c r="J1223" i="27"/>
  <c r="J1233" i="27"/>
  <c r="J1235" i="27"/>
  <c r="J1245" i="27"/>
  <c r="L1245" i="27"/>
  <c r="J1249" i="27"/>
  <c r="L1249" i="27"/>
  <c r="J1251" i="27"/>
  <c r="L1251" i="27"/>
  <c r="J1255" i="27"/>
  <c r="L1255" i="27"/>
  <c r="J1257" i="27"/>
  <c r="L1257" i="27"/>
  <c r="J1259" i="27"/>
  <c r="L1259" i="27"/>
  <c r="J1261" i="27"/>
  <c r="L1261" i="27"/>
  <c r="J1265" i="27"/>
  <c r="L1265" i="27"/>
  <c r="J1271" i="27"/>
  <c r="L1271" i="27"/>
  <c r="J1273" i="27"/>
  <c r="L1273" i="27"/>
  <c r="J1277" i="27"/>
  <c r="J1436" i="27"/>
  <c r="J1444" i="27"/>
  <c r="J1446" i="27"/>
  <c r="L1446" i="27"/>
  <c r="J1448" i="27"/>
  <c r="J1458" i="27"/>
  <c r="L1458" i="27"/>
  <c r="J1462" i="27"/>
  <c r="L1462" i="27"/>
  <c r="J1464" i="27"/>
  <c r="L1464" i="27"/>
  <c r="J1466" i="27"/>
  <c r="L1466" i="27"/>
  <c r="J1468" i="27"/>
  <c r="D251" i="27"/>
  <c r="C251" i="27"/>
  <c r="D496" i="27"/>
  <c r="C496" i="27"/>
  <c r="F369" i="27"/>
  <c r="D395" i="27"/>
  <c r="D411" i="27"/>
  <c r="L1468" i="27"/>
  <c r="J1472" i="27"/>
  <c r="L1472" i="27"/>
  <c r="J1474" i="27"/>
  <c r="L1474" i="27"/>
  <c r="J1478" i="27"/>
  <c r="L1478" i="27"/>
  <c r="J1482" i="27"/>
  <c r="L1482" i="27"/>
  <c r="J1484" i="27"/>
  <c r="J1507" i="27"/>
  <c r="J1511" i="27"/>
  <c r="L1511" i="27"/>
  <c r="J1515" i="27"/>
  <c r="J1519" i="27"/>
  <c r="J1523" i="27"/>
  <c r="J1529" i="27"/>
  <c r="L1529" i="27"/>
  <c r="J1533" i="27"/>
  <c r="L1533" i="27"/>
  <c r="J1535" i="27"/>
  <c r="J1537" i="27"/>
  <c r="J1539" i="27"/>
  <c r="L1539" i="27"/>
  <c r="J1543" i="27"/>
  <c r="L1543" i="27"/>
  <c r="J1545" i="27"/>
  <c r="L1545" i="27"/>
  <c r="J1549" i="27"/>
  <c r="L1549" i="27"/>
  <c r="J1553" i="27"/>
  <c r="L1553" i="27"/>
  <c r="J1555" i="27"/>
  <c r="L1555" i="27"/>
  <c r="J1557" i="27"/>
  <c r="J1580" i="27"/>
  <c r="J1586" i="27"/>
  <c r="J1594" i="27"/>
  <c r="J1600" i="27"/>
  <c r="L1600" i="27"/>
  <c r="J1604" i="27"/>
  <c r="L1604" i="27"/>
  <c r="J1606" i="27"/>
  <c r="J1608" i="27"/>
  <c r="J1610" i="27"/>
  <c r="J1614" i="27"/>
  <c r="J1616" i="27"/>
  <c r="J1624" i="27"/>
  <c r="L1624" i="27"/>
  <c r="J1626" i="27"/>
  <c r="J1649" i="27"/>
  <c r="J1657" i="27"/>
  <c r="L1657" i="27"/>
  <c r="J1665" i="27"/>
  <c r="J1671" i="27"/>
  <c r="L1671" i="27"/>
  <c r="J1675" i="27"/>
  <c r="L1675" i="27"/>
  <c r="J1677" i="27"/>
  <c r="L1677" i="27"/>
  <c r="J1679" i="27"/>
  <c r="L1679" i="27"/>
  <c r="J1681" i="27"/>
  <c r="L1681" i="27"/>
  <c r="J1685" i="27"/>
  <c r="L1685" i="27"/>
  <c r="J1687" i="27"/>
  <c r="J1695" i="27"/>
  <c r="L1695" i="27"/>
  <c r="J1697" i="27"/>
  <c r="J1724" i="27"/>
  <c r="J1728" i="27"/>
  <c r="J1730" i="27"/>
  <c r="J1732" i="27"/>
  <c r="J1736" i="27"/>
  <c r="J1740" i="27"/>
  <c r="L1740" i="27"/>
  <c r="J1742" i="27"/>
  <c r="L1742" i="27"/>
  <c r="J1746" i="27"/>
  <c r="L1746" i="27"/>
  <c r="J1748" i="27"/>
  <c r="L1748" i="27"/>
  <c r="D283" i="27"/>
  <c r="C283" i="27"/>
  <c r="J2925" i="27"/>
  <c r="F2925" i="27"/>
  <c r="G381" i="27"/>
  <c r="C381" i="27"/>
  <c r="D399" i="27"/>
  <c r="F399" i="27"/>
  <c r="G417" i="27"/>
  <c r="D417" i="27"/>
  <c r="F421" i="27"/>
  <c r="E421" i="27"/>
  <c r="G425" i="27"/>
  <c r="D425" i="27"/>
  <c r="J1750" i="27"/>
  <c r="L1750" i="27"/>
  <c r="J1752" i="27"/>
  <c r="L1752" i="27"/>
  <c r="J1756" i="27"/>
  <c r="L1756" i="27"/>
  <c r="J1758" i="27"/>
  <c r="L1758" i="27"/>
  <c r="J1766" i="27"/>
  <c r="L1766" i="27"/>
  <c r="J1768" i="27"/>
  <c r="J1931" i="27"/>
  <c r="J1933" i="27"/>
  <c r="J1955" i="27"/>
  <c r="L1955" i="27"/>
  <c r="J1959" i="27"/>
  <c r="L1959" i="27"/>
  <c r="J1961" i="27"/>
  <c r="L1961" i="27"/>
  <c r="J1963" i="27"/>
  <c r="L1963" i="27"/>
  <c r="J1965" i="27"/>
  <c r="J1969" i="27"/>
  <c r="J1971" i="27"/>
  <c r="L1971" i="27"/>
  <c r="J1975" i="27"/>
  <c r="L1975" i="27"/>
  <c r="J1979" i="27"/>
  <c r="L1979" i="27"/>
  <c r="J1981" i="27"/>
  <c r="J2004" i="27"/>
  <c r="J2008" i="27"/>
  <c r="J2014" i="27"/>
  <c r="J2016" i="27"/>
  <c r="J2020" i="27"/>
  <c r="J2026" i="27"/>
  <c r="L2026" i="27"/>
  <c r="J2030" i="27"/>
  <c r="L2030" i="27"/>
  <c r="J2032" i="27"/>
  <c r="L2032" i="27"/>
  <c r="J2034" i="27"/>
  <c r="L2034" i="27"/>
  <c r="J2036" i="27"/>
  <c r="J2040" i="27"/>
  <c r="J2042" i="27"/>
  <c r="J2050" i="27"/>
  <c r="L2050" i="27"/>
  <c r="J2052" i="27"/>
  <c r="J2083" i="27"/>
  <c r="J2087" i="27"/>
  <c r="J2089" i="27"/>
  <c r="J2097" i="27"/>
  <c r="L2097" i="27"/>
  <c r="J2099" i="27"/>
  <c r="J2101" i="27"/>
  <c r="J2123" i="27"/>
  <c r="L2123" i="27"/>
  <c r="J2125" i="27"/>
  <c r="J2162" i="27"/>
  <c r="J2168" i="27"/>
  <c r="L2168" i="27"/>
  <c r="J2172" i="27"/>
  <c r="J2174" i="27"/>
  <c r="J2178" i="27"/>
  <c r="J2186" i="27"/>
  <c r="L2186" i="27"/>
  <c r="J2190" i="27"/>
  <c r="L2190" i="27"/>
  <c r="J2196" i="27"/>
  <c r="L2196" i="27"/>
  <c r="J2198" i="27"/>
  <c r="L2198" i="27"/>
  <c r="J2200" i="27"/>
  <c r="J2202" i="27"/>
  <c r="J2598" i="27"/>
  <c r="L2598" i="27"/>
  <c r="J2600" i="27"/>
  <c r="J2604" i="27"/>
  <c r="J2612" i="27"/>
  <c r="L2612" i="27"/>
  <c r="J2616" i="27"/>
  <c r="L2616" i="27"/>
  <c r="J2620" i="27"/>
  <c r="J2622" i="27"/>
  <c r="L2622" i="27"/>
  <c r="J2624" i="27"/>
  <c r="L2624" i="27"/>
  <c r="J2626" i="27"/>
  <c r="L2626" i="27"/>
  <c r="J2628" i="27"/>
  <c r="J2643" i="27"/>
  <c r="J2645" i="27"/>
  <c r="J2667" i="27"/>
  <c r="L2667" i="27"/>
  <c r="J2669" i="27"/>
  <c r="L2669" i="27"/>
  <c r="J2671" i="27"/>
  <c r="L2671" i="27"/>
  <c r="J2683" i="27"/>
  <c r="L2683" i="27"/>
  <c r="J2687" i="27"/>
  <c r="L2687" i="27"/>
  <c r="J2691" i="27"/>
  <c r="L2691" i="27"/>
  <c r="J2693" i="27"/>
  <c r="L2693" i="27"/>
  <c r="J2695" i="27"/>
  <c r="L2695" i="27"/>
  <c r="J2697" i="27"/>
  <c r="L2697" i="27"/>
  <c r="J2699" i="27"/>
  <c r="L2699" i="27"/>
  <c r="J2714" i="27"/>
  <c r="J2722" i="27"/>
  <c r="J2728" i="27"/>
  <c r="J2734" i="27"/>
  <c r="L2734" i="27"/>
  <c r="J2740" i="27"/>
  <c r="L2740" i="27"/>
  <c r="J2742" i="27"/>
  <c r="L2742" i="27"/>
  <c r="J2746" i="27"/>
  <c r="L2746" i="27"/>
  <c r="J2752" i="27"/>
  <c r="L2752" i="27"/>
  <c r="J2754" i="27"/>
  <c r="L2754" i="27"/>
  <c r="J2758" i="27"/>
  <c r="L2758" i="27"/>
  <c r="J2764" i="27"/>
  <c r="L2764" i="27"/>
  <c r="J2766" i="27"/>
  <c r="L2766" i="27"/>
  <c r="J2768" i="27"/>
  <c r="L2768" i="27"/>
  <c r="J2770" i="27"/>
  <c r="D456" i="27"/>
  <c r="E456" i="27"/>
  <c r="D460" i="27"/>
  <c r="E460" i="27"/>
  <c r="D543" i="27"/>
  <c r="C543" i="27"/>
  <c r="D598" i="27"/>
  <c r="C598" i="27"/>
  <c r="H375" i="27"/>
  <c r="H385" i="27"/>
  <c r="H389" i="27"/>
  <c r="H3419" i="27"/>
  <c r="H3464" i="27"/>
  <c r="I1786" i="27"/>
  <c r="G1787" i="27" s="1"/>
  <c r="I369" i="27"/>
  <c r="I371" i="27"/>
  <c r="I397" i="27"/>
  <c r="I403" i="27"/>
  <c r="I407" i="27"/>
  <c r="I411" i="27"/>
  <c r="I413" i="27"/>
  <c r="I419" i="27"/>
  <c r="I423" i="27"/>
  <c r="I2971" i="27"/>
  <c r="C1312" i="27"/>
  <c r="C1320" i="27"/>
  <c r="C1344" i="27"/>
  <c r="C1332" i="27"/>
  <c r="C464" i="27"/>
  <c r="C488" i="27"/>
  <c r="L2780" i="27"/>
  <c r="J2783" i="27"/>
  <c r="J2785" i="27"/>
  <c r="J2787" i="27"/>
  <c r="J2789" i="27"/>
  <c r="J2793" i="27"/>
  <c r="J2795" i="27"/>
  <c r="J2797" i="27"/>
  <c r="J2799" i="27"/>
  <c r="J2801" i="27"/>
  <c r="L2770" i="27"/>
  <c r="L2600" i="27"/>
  <c r="L2604" i="27"/>
  <c r="L2628" i="27"/>
  <c r="J2363" i="27"/>
  <c r="J2367" i="27"/>
  <c r="J2369" i="27"/>
  <c r="J2371" i="27"/>
  <c r="J2373" i="27"/>
  <c r="J2381" i="27"/>
  <c r="L2381" i="27"/>
  <c r="J2215" i="27"/>
  <c r="L2215" i="27"/>
  <c r="J2219" i="27"/>
  <c r="J2221" i="27"/>
  <c r="J2225" i="27"/>
  <c r="J2227" i="27"/>
  <c r="J2229" i="27"/>
  <c r="J2231" i="27"/>
  <c r="J2233" i="27"/>
  <c r="J2239" i="27"/>
  <c r="L2239" i="27"/>
  <c r="J2146" i="27"/>
  <c r="J2158" i="27"/>
  <c r="L2172" i="27"/>
  <c r="L2174" i="27"/>
  <c r="L2178" i="27"/>
  <c r="L2202" i="27"/>
  <c r="J2073" i="27"/>
  <c r="J2075" i="27"/>
  <c r="L2083" i="27"/>
  <c r="L2101" i="27"/>
  <c r="L2103" i="27"/>
  <c r="J2107" i="27"/>
  <c r="L2111" i="27"/>
  <c r="L2125" i="27"/>
  <c r="L2036" i="27"/>
  <c r="L2040" i="27"/>
  <c r="L2042" i="27"/>
  <c r="L2052" i="27"/>
  <c r="J2054" i="27"/>
  <c r="L2054" i="27"/>
  <c r="L1931" i="27"/>
  <c r="L1933" i="27"/>
  <c r="J1935" i="27"/>
  <c r="L1935" i="27"/>
  <c r="J1937" i="27"/>
  <c r="L1981" i="27"/>
  <c r="J1983" i="27"/>
  <c r="L1983" i="27"/>
  <c r="L1768" i="27"/>
  <c r="J1770" i="27"/>
  <c r="L1770" i="27"/>
  <c r="J1776" i="27"/>
  <c r="L1687" i="27"/>
  <c r="L1697" i="27"/>
  <c r="J1699" i="27"/>
  <c r="L1699" i="27"/>
  <c r="L1606" i="27"/>
  <c r="L1608" i="27"/>
  <c r="L1610" i="27"/>
  <c r="L1614" i="27"/>
  <c r="L1616" i="27"/>
  <c r="L1626" i="27"/>
  <c r="J1628" i="27"/>
  <c r="L1628" i="27"/>
  <c r="L1557" i="27"/>
  <c r="L1484" i="27"/>
  <c r="J1486" i="27"/>
  <c r="L1486" i="27"/>
  <c r="L1277" i="27"/>
  <c r="J1152" i="27"/>
  <c r="J1154" i="27"/>
  <c r="L1154" i="27"/>
  <c r="J1160" i="27"/>
  <c r="J1168" i="27"/>
  <c r="J1172" i="27"/>
  <c r="L1172" i="27"/>
  <c r="J1174" i="27"/>
  <c r="L1174" i="27"/>
  <c r="J1178" i="27"/>
  <c r="L1178" i="27"/>
  <c r="J1180" i="27"/>
  <c r="L1180" i="27"/>
  <c r="J1184" i="27"/>
  <c r="L1184" i="27"/>
  <c r="J1186" i="27"/>
  <c r="L1186" i="27"/>
  <c r="J1188" i="27"/>
  <c r="L1188" i="27"/>
  <c r="J1190" i="27"/>
  <c r="L1190" i="27"/>
  <c r="J1194" i="27"/>
  <c r="L1194" i="27"/>
  <c r="J1200" i="27"/>
  <c r="L1200" i="27"/>
  <c r="J1202" i="27"/>
  <c r="L1202" i="27"/>
  <c r="J1206" i="27"/>
  <c r="L1206" i="27"/>
  <c r="L1131" i="27"/>
  <c r="L1135" i="27"/>
  <c r="L1036" i="27"/>
  <c r="L1060" i="27"/>
  <c r="L1062" i="27"/>
  <c r="L904" i="27"/>
  <c r="L906" i="27"/>
  <c r="L910" i="27"/>
  <c r="L912" i="27"/>
  <c r="L721" i="27"/>
  <c r="J724" i="27"/>
  <c r="J726" i="27"/>
  <c r="J728" i="27"/>
  <c r="J730" i="27"/>
  <c r="J736" i="27"/>
  <c r="J740" i="27"/>
  <c r="J742" i="27"/>
  <c r="J744" i="27"/>
  <c r="J746" i="27"/>
  <c r="L746" i="27"/>
  <c r="H3480" i="27"/>
  <c r="F2131" i="27"/>
  <c r="J2131" i="27"/>
  <c r="L2131" i="27"/>
  <c r="J2060" i="27"/>
  <c r="L2060" i="27"/>
  <c r="J1989" i="27"/>
  <c r="L1989" i="27"/>
  <c r="L1776" i="27"/>
  <c r="J1705" i="27"/>
  <c r="L1705" i="27"/>
  <c r="J1634" i="27"/>
  <c r="L1634" i="27"/>
  <c r="J1563" i="27"/>
  <c r="L1563" i="27"/>
  <c r="J1492" i="27"/>
  <c r="L1492" i="27"/>
  <c r="J1279" i="27"/>
  <c r="L1279" i="27"/>
  <c r="J1208" i="27"/>
  <c r="L1208" i="27"/>
  <c r="J1137" i="27"/>
  <c r="L1137" i="27"/>
  <c r="J1066" i="27"/>
  <c r="L1066" i="27"/>
  <c r="F1066" i="27"/>
  <c r="I427" i="27"/>
  <c r="L2200" i="27"/>
  <c r="J2058" i="27"/>
  <c r="L2058" i="27"/>
  <c r="J1987" i="27"/>
  <c r="L1987" i="27"/>
  <c r="G1916" i="27"/>
  <c r="C1916" i="27"/>
  <c r="J1774" i="27"/>
  <c r="L1774" i="27"/>
  <c r="J1703" i="27"/>
  <c r="L1703" i="27"/>
  <c r="J1632" i="27"/>
  <c r="L1632" i="27"/>
  <c r="J1561" i="27"/>
  <c r="L1561" i="27"/>
  <c r="J1490" i="27"/>
  <c r="L1490" i="27"/>
  <c r="C1348" i="27"/>
  <c r="J922" i="27"/>
  <c r="J709" i="27"/>
  <c r="L709" i="27"/>
  <c r="C567" i="27"/>
  <c r="F425" i="27"/>
  <c r="I425" i="27"/>
  <c r="C425" i="27"/>
  <c r="E425" i="27"/>
  <c r="L2127" i="27"/>
  <c r="J2056" i="27"/>
  <c r="L2056" i="27"/>
  <c r="J1985" i="27"/>
  <c r="L1985" i="27"/>
  <c r="J1772" i="27"/>
  <c r="L1772" i="27"/>
  <c r="J1701" i="27"/>
  <c r="L1701" i="27"/>
  <c r="J1630" i="27"/>
  <c r="L1630" i="27"/>
  <c r="J1559" i="27"/>
  <c r="L1559" i="27"/>
  <c r="J1488" i="27"/>
  <c r="L1488" i="27"/>
  <c r="J1275" i="27"/>
  <c r="L1275" i="27"/>
  <c r="J1204" i="27"/>
  <c r="L1204" i="27"/>
  <c r="J1133" i="27"/>
  <c r="L1133" i="27"/>
  <c r="F2125" i="27"/>
  <c r="G1912" i="27"/>
  <c r="C1912" i="27"/>
  <c r="F1060" i="27"/>
  <c r="J918" i="27"/>
  <c r="L918" i="27"/>
  <c r="C563" i="27"/>
  <c r="C492" i="27"/>
  <c r="I421" i="27"/>
  <c r="D421" i="27"/>
  <c r="H421" i="27" s="1"/>
  <c r="C279" i="27"/>
  <c r="J2762" i="27"/>
  <c r="L2762" i="27"/>
  <c r="L2620" i="27"/>
  <c r="J2194" i="27"/>
  <c r="L2194" i="27"/>
  <c r="F2123" i="27"/>
  <c r="F1058" i="27"/>
  <c r="J1058" i="27"/>
  <c r="L1058" i="27"/>
  <c r="J916" i="27"/>
  <c r="L916" i="27"/>
  <c r="J703" i="27"/>
  <c r="L703" i="27"/>
  <c r="J2760" i="27"/>
  <c r="L2760" i="27"/>
  <c r="J2689" i="27"/>
  <c r="L2689" i="27"/>
  <c r="J2618" i="27"/>
  <c r="L2618" i="27"/>
  <c r="J2192" i="27"/>
  <c r="L2192" i="27"/>
  <c r="G1908" i="27"/>
  <c r="C1908" i="27"/>
  <c r="C1340" i="27"/>
  <c r="J1269" i="27"/>
  <c r="L1269" i="27"/>
  <c r="J1198" i="27"/>
  <c r="L1198" i="27"/>
  <c r="J1127" i="27"/>
  <c r="L1127" i="27"/>
  <c r="J914" i="27"/>
  <c r="L914" i="27"/>
  <c r="J701" i="27"/>
  <c r="L701" i="27"/>
  <c r="C559" i="27"/>
  <c r="F417" i="27"/>
  <c r="I417" i="27"/>
  <c r="C417" i="27"/>
  <c r="E417" i="27"/>
  <c r="C275" i="27"/>
  <c r="J2756" i="27"/>
  <c r="L2756" i="27"/>
  <c r="J2685" i="27"/>
  <c r="L2685" i="27"/>
  <c r="J2614" i="27"/>
  <c r="L2614" i="27"/>
  <c r="J2188" i="27"/>
  <c r="L2188" i="27"/>
  <c r="F2117" i="27"/>
  <c r="J2117" i="27"/>
  <c r="L2117" i="27"/>
  <c r="J2046" i="27"/>
  <c r="L2046" i="27"/>
  <c r="G1904" i="27"/>
  <c r="C1904" i="27"/>
  <c r="J1762" i="27"/>
  <c r="L1762" i="27"/>
  <c r="J1691" i="27"/>
  <c r="L1691" i="27"/>
  <c r="J1620" i="27"/>
  <c r="L1620" i="27"/>
  <c r="C1336" i="27"/>
  <c r="F1052" i="27"/>
  <c r="J1052" i="27"/>
  <c r="L1052" i="27"/>
  <c r="J697" i="27"/>
  <c r="L697" i="27"/>
  <c r="C555" i="27"/>
  <c r="C484" i="27"/>
  <c r="H413" i="27"/>
  <c r="C271" i="27"/>
  <c r="I2967" i="27"/>
  <c r="F2115" i="27"/>
  <c r="J2115" i="27"/>
  <c r="L2115" i="27"/>
  <c r="J2044" i="27"/>
  <c r="L2044" i="27"/>
  <c r="J1973" i="27"/>
  <c r="L1973" i="27"/>
  <c r="J1760" i="27"/>
  <c r="L1760" i="27"/>
  <c r="J1689" i="27"/>
  <c r="L1689" i="27"/>
  <c r="J1618" i="27"/>
  <c r="L1618" i="27"/>
  <c r="J1547" i="27"/>
  <c r="L1547" i="27"/>
  <c r="J1476" i="27"/>
  <c r="L1476" i="27"/>
  <c r="J1263" i="27"/>
  <c r="L1263" i="27"/>
  <c r="J1192" i="27"/>
  <c r="L1192" i="27"/>
  <c r="F1050" i="27"/>
  <c r="J1050" i="27"/>
  <c r="L1050" i="27"/>
  <c r="J908" i="27"/>
  <c r="L908" i="27"/>
  <c r="J695" i="27"/>
  <c r="L695" i="27"/>
  <c r="H3462" i="27"/>
  <c r="C3462" i="27"/>
  <c r="J2681" i="27"/>
  <c r="L2681" i="27"/>
  <c r="J2610" i="27"/>
  <c r="L2610" i="27"/>
  <c r="J2184" i="27"/>
  <c r="L2184" i="27"/>
  <c r="C1900" i="27"/>
  <c r="G1900" i="27"/>
  <c r="C551" i="27"/>
  <c r="C480" i="27"/>
  <c r="E409" i="27"/>
  <c r="I409" i="27"/>
  <c r="D409" i="27"/>
  <c r="H409" i="27" s="1"/>
  <c r="C267" i="27"/>
  <c r="I3460" i="27"/>
  <c r="H3460" i="27"/>
  <c r="C3460" i="27"/>
  <c r="J2750" i="27"/>
  <c r="L2750" i="27"/>
  <c r="J2679" i="27"/>
  <c r="L2679" i="27"/>
  <c r="J2608" i="27"/>
  <c r="L2608" i="27"/>
  <c r="J2182" i="27"/>
  <c r="L2182" i="27"/>
  <c r="L1969" i="27"/>
  <c r="C904" i="27"/>
  <c r="E904" i="27"/>
  <c r="G904" i="27"/>
  <c r="D904" i="27"/>
  <c r="F904" i="27"/>
  <c r="H904" i="27"/>
  <c r="I3458" i="27"/>
  <c r="H3458" i="27"/>
  <c r="C3458" i="27"/>
  <c r="J2748" i="27"/>
  <c r="L2748" i="27"/>
  <c r="J2677" i="27"/>
  <c r="L2677" i="27"/>
  <c r="J2606" i="27"/>
  <c r="L2606" i="27"/>
  <c r="J2180" i="27"/>
  <c r="L2180" i="27"/>
  <c r="F2109" i="27"/>
  <c r="J2109" i="27"/>
  <c r="L2109" i="27"/>
  <c r="J2038" i="27"/>
  <c r="L2038" i="27"/>
  <c r="J1967" i="27"/>
  <c r="L1967" i="27"/>
  <c r="C1896" i="27"/>
  <c r="G1896" i="27"/>
  <c r="J1754" i="27"/>
  <c r="L1754" i="27"/>
  <c r="J1683" i="27"/>
  <c r="L1683" i="27"/>
  <c r="J1612" i="27"/>
  <c r="L1612" i="27"/>
  <c r="J1541" i="27"/>
  <c r="L1541" i="27"/>
  <c r="J1470" i="27"/>
  <c r="L1470" i="27"/>
  <c r="C1328" i="27"/>
  <c r="F1044" i="27"/>
  <c r="L1044" i="27"/>
  <c r="C902" i="27"/>
  <c r="E902" i="27"/>
  <c r="G902" i="27"/>
  <c r="D902" i="27"/>
  <c r="F902" i="27"/>
  <c r="H902" i="27"/>
  <c r="L693" i="27"/>
  <c r="H689" i="27"/>
  <c r="C689" i="27"/>
  <c r="H691" i="27"/>
  <c r="C691" i="27"/>
  <c r="H693" i="27"/>
  <c r="C693" i="27"/>
  <c r="C547" i="27"/>
  <c r="C476" i="27"/>
  <c r="F405" i="27"/>
  <c r="I405" i="27"/>
  <c r="C405" i="27"/>
  <c r="E405" i="27"/>
  <c r="C263" i="27"/>
  <c r="I3456" i="27"/>
  <c r="H3456" i="27"/>
  <c r="C3456" i="27"/>
  <c r="J2675" i="27"/>
  <c r="L2675" i="27"/>
  <c r="L2107" i="27"/>
  <c r="F2107" i="27"/>
  <c r="L1965" i="27"/>
  <c r="F1042" i="27"/>
  <c r="C900" i="27"/>
  <c r="E900" i="27"/>
  <c r="G900" i="27"/>
  <c r="D900" i="27"/>
  <c r="F900" i="27"/>
  <c r="H900" i="27"/>
  <c r="L900" i="27"/>
  <c r="I3454" i="27"/>
  <c r="H3454" i="27"/>
  <c r="C3454" i="27"/>
  <c r="J2744" i="27"/>
  <c r="L2744" i="27"/>
  <c r="J2673" i="27"/>
  <c r="L2673" i="27"/>
  <c r="J2602" i="27"/>
  <c r="L2602" i="27"/>
  <c r="J2176" i="27"/>
  <c r="L2176" i="27"/>
  <c r="C1892" i="27"/>
  <c r="G1892" i="27"/>
  <c r="L1537" i="27"/>
  <c r="C1324" i="27"/>
  <c r="J1253" i="27"/>
  <c r="L1253" i="27"/>
  <c r="J1182" i="27"/>
  <c r="L1182" i="27"/>
  <c r="J1111" i="27"/>
  <c r="L1111" i="27"/>
  <c r="J898" i="27"/>
  <c r="L898" i="27"/>
  <c r="J685" i="27"/>
  <c r="L685" i="27"/>
  <c r="D401" i="27"/>
  <c r="H401" i="27" s="1"/>
  <c r="I401" i="27"/>
  <c r="H3468" i="27"/>
  <c r="L2119" i="27"/>
  <c r="J2048" i="27"/>
  <c r="L2048" i="27"/>
  <c r="J1977" i="27"/>
  <c r="L1977" i="27"/>
  <c r="J1764" i="27"/>
  <c r="L1764" i="27"/>
  <c r="J1693" i="27"/>
  <c r="L1693" i="27"/>
  <c r="J1622" i="27"/>
  <c r="L1622" i="27"/>
  <c r="J1551" i="27"/>
  <c r="L1551" i="27"/>
  <c r="J1480" i="27"/>
  <c r="L1480" i="27"/>
  <c r="J1267" i="27"/>
  <c r="L1267" i="27"/>
  <c r="J1196" i="27"/>
  <c r="L1196" i="27"/>
  <c r="J1125" i="27"/>
  <c r="L1125" i="27"/>
  <c r="L1054" i="27"/>
  <c r="L699" i="27"/>
  <c r="I3452" i="27"/>
  <c r="H3452" i="27"/>
  <c r="C3452" i="27"/>
  <c r="L1535" i="27"/>
  <c r="L1038" i="27"/>
  <c r="L896" i="27"/>
  <c r="J683" i="27"/>
  <c r="L683" i="27"/>
  <c r="I399" i="27"/>
  <c r="I3450" i="27"/>
  <c r="H3450" i="27"/>
  <c r="C3450" i="27"/>
  <c r="F2101" i="27"/>
  <c r="C1888" i="27"/>
  <c r="G1888" i="27"/>
  <c r="F1036" i="27"/>
  <c r="C539" i="27"/>
  <c r="C468" i="27"/>
  <c r="I3448" i="27"/>
  <c r="H3448" i="27"/>
  <c r="C3448" i="27"/>
  <c r="I2951" i="27"/>
  <c r="I395" i="27"/>
  <c r="I3446" i="27"/>
  <c r="H3446" i="27"/>
  <c r="C3446" i="27"/>
  <c r="F2807" i="27"/>
  <c r="J2807" i="27"/>
  <c r="L2807" i="27"/>
  <c r="J2736" i="27"/>
  <c r="L2736" i="27"/>
  <c r="F2381" i="27"/>
  <c r="G1884" i="27"/>
  <c r="C1884" i="27"/>
  <c r="F890" i="27"/>
  <c r="J890" i="27"/>
  <c r="L890" i="27"/>
  <c r="F677" i="27"/>
  <c r="C535" i="27"/>
  <c r="E393" i="27"/>
  <c r="I393" i="27"/>
  <c r="D393" i="27"/>
  <c r="H393" i="27" s="1"/>
  <c r="I3444" i="27"/>
  <c r="H3444" i="27"/>
  <c r="C3444" i="27"/>
  <c r="I2947" i="27"/>
  <c r="F2663" i="27"/>
  <c r="J2663" i="27"/>
  <c r="L2663" i="27"/>
  <c r="F2237" i="27"/>
  <c r="J2237" i="27"/>
  <c r="L2237" i="27"/>
  <c r="J2166" i="27"/>
  <c r="L2166" i="27"/>
  <c r="J2095" i="27"/>
  <c r="L2095" i="27"/>
  <c r="J2024" i="27"/>
  <c r="L2024" i="27"/>
  <c r="J1953" i="27"/>
  <c r="L1953" i="27"/>
  <c r="J1669" i="27"/>
  <c r="L1669" i="27"/>
  <c r="J1598" i="27"/>
  <c r="L1598" i="27"/>
  <c r="J1527" i="27"/>
  <c r="L1527" i="27"/>
  <c r="J1456" i="27"/>
  <c r="L1456" i="27"/>
  <c r="J1243" i="27"/>
  <c r="L1243" i="27"/>
  <c r="F1101" i="27"/>
  <c r="F888" i="27"/>
  <c r="I391" i="27"/>
  <c r="I3442" i="27"/>
  <c r="H3442" i="27"/>
  <c r="C3442" i="27"/>
  <c r="F2803" i="27"/>
  <c r="J2803" i="27"/>
  <c r="L2803" i="27"/>
  <c r="J2732" i="27"/>
  <c r="L2732" i="27"/>
  <c r="F2377" i="27"/>
  <c r="J2377" i="27"/>
  <c r="L2377" i="27"/>
  <c r="F2235" i="27"/>
  <c r="J2235" i="27"/>
  <c r="L2235" i="27"/>
  <c r="J2164" i="27"/>
  <c r="L2164" i="27"/>
  <c r="J2093" i="27"/>
  <c r="L2093" i="27"/>
  <c r="J2022" i="27"/>
  <c r="L2022" i="27"/>
  <c r="J1951" i="27"/>
  <c r="L1951" i="27"/>
  <c r="G1880" i="27"/>
  <c r="C1880" i="27"/>
  <c r="J1738" i="27"/>
  <c r="L1738" i="27"/>
  <c r="J1667" i="27"/>
  <c r="L1667" i="27"/>
  <c r="J1596" i="27"/>
  <c r="L1596" i="27"/>
  <c r="J1525" i="27"/>
  <c r="L1525" i="27"/>
  <c r="J1454" i="27"/>
  <c r="L1454" i="27"/>
  <c r="J1241" i="27"/>
  <c r="L1241" i="27"/>
  <c r="J1170" i="27"/>
  <c r="L1170" i="27"/>
  <c r="K36" i="27"/>
  <c r="K38" i="27"/>
  <c r="K42" i="27"/>
  <c r="K44" i="27"/>
  <c r="K46" i="27"/>
  <c r="K48" i="27"/>
  <c r="K50" i="27"/>
  <c r="K52" i="27"/>
  <c r="K54" i="27"/>
  <c r="K56" i="27"/>
  <c r="K58" i="27"/>
  <c r="K60" i="27"/>
  <c r="K62" i="27"/>
  <c r="K64" i="27"/>
  <c r="K66" i="27"/>
  <c r="K68" i="27"/>
  <c r="K70" i="27"/>
  <c r="K72" i="27"/>
  <c r="K178" i="27"/>
  <c r="K180" i="27"/>
  <c r="K184" i="27"/>
  <c r="K186" i="27"/>
  <c r="K188" i="27"/>
  <c r="K190" i="27"/>
  <c r="K192" i="27"/>
  <c r="K194" i="27"/>
  <c r="K196" i="27"/>
  <c r="K198" i="27"/>
  <c r="K200" i="27"/>
  <c r="K202" i="27"/>
  <c r="K204" i="27"/>
  <c r="K206" i="27"/>
  <c r="K208" i="27"/>
  <c r="K210" i="27"/>
  <c r="K212" i="27"/>
  <c r="K214" i="27"/>
  <c r="K675" i="27"/>
  <c r="D675" i="27"/>
  <c r="H675" i="27"/>
  <c r="K748" i="27"/>
  <c r="D748" i="27"/>
  <c r="K752" i="27"/>
  <c r="K754" i="27"/>
  <c r="K756" i="27"/>
  <c r="K758" i="27"/>
  <c r="K760" i="27"/>
  <c r="K762" i="27"/>
  <c r="K764" i="27"/>
  <c r="K766" i="27"/>
  <c r="K768" i="27"/>
  <c r="K770" i="27"/>
  <c r="K772" i="27"/>
  <c r="K774" i="27"/>
  <c r="K776" i="27"/>
  <c r="K778" i="27"/>
  <c r="K780" i="27"/>
  <c r="K782" i="27"/>
  <c r="K886" i="27"/>
  <c r="D886" i="27"/>
  <c r="H886" i="27"/>
  <c r="L920" i="27"/>
  <c r="L922" i="27"/>
  <c r="L924" i="27"/>
  <c r="K1038" i="27"/>
  <c r="D1038" i="27"/>
  <c r="H1038" i="27"/>
  <c r="K1040" i="27"/>
  <c r="D1040" i="27"/>
  <c r="H1040" i="27"/>
  <c r="G1046" i="27"/>
  <c r="F1046" i="27"/>
  <c r="K1046" i="27"/>
  <c r="D1046" i="27"/>
  <c r="G1048" i="27"/>
  <c r="F1048" i="27"/>
  <c r="K1048" i="27"/>
  <c r="D1048" i="27"/>
  <c r="J16" i="27"/>
  <c r="J20" i="27"/>
  <c r="J26" i="27"/>
  <c r="J36" i="27"/>
  <c r="L36" i="27"/>
  <c r="J38" i="27"/>
  <c r="L38" i="27"/>
  <c r="J42" i="27"/>
  <c r="L42" i="27"/>
  <c r="J44" i="27"/>
  <c r="L44" i="27"/>
  <c r="J46" i="27"/>
  <c r="L46" i="27"/>
  <c r="J48" i="27"/>
  <c r="L48" i="27"/>
  <c r="J50" i="27"/>
  <c r="L50" i="27"/>
  <c r="J52" i="27"/>
  <c r="L52" i="27"/>
  <c r="J54" i="27"/>
  <c r="L54" i="27"/>
  <c r="J56" i="27"/>
  <c r="L56" i="27"/>
  <c r="J58" i="27"/>
  <c r="L58" i="27"/>
  <c r="J60" i="27"/>
  <c r="L60" i="27"/>
  <c r="J62" i="27"/>
  <c r="L62" i="27"/>
  <c r="J64" i="27"/>
  <c r="L64" i="27"/>
  <c r="J66" i="27"/>
  <c r="L66" i="27"/>
  <c r="J68" i="27"/>
  <c r="L68" i="27"/>
  <c r="J70" i="27"/>
  <c r="L70" i="27"/>
  <c r="J72" i="27"/>
  <c r="L72" i="27"/>
  <c r="J158" i="27"/>
  <c r="J166" i="27"/>
  <c r="J168" i="27"/>
  <c r="J176" i="27"/>
  <c r="J178" i="27"/>
  <c r="L178" i="27"/>
  <c r="J180" i="27"/>
  <c r="L180" i="27"/>
  <c r="J184" i="27"/>
  <c r="L184" i="27"/>
  <c r="J186" i="27"/>
  <c r="L186" i="27"/>
  <c r="J188" i="27"/>
  <c r="L188" i="27"/>
  <c r="J190" i="27"/>
  <c r="L190" i="27"/>
  <c r="J192" i="27"/>
  <c r="L192" i="27"/>
  <c r="J194" i="27"/>
  <c r="L194" i="27"/>
  <c r="J196" i="27"/>
  <c r="L196" i="27"/>
  <c r="J198" i="27"/>
  <c r="L198" i="27"/>
  <c r="J200" i="27"/>
  <c r="L200" i="27"/>
  <c r="J202" i="27"/>
  <c r="L202" i="27"/>
  <c r="J204" i="27"/>
  <c r="L204" i="27"/>
  <c r="J206" i="27"/>
  <c r="L206" i="27"/>
  <c r="J208" i="27"/>
  <c r="L208" i="27"/>
  <c r="J210" i="27"/>
  <c r="L210" i="27"/>
  <c r="J212" i="27"/>
  <c r="L212" i="27"/>
  <c r="J214" i="27"/>
  <c r="L214" i="27"/>
  <c r="L650" i="27"/>
  <c r="J653" i="27"/>
  <c r="J657" i="27"/>
  <c r="J659" i="27"/>
  <c r="J663" i="27"/>
  <c r="J667" i="27"/>
  <c r="J669" i="27"/>
  <c r="J675" i="27"/>
  <c r="L675" i="27"/>
  <c r="F675" i="27"/>
  <c r="K677" i="27"/>
  <c r="D677" i="27"/>
  <c r="K681" i="27"/>
  <c r="K683" i="27"/>
  <c r="K685" i="27"/>
  <c r="K687" i="27"/>
  <c r="K689" i="27"/>
  <c r="K691" i="27"/>
  <c r="K693" i="27"/>
  <c r="K695" i="27"/>
  <c r="K697" i="27"/>
  <c r="K699" i="27"/>
  <c r="K701" i="27"/>
  <c r="K703" i="27"/>
  <c r="K705" i="27"/>
  <c r="K707" i="27"/>
  <c r="K709" i="27"/>
  <c r="K711" i="27"/>
  <c r="K746" i="27"/>
  <c r="D746" i="27"/>
  <c r="J748" i="27"/>
  <c r="L748" i="27"/>
  <c r="F748" i="27"/>
  <c r="J750" i="27"/>
  <c r="L750" i="27"/>
  <c r="J752" i="27"/>
  <c r="L752" i="27"/>
  <c r="J754" i="27"/>
  <c r="L754" i="27"/>
  <c r="J756" i="27"/>
  <c r="L756" i="27"/>
  <c r="J758" i="27"/>
  <c r="L758" i="27"/>
  <c r="J760" i="27"/>
  <c r="L760" i="27"/>
  <c r="J762" i="27"/>
  <c r="L762" i="27"/>
  <c r="J764" i="27"/>
  <c r="L764" i="27"/>
  <c r="J766" i="27"/>
  <c r="L766" i="27"/>
  <c r="J768" i="27"/>
  <c r="L768" i="27"/>
  <c r="J770" i="27"/>
  <c r="L770" i="27"/>
  <c r="J772" i="27"/>
  <c r="L772" i="27"/>
  <c r="J774" i="27"/>
  <c r="L774" i="27"/>
  <c r="J776" i="27"/>
  <c r="L776" i="27"/>
  <c r="J778" i="27"/>
  <c r="L778" i="27"/>
  <c r="J780" i="27"/>
  <c r="L780" i="27"/>
  <c r="J782" i="27"/>
  <c r="L782" i="27"/>
  <c r="J866" i="27"/>
  <c r="J868" i="27"/>
  <c r="J870" i="27"/>
  <c r="J876" i="27"/>
  <c r="J878" i="27"/>
  <c r="J882" i="27"/>
  <c r="J886" i="27"/>
  <c r="L886" i="27"/>
  <c r="F886" i="27"/>
  <c r="K888" i="27"/>
  <c r="D888" i="27"/>
  <c r="K890" i="27"/>
  <c r="D890" i="27"/>
  <c r="K894" i="27"/>
  <c r="K896" i="27"/>
  <c r="K898" i="27"/>
  <c r="K900" i="27"/>
  <c r="K902" i="27"/>
  <c r="K904" i="27"/>
  <c r="K906" i="27"/>
  <c r="K908" i="27"/>
  <c r="K910" i="27"/>
  <c r="K912" i="27"/>
  <c r="K914" i="27"/>
  <c r="K916" i="27"/>
  <c r="K918" i="27"/>
  <c r="K920" i="27"/>
  <c r="K922" i="27"/>
  <c r="K924" i="27"/>
  <c r="K1028" i="27"/>
  <c r="K1030" i="27"/>
  <c r="K1032" i="27"/>
  <c r="K1036" i="27"/>
  <c r="D1036" i="27"/>
  <c r="H1036" i="27"/>
  <c r="J1038" i="27"/>
  <c r="F1038" i="27"/>
  <c r="J1040" i="27"/>
  <c r="L1040" i="27"/>
  <c r="F1040" i="27"/>
  <c r="L1046" i="27"/>
  <c r="H1046" i="27"/>
  <c r="H1048" i="27"/>
  <c r="G1054" i="27"/>
  <c r="F1054" i="27"/>
  <c r="K1054" i="27"/>
  <c r="D1054" i="27"/>
  <c r="G1056" i="27"/>
  <c r="F1056" i="27"/>
  <c r="K1056" i="27"/>
  <c r="D1056" i="27"/>
  <c r="K1062" i="27"/>
  <c r="D1062" i="27"/>
  <c r="H1062" i="27"/>
  <c r="K1064" i="27"/>
  <c r="D1064" i="27"/>
  <c r="H1064" i="27"/>
  <c r="F1083" i="27"/>
  <c r="K1099" i="27"/>
  <c r="D1099" i="27"/>
  <c r="H1099" i="27"/>
  <c r="K1103" i="27"/>
  <c r="D1103" i="27"/>
  <c r="H1103" i="27"/>
  <c r="K2103" i="27"/>
  <c r="D2103" i="27"/>
  <c r="H2103" i="27"/>
  <c r="K2105" i="27"/>
  <c r="D2105" i="27"/>
  <c r="H2105" i="27"/>
  <c r="K2111" i="27"/>
  <c r="D2111" i="27"/>
  <c r="H2111" i="27"/>
  <c r="K2113" i="27"/>
  <c r="D2113" i="27"/>
  <c r="H2113" i="27"/>
  <c r="K2119" i="27"/>
  <c r="D2119" i="27"/>
  <c r="H2119" i="27"/>
  <c r="K2121" i="27"/>
  <c r="D2121" i="27"/>
  <c r="H2121" i="27"/>
  <c r="K2127" i="27"/>
  <c r="D2127" i="27"/>
  <c r="H2127" i="27"/>
  <c r="K2129" i="27"/>
  <c r="D2129" i="27"/>
  <c r="H2129" i="27"/>
  <c r="F2217" i="27"/>
  <c r="K2243" i="27"/>
  <c r="K2245" i="27"/>
  <c r="K2247" i="27"/>
  <c r="K2249" i="27"/>
  <c r="K2251" i="27"/>
  <c r="K2253" i="27"/>
  <c r="K2255" i="27"/>
  <c r="K2257" i="27"/>
  <c r="K2259" i="27"/>
  <c r="K2261" i="27"/>
  <c r="K2263" i="27"/>
  <c r="K2265" i="27"/>
  <c r="K2267" i="27"/>
  <c r="K2269" i="27"/>
  <c r="K2271" i="27"/>
  <c r="K2273" i="27"/>
  <c r="K2306" i="27"/>
  <c r="K2308" i="27"/>
  <c r="K2310" i="27"/>
  <c r="K2314" i="27"/>
  <c r="K2316" i="27"/>
  <c r="K2318" i="27"/>
  <c r="K2320" i="27"/>
  <c r="K2322" i="27"/>
  <c r="K2324" i="27"/>
  <c r="K2326" i="27"/>
  <c r="K2328" i="27"/>
  <c r="K2330" i="27"/>
  <c r="K2332" i="27"/>
  <c r="K2334" i="27"/>
  <c r="K2336" i="27"/>
  <c r="K2338" i="27"/>
  <c r="K2340" i="27"/>
  <c r="K2342" i="27"/>
  <c r="K2344" i="27"/>
  <c r="F2359" i="27"/>
  <c r="K2379" i="27"/>
  <c r="D2379" i="27"/>
  <c r="H2379" i="27"/>
  <c r="K2385" i="27"/>
  <c r="K2387" i="27"/>
  <c r="K2389" i="27"/>
  <c r="K2391" i="27"/>
  <c r="K2393" i="27"/>
  <c r="K2395" i="27"/>
  <c r="K2397" i="27"/>
  <c r="K2399" i="27"/>
  <c r="K2401" i="27"/>
  <c r="K2403" i="27"/>
  <c r="K2405" i="27"/>
  <c r="K2407" i="27"/>
  <c r="K2409" i="27"/>
  <c r="K2411" i="27"/>
  <c r="K2413" i="27"/>
  <c r="K2415" i="27"/>
  <c r="K2448" i="27"/>
  <c r="K2450" i="27"/>
  <c r="K2452" i="27"/>
  <c r="K2456" i="27"/>
  <c r="K2458" i="27"/>
  <c r="K2460" i="27"/>
  <c r="K2462" i="27"/>
  <c r="K2464" i="27"/>
  <c r="K2466" i="27"/>
  <c r="K2468" i="27"/>
  <c r="K2470" i="27"/>
  <c r="K2472" i="27"/>
  <c r="K2474" i="27"/>
  <c r="K2476" i="27"/>
  <c r="K2478" i="27"/>
  <c r="K2480" i="27"/>
  <c r="K2482" i="27"/>
  <c r="K2484" i="27"/>
  <c r="K2486" i="27"/>
  <c r="K2519" i="27"/>
  <c r="K2521" i="27"/>
  <c r="K2523" i="27"/>
  <c r="K2527" i="27"/>
  <c r="K2529" i="27"/>
  <c r="K2531" i="27"/>
  <c r="K2533" i="27"/>
  <c r="K2535" i="27"/>
  <c r="K2537" i="27"/>
  <c r="K2539" i="27"/>
  <c r="K2541" i="27"/>
  <c r="K2543" i="27"/>
  <c r="K2545" i="27"/>
  <c r="K2547" i="27"/>
  <c r="K2549" i="27"/>
  <c r="K2551" i="27"/>
  <c r="K2553" i="27"/>
  <c r="K2555" i="27"/>
  <c r="K2557" i="27"/>
  <c r="K2590" i="27"/>
  <c r="K2592" i="27"/>
  <c r="K2594" i="27"/>
  <c r="G2665" i="27"/>
  <c r="F2665" i="27"/>
  <c r="H2665" i="27"/>
  <c r="K2665" i="27"/>
  <c r="D2665" i="27"/>
  <c r="K2811" i="27"/>
  <c r="K2813" i="27"/>
  <c r="K2815" i="27"/>
  <c r="K2817" i="27"/>
  <c r="K2819" i="27"/>
  <c r="K2821" i="27"/>
  <c r="K2823" i="27"/>
  <c r="K2825" i="27"/>
  <c r="K2827" i="27"/>
  <c r="K2829" i="27"/>
  <c r="K2831" i="27"/>
  <c r="K2833" i="27"/>
  <c r="K2835" i="27"/>
  <c r="K2837" i="27"/>
  <c r="K2839" i="27"/>
  <c r="K2841" i="27"/>
  <c r="K3016" i="27"/>
  <c r="K3018" i="27"/>
  <c r="K3020" i="27"/>
  <c r="K3024" i="27"/>
  <c r="K3026" i="27"/>
  <c r="K3028" i="27"/>
  <c r="K3030" i="27"/>
  <c r="K3032" i="27"/>
  <c r="K3034" i="27"/>
  <c r="K3036" i="27"/>
  <c r="K3038" i="27"/>
  <c r="K3040" i="27"/>
  <c r="K3042" i="27"/>
  <c r="K1042" i="27"/>
  <c r="D1042" i="27"/>
  <c r="H1042" i="27"/>
  <c r="K1044" i="27"/>
  <c r="D1044" i="27"/>
  <c r="H1044" i="27"/>
  <c r="J1046" i="27"/>
  <c r="J1048" i="27"/>
  <c r="L1048" i="27"/>
  <c r="K1050" i="27"/>
  <c r="D1050" i="27"/>
  <c r="H1050" i="27"/>
  <c r="K1052" i="27"/>
  <c r="D1052" i="27"/>
  <c r="H1052" i="27"/>
  <c r="J1054" i="27"/>
  <c r="J1056" i="27"/>
  <c r="L1056" i="27"/>
  <c r="K1058" i="27"/>
  <c r="D1058" i="27"/>
  <c r="H1058" i="27"/>
  <c r="K1060" i="27"/>
  <c r="D1060" i="27"/>
  <c r="H1060" i="27"/>
  <c r="J1062" i="27"/>
  <c r="F1062" i="27"/>
  <c r="J1064" i="27"/>
  <c r="L1064" i="27"/>
  <c r="F1064" i="27"/>
  <c r="K1066" i="27"/>
  <c r="D1066" i="27"/>
  <c r="H1066" i="27"/>
  <c r="J1079" i="27"/>
  <c r="J1081" i="27"/>
  <c r="J1083" i="27"/>
  <c r="L1083" i="27"/>
  <c r="F1085" i="27"/>
  <c r="J1089" i="27"/>
  <c r="J1093" i="27"/>
  <c r="J1097" i="27"/>
  <c r="J1099" i="27"/>
  <c r="L1099" i="27"/>
  <c r="F1099" i="27"/>
  <c r="K1101" i="27"/>
  <c r="D1101" i="27"/>
  <c r="H1101" i="27"/>
  <c r="J1103" i="27"/>
  <c r="L1103" i="27"/>
  <c r="F1103" i="27"/>
  <c r="K1107" i="27"/>
  <c r="K1109" i="27"/>
  <c r="K1111" i="27"/>
  <c r="K1113" i="27"/>
  <c r="K1115" i="27"/>
  <c r="K1117" i="27"/>
  <c r="K1119" i="27"/>
  <c r="K1121" i="27"/>
  <c r="K1123" i="27"/>
  <c r="K1125" i="27"/>
  <c r="K1127" i="27"/>
  <c r="K1129" i="27"/>
  <c r="K1131" i="27"/>
  <c r="K1133" i="27"/>
  <c r="K1135" i="27"/>
  <c r="K1137" i="27"/>
  <c r="K1170" i="27"/>
  <c r="K1172" i="27"/>
  <c r="K1174" i="27"/>
  <c r="K1178" i="27"/>
  <c r="K1180" i="27"/>
  <c r="K1182" i="27"/>
  <c r="K1184" i="27"/>
  <c r="K1186" i="27"/>
  <c r="K1188" i="27"/>
  <c r="K1190" i="27"/>
  <c r="K1192" i="27"/>
  <c r="K1194" i="27"/>
  <c r="K1196" i="27"/>
  <c r="K1198" i="27"/>
  <c r="K1200" i="27"/>
  <c r="K1202" i="27"/>
  <c r="K1204" i="27"/>
  <c r="K1206" i="27"/>
  <c r="K1208" i="27"/>
  <c r="K1241" i="27"/>
  <c r="K1243" i="27"/>
  <c r="K1245" i="27"/>
  <c r="K1249" i="27"/>
  <c r="K1251" i="27"/>
  <c r="K1253" i="27"/>
  <c r="K1255" i="27"/>
  <c r="K1257" i="27"/>
  <c r="K1259" i="27"/>
  <c r="K1261" i="27"/>
  <c r="K1263" i="27"/>
  <c r="K1265" i="27"/>
  <c r="K1267" i="27"/>
  <c r="K1269" i="27"/>
  <c r="K1271" i="27"/>
  <c r="K1273" i="27"/>
  <c r="K1275" i="27"/>
  <c r="K1277" i="27"/>
  <c r="K1279" i="27"/>
  <c r="K1454" i="27"/>
  <c r="K1456" i="27"/>
  <c r="K1458" i="27"/>
  <c r="K1462" i="27"/>
  <c r="K1464" i="27"/>
  <c r="K1466" i="27"/>
  <c r="K1468" i="27"/>
  <c r="K1470" i="27"/>
  <c r="K1472" i="27"/>
  <c r="K1474" i="27"/>
  <c r="K1476" i="27"/>
  <c r="K1478" i="27"/>
  <c r="K1480" i="27"/>
  <c r="K1482" i="27"/>
  <c r="K1484" i="27"/>
  <c r="K1486" i="27"/>
  <c r="K1488" i="27"/>
  <c r="K1490" i="27"/>
  <c r="K1492" i="27"/>
  <c r="K1525" i="27"/>
  <c r="K1527" i="27"/>
  <c r="K1529" i="27"/>
  <c r="K1533" i="27"/>
  <c r="K1535" i="27"/>
  <c r="K1537" i="27"/>
  <c r="K1539" i="27"/>
  <c r="K1541" i="27"/>
  <c r="K1543" i="27"/>
  <c r="K1545" i="27"/>
  <c r="K1547" i="27"/>
  <c r="K1549" i="27"/>
  <c r="K1551" i="27"/>
  <c r="K1553" i="27"/>
  <c r="K1555" i="27"/>
  <c r="K1557" i="27"/>
  <c r="K1559" i="27"/>
  <c r="K1561" i="27"/>
  <c r="K1563" i="27"/>
  <c r="K1596" i="27"/>
  <c r="K1598" i="27"/>
  <c r="K1600" i="27"/>
  <c r="K1604" i="27"/>
  <c r="K1606" i="27"/>
  <c r="K1608" i="27"/>
  <c r="K1610" i="27"/>
  <c r="K1612" i="27"/>
  <c r="K1614" i="27"/>
  <c r="K1616" i="27"/>
  <c r="K1618" i="27"/>
  <c r="K1620" i="27"/>
  <c r="K1622" i="27"/>
  <c r="K1624" i="27"/>
  <c r="K1626" i="27"/>
  <c r="K1628" i="27"/>
  <c r="K1630" i="27"/>
  <c r="K1632" i="27"/>
  <c r="K1634" i="27"/>
  <c r="K1667" i="27"/>
  <c r="K1669" i="27"/>
  <c r="K1671" i="27"/>
  <c r="K1675" i="27"/>
  <c r="K1677" i="27"/>
  <c r="K1679" i="27"/>
  <c r="K1681" i="27"/>
  <c r="K1683" i="27"/>
  <c r="K1685" i="27"/>
  <c r="K1687" i="27"/>
  <c r="K1689" i="27"/>
  <c r="K1691" i="27"/>
  <c r="K1693" i="27"/>
  <c r="K1695" i="27"/>
  <c r="K1697" i="27"/>
  <c r="K1699" i="27"/>
  <c r="K1701" i="27"/>
  <c r="K1703" i="27"/>
  <c r="K1705" i="27"/>
  <c r="K1738" i="27"/>
  <c r="K1740" i="27"/>
  <c r="K1742" i="27"/>
  <c r="K1746" i="27"/>
  <c r="K1748" i="27"/>
  <c r="K1750" i="27"/>
  <c r="K1752" i="27"/>
  <c r="K1754" i="27"/>
  <c r="K1756" i="27"/>
  <c r="K1758" i="27"/>
  <c r="K1760" i="27"/>
  <c r="K1762" i="27"/>
  <c r="K1764" i="27"/>
  <c r="K1766" i="27"/>
  <c r="K1768" i="27"/>
  <c r="K1770" i="27"/>
  <c r="K1772" i="27"/>
  <c r="K1774" i="27"/>
  <c r="K1776" i="27"/>
  <c r="K1951" i="27"/>
  <c r="K1953" i="27"/>
  <c r="K1955" i="27"/>
  <c r="K1959" i="27"/>
  <c r="K1961" i="27"/>
  <c r="K1963" i="27"/>
  <c r="K1965" i="27"/>
  <c r="K1967" i="27"/>
  <c r="K1969" i="27"/>
  <c r="K1971" i="27"/>
  <c r="K1973" i="27"/>
  <c r="K1975" i="27"/>
  <c r="K1977" i="27"/>
  <c r="K1979" i="27"/>
  <c r="K1981" i="27"/>
  <c r="K1983" i="27"/>
  <c r="K1985" i="27"/>
  <c r="K1987" i="27"/>
  <c r="K1989" i="27"/>
  <c r="K2022" i="27"/>
  <c r="K2024" i="27"/>
  <c r="K2026" i="27"/>
  <c r="K2030" i="27"/>
  <c r="K2032" i="27"/>
  <c r="K2034" i="27"/>
  <c r="K2036" i="27"/>
  <c r="K2038" i="27"/>
  <c r="K2040" i="27"/>
  <c r="K2042" i="27"/>
  <c r="K2044" i="27"/>
  <c r="K2046" i="27"/>
  <c r="K2048" i="27"/>
  <c r="K2050" i="27"/>
  <c r="K2052" i="27"/>
  <c r="K2054" i="27"/>
  <c r="K2056" i="27"/>
  <c r="K2058" i="27"/>
  <c r="K2060" i="27"/>
  <c r="K2093" i="27"/>
  <c r="K2095" i="27"/>
  <c r="K2097" i="27"/>
  <c r="K2101" i="27"/>
  <c r="D2101" i="27"/>
  <c r="H2101" i="27"/>
  <c r="J2103" i="27"/>
  <c r="F2103" i="27"/>
  <c r="J2105" i="27"/>
  <c r="L2105" i="27"/>
  <c r="F2105" i="27"/>
  <c r="K2107" i="27"/>
  <c r="D2107" i="27"/>
  <c r="H2107" i="27"/>
  <c r="K2109" i="27"/>
  <c r="D2109" i="27"/>
  <c r="H2109" i="27"/>
  <c r="J2111" i="27"/>
  <c r="F2111" i="27"/>
  <c r="J2113" i="27"/>
  <c r="L2113" i="27"/>
  <c r="F2113" i="27"/>
  <c r="K2115" i="27"/>
  <c r="D2115" i="27"/>
  <c r="H2115" i="27"/>
  <c r="K2117" i="27"/>
  <c r="D2117" i="27"/>
  <c r="H2117" i="27"/>
  <c r="J2119" i="27"/>
  <c r="F2119" i="27"/>
  <c r="J2121" i="27"/>
  <c r="L2121" i="27"/>
  <c r="F2121" i="27"/>
  <c r="K2123" i="27"/>
  <c r="D2123" i="27"/>
  <c r="H2123" i="27"/>
  <c r="K2125" i="27"/>
  <c r="D2125" i="27"/>
  <c r="H2125" i="27"/>
  <c r="J2127" i="27"/>
  <c r="F2127" i="27"/>
  <c r="J2129" i="27"/>
  <c r="L2129" i="27"/>
  <c r="F2129" i="27"/>
  <c r="K2131" i="27"/>
  <c r="D2131" i="27"/>
  <c r="H2131" i="27"/>
  <c r="K2164" i="27"/>
  <c r="K2166" i="27"/>
  <c r="K2168" i="27"/>
  <c r="K2172" i="27"/>
  <c r="K2174" i="27"/>
  <c r="K2176" i="27"/>
  <c r="K2178" i="27"/>
  <c r="K2180" i="27"/>
  <c r="K2182" i="27"/>
  <c r="K2184" i="27"/>
  <c r="K2186" i="27"/>
  <c r="K2188" i="27"/>
  <c r="K2190" i="27"/>
  <c r="K2192" i="27"/>
  <c r="K2194" i="27"/>
  <c r="K2196" i="27"/>
  <c r="K2198" i="27"/>
  <c r="K2200" i="27"/>
  <c r="K2202" i="27"/>
  <c r="J2212" i="27"/>
  <c r="F2215" i="27"/>
  <c r="J2217" i="27"/>
  <c r="L2217" i="27"/>
  <c r="K2235" i="27"/>
  <c r="D2235" i="27"/>
  <c r="K2237" i="27"/>
  <c r="D2237" i="27"/>
  <c r="K2239" i="27"/>
  <c r="D2239" i="27"/>
  <c r="J2241" i="27"/>
  <c r="L2241" i="27"/>
  <c r="J2243" i="27"/>
  <c r="L2243" i="27"/>
  <c r="J2245" i="27"/>
  <c r="L2245" i="27"/>
  <c r="J2247" i="27"/>
  <c r="L2247" i="27"/>
  <c r="J2249" i="27"/>
  <c r="L2249" i="27"/>
  <c r="J2251" i="27"/>
  <c r="L2251" i="27"/>
  <c r="J2253" i="27"/>
  <c r="L2253" i="27"/>
  <c r="J2255" i="27"/>
  <c r="L2255" i="27"/>
  <c r="J2257" i="27"/>
  <c r="L2257" i="27"/>
  <c r="J2259" i="27"/>
  <c r="L2259" i="27"/>
  <c r="J2261" i="27"/>
  <c r="L2261" i="27"/>
  <c r="J2263" i="27"/>
  <c r="L2263" i="27"/>
  <c r="J2265" i="27"/>
  <c r="L2265" i="27"/>
  <c r="J2267" i="27"/>
  <c r="L2267" i="27"/>
  <c r="J2269" i="27"/>
  <c r="L2269" i="27"/>
  <c r="J2271" i="27"/>
  <c r="L2271" i="27"/>
  <c r="J2273" i="27"/>
  <c r="L2273" i="27"/>
  <c r="J2286" i="27"/>
  <c r="L2286" i="27"/>
  <c r="J2298" i="27"/>
  <c r="J2300" i="27"/>
  <c r="J2302" i="27"/>
  <c r="J2304" i="27"/>
  <c r="L2304" i="27"/>
  <c r="J2306" i="27"/>
  <c r="L2306" i="27"/>
  <c r="J2308" i="27"/>
  <c r="L2308" i="27"/>
  <c r="J2310" i="27"/>
  <c r="L2310" i="27"/>
  <c r="J2314" i="27"/>
  <c r="L2314" i="27"/>
  <c r="J2316" i="27"/>
  <c r="L2316" i="27"/>
  <c r="J2318" i="27"/>
  <c r="L2318" i="27"/>
  <c r="J2320" i="27"/>
  <c r="L2320" i="27"/>
  <c r="J2322" i="27"/>
  <c r="L2322" i="27"/>
  <c r="J2324" i="27"/>
  <c r="L2324" i="27"/>
  <c r="J2326" i="27"/>
  <c r="L2326" i="27"/>
  <c r="J2328" i="27"/>
  <c r="L2328" i="27"/>
  <c r="J2330" i="27"/>
  <c r="L2330" i="27"/>
  <c r="J2332" i="27"/>
  <c r="L2332" i="27"/>
  <c r="J2334" i="27"/>
  <c r="L2334" i="27"/>
  <c r="J2336" i="27"/>
  <c r="L2336" i="27"/>
  <c r="J2338" i="27"/>
  <c r="L2338" i="27"/>
  <c r="J2340" i="27"/>
  <c r="L2340" i="27"/>
  <c r="J2342" i="27"/>
  <c r="L2342" i="27"/>
  <c r="J2344" i="27"/>
  <c r="L2344" i="27"/>
  <c r="L2354" i="27"/>
  <c r="J2357" i="27"/>
  <c r="J2359" i="27"/>
  <c r="L2359" i="27"/>
  <c r="K2377" i="27"/>
  <c r="D2377" i="27"/>
  <c r="H2377" i="27"/>
  <c r="J2379" i="27"/>
  <c r="L2379" i="27"/>
  <c r="F2379" i="27"/>
  <c r="K2381" i="27"/>
  <c r="D2381" i="27"/>
  <c r="H2381" i="27"/>
  <c r="J2383" i="27"/>
  <c r="L2383" i="27"/>
  <c r="J2385" i="27"/>
  <c r="L2385" i="27"/>
  <c r="J2387" i="27"/>
  <c r="L2387" i="27"/>
  <c r="J2389" i="27"/>
  <c r="L2389" i="27"/>
  <c r="J2391" i="27"/>
  <c r="L2391" i="27"/>
  <c r="J2393" i="27"/>
  <c r="L2393" i="27"/>
  <c r="J2395" i="27"/>
  <c r="L2395" i="27"/>
  <c r="J2397" i="27"/>
  <c r="L2397" i="27"/>
  <c r="J2399" i="27"/>
  <c r="L2399" i="27"/>
  <c r="J2401" i="27"/>
  <c r="L2401" i="27"/>
  <c r="J2403" i="27"/>
  <c r="L2403" i="27"/>
  <c r="J2405" i="27"/>
  <c r="L2405" i="27"/>
  <c r="J2407" i="27"/>
  <c r="L2407" i="27"/>
  <c r="J2409" i="27"/>
  <c r="L2409" i="27"/>
  <c r="J2411" i="27"/>
  <c r="L2411" i="27"/>
  <c r="J2413" i="27"/>
  <c r="L2413" i="27"/>
  <c r="J2415" i="27"/>
  <c r="L2415" i="27"/>
  <c r="J2430" i="27"/>
  <c r="J2440" i="27"/>
  <c r="J2446" i="27"/>
  <c r="J2448" i="27"/>
  <c r="L2448" i="27"/>
  <c r="J2450" i="27"/>
  <c r="L2450" i="27"/>
  <c r="J2452" i="27"/>
  <c r="L2452" i="27"/>
  <c r="J2456" i="27"/>
  <c r="L2456" i="27"/>
  <c r="J2458" i="27"/>
  <c r="L2458" i="27"/>
  <c r="J2460" i="27"/>
  <c r="L2460" i="27"/>
  <c r="J2462" i="27"/>
  <c r="L2462" i="27"/>
  <c r="J2464" i="27"/>
  <c r="L2464" i="27"/>
  <c r="J2466" i="27"/>
  <c r="L2466" i="27"/>
  <c r="J2468" i="27"/>
  <c r="L2468" i="27"/>
  <c r="J2470" i="27"/>
  <c r="L2470" i="27"/>
  <c r="J2472" i="27"/>
  <c r="L2472" i="27"/>
  <c r="J2474" i="27"/>
  <c r="L2474" i="27"/>
  <c r="J2476" i="27"/>
  <c r="L2476" i="27"/>
  <c r="J2478" i="27"/>
  <c r="L2478" i="27"/>
  <c r="J2480" i="27"/>
  <c r="L2480" i="27"/>
  <c r="J2482" i="27"/>
  <c r="L2482" i="27"/>
  <c r="J2484" i="27"/>
  <c r="L2484" i="27"/>
  <c r="J2486" i="27"/>
  <c r="L2486" i="27"/>
  <c r="L2496" i="27"/>
  <c r="J2499" i="27"/>
  <c r="J2501" i="27"/>
  <c r="J2505" i="27"/>
  <c r="J2509" i="27"/>
  <c r="J2511" i="27"/>
  <c r="J2517" i="27"/>
  <c r="J2519" i="27"/>
  <c r="L2519" i="27"/>
  <c r="J2521" i="27"/>
  <c r="L2521" i="27"/>
  <c r="J2523" i="27"/>
  <c r="L2523" i="27"/>
  <c r="J2525" i="27"/>
  <c r="J2527" i="27"/>
  <c r="L2527" i="27"/>
  <c r="J2529" i="27"/>
  <c r="L2529" i="27"/>
  <c r="J2531" i="27"/>
  <c r="L2531" i="27"/>
  <c r="J2533" i="27"/>
  <c r="L2533" i="27"/>
  <c r="J2535" i="27"/>
  <c r="L2535" i="27"/>
  <c r="J2537" i="27"/>
  <c r="L2537" i="27"/>
  <c r="J2539" i="27"/>
  <c r="L2539" i="27"/>
  <c r="J2541" i="27"/>
  <c r="L2541" i="27"/>
  <c r="J2543" i="27"/>
  <c r="L2543" i="27"/>
  <c r="J2545" i="27"/>
  <c r="L2545" i="27"/>
  <c r="J2547" i="27"/>
  <c r="L2547" i="27"/>
  <c r="J2549" i="27"/>
  <c r="L2549" i="27"/>
  <c r="J2551" i="27"/>
  <c r="L2551" i="27"/>
  <c r="J2553" i="27"/>
  <c r="L2553" i="27"/>
  <c r="J2555" i="27"/>
  <c r="L2555" i="27"/>
  <c r="J2557" i="27"/>
  <c r="L2557" i="27"/>
  <c r="J2580" i="27"/>
  <c r="J2582" i="27"/>
  <c r="J2586" i="27"/>
  <c r="J2590" i="27"/>
  <c r="L2590" i="27"/>
  <c r="J2592" i="27"/>
  <c r="L2592" i="27"/>
  <c r="J2594" i="27"/>
  <c r="L2594" i="27"/>
  <c r="K3044" i="27"/>
  <c r="K3046" i="27"/>
  <c r="K3048" i="27"/>
  <c r="K3050" i="27"/>
  <c r="K3052" i="27"/>
  <c r="K3054" i="27"/>
  <c r="K3087" i="27"/>
  <c r="K3089" i="27"/>
  <c r="K3091" i="27"/>
  <c r="K3095" i="27"/>
  <c r="K3097" i="27"/>
  <c r="K3099" i="27"/>
  <c r="K3101" i="27"/>
  <c r="K3103" i="27"/>
  <c r="K3105" i="27"/>
  <c r="K3107" i="27"/>
  <c r="K3109" i="27"/>
  <c r="K3111" i="27"/>
  <c r="K3113" i="27"/>
  <c r="K3115" i="27"/>
  <c r="K3117" i="27"/>
  <c r="K3119" i="27"/>
  <c r="K3121" i="27"/>
  <c r="K3123" i="27"/>
  <c r="K3125" i="27"/>
  <c r="K3158" i="27"/>
  <c r="K3160" i="27"/>
  <c r="K3162" i="27"/>
  <c r="K3166" i="27"/>
  <c r="K3168" i="27"/>
  <c r="K3170" i="27"/>
  <c r="K3172" i="27"/>
  <c r="K3174" i="27"/>
  <c r="K3176" i="27"/>
  <c r="K3178" i="27"/>
  <c r="K3180" i="27"/>
  <c r="K3182" i="27"/>
  <c r="K3184" i="27"/>
  <c r="K3186" i="27"/>
  <c r="K3188" i="27"/>
  <c r="K3190" i="27"/>
  <c r="K3192" i="27"/>
  <c r="K3194" i="27"/>
  <c r="K3196" i="27"/>
  <c r="K3300" i="27"/>
  <c r="K3302" i="27"/>
  <c r="K3304" i="27"/>
  <c r="K3308" i="27"/>
  <c r="K3310" i="27"/>
  <c r="K3312" i="27"/>
  <c r="K3314" i="27"/>
  <c r="K3316" i="27"/>
  <c r="K3318" i="27"/>
  <c r="K3320" i="27"/>
  <c r="K3322" i="27"/>
  <c r="K3324" i="27"/>
  <c r="K3326" i="27"/>
  <c r="K3328" i="27"/>
  <c r="K3330" i="27"/>
  <c r="K3332" i="27"/>
  <c r="K3334" i="27"/>
  <c r="K3336" i="27"/>
  <c r="K3338" i="27"/>
  <c r="K3371" i="27"/>
  <c r="K3373" i="27"/>
  <c r="K3375" i="27"/>
  <c r="K3379" i="27"/>
  <c r="K3381" i="27"/>
  <c r="K3383" i="27"/>
  <c r="K3385" i="27"/>
  <c r="K3387" i="27"/>
  <c r="K3389" i="27"/>
  <c r="K3391" i="27"/>
  <c r="K3393" i="27"/>
  <c r="K3395" i="27"/>
  <c r="K3397" i="27"/>
  <c r="K3399" i="27"/>
  <c r="K3401" i="27"/>
  <c r="K3403" i="27"/>
  <c r="K3405" i="27"/>
  <c r="K3407" i="27"/>
  <c r="K3409" i="27"/>
  <c r="D330" i="27"/>
  <c r="C330" i="27"/>
  <c r="E330" i="27"/>
  <c r="D346" i="27"/>
  <c r="C346" i="27"/>
  <c r="E346" i="27"/>
  <c r="D614" i="27"/>
  <c r="C614" i="27"/>
  <c r="E614" i="27"/>
  <c r="D630" i="27"/>
  <c r="C630" i="27"/>
  <c r="E630" i="27"/>
  <c r="D819" i="27"/>
  <c r="C819" i="27"/>
  <c r="E819" i="27"/>
  <c r="D835" i="27"/>
  <c r="C835" i="27"/>
  <c r="E835" i="27"/>
  <c r="D851" i="27"/>
  <c r="C851" i="27"/>
  <c r="E851" i="27"/>
  <c r="D969" i="27"/>
  <c r="C969" i="27"/>
  <c r="E969" i="27"/>
  <c r="D985" i="27"/>
  <c r="C985" i="27"/>
  <c r="E985" i="27"/>
  <c r="K2598" i="27"/>
  <c r="K2600" i="27"/>
  <c r="K2602" i="27"/>
  <c r="K2604" i="27"/>
  <c r="K2606" i="27"/>
  <c r="K2608" i="27"/>
  <c r="K2610" i="27"/>
  <c r="K2612" i="27"/>
  <c r="K2614" i="27"/>
  <c r="K2616" i="27"/>
  <c r="K2618" i="27"/>
  <c r="K2620" i="27"/>
  <c r="K2622" i="27"/>
  <c r="K2624" i="27"/>
  <c r="K2626" i="27"/>
  <c r="K2628" i="27"/>
  <c r="G2661" i="27"/>
  <c r="F2661" i="27"/>
  <c r="K2661" i="27"/>
  <c r="D2661" i="27"/>
  <c r="G2805" i="27"/>
  <c r="F2805" i="27"/>
  <c r="K2805" i="27"/>
  <c r="D2805" i="27"/>
  <c r="E227" i="27"/>
  <c r="C227" i="27"/>
  <c r="D322" i="27"/>
  <c r="C322" i="27"/>
  <c r="E322" i="27"/>
  <c r="D338" i="27"/>
  <c r="C338" i="27"/>
  <c r="E338" i="27"/>
  <c r="E354" i="27"/>
  <c r="C354" i="27"/>
  <c r="D606" i="27"/>
  <c r="C606" i="27"/>
  <c r="E606" i="27"/>
  <c r="D622" i="27"/>
  <c r="C622" i="27"/>
  <c r="E622" i="27"/>
  <c r="D638" i="27"/>
  <c r="C638" i="27"/>
  <c r="E638" i="27"/>
  <c r="D827" i="27"/>
  <c r="C827" i="27"/>
  <c r="E827" i="27"/>
  <c r="D843" i="27"/>
  <c r="C843" i="27"/>
  <c r="E843" i="27"/>
  <c r="D961" i="27"/>
  <c r="C961" i="27"/>
  <c r="E961" i="27"/>
  <c r="D977" i="27"/>
  <c r="C977" i="27"/>
  <c r="E977" i="27"/>
  <c r="E993" i="27"/>
  <c r="C993" i="27"/>
  <c r="J2945" i="27"/>
  <c r="J2949" i="27"/>
  <c r="J2953" i="27"/>
  <c r="J2965" i="27"/>
  <c r="J2969" i="27"/>
  <c r="J2651" i="27"/>
  <c r="J2653" i="27"/>
  <c r="J2659" i="27"/>
  <c r="J2661" i="27"/>
  <c r="L2661" i="27"/>
  <c r="K2663" i="27"/>
  <c r="D2663" i="27"/>
  <c r="H2663" i="27"/>
  <c r="J2665" i="27"/>
  <c r="L2665" i="27"/>
  <c r="K2669" i="27"/>
  <c r="K2671" i="27"/>
  <c r="K2673" i="27"/>
  <c r="K2675" i="27"/>
  <c r="K2677" i="27"/>
  <c r="K2679" i="27"/>
  <c r="K2681" i="27"/>
  <c r="K2683" i="27"/>
  <c r="K2685" i="27"/>
  <c r="K2687" i="27"/>
  <c r="K2689" i="27"/>
  <c r="K2691" i="27"/>
  <c r="K2693" i="27"/>
  <c r="K2695" i="27"/>
  <c r="K2697" i="27"/>
  <c r="K2699" i="27"/>
  <c r="K2732" i="27"/>
  <c r="K2734" i="27"/>
  <c r="K2736" i="27"/>
  <c r="K2740" i="27"/>
  <c r="K2742" i="27"/>
  <c r="K2744" i="27"/>
  <c r="K2746" i="27"/>
  <c r="K2748" i="27"/>
  <c r="K2750" i="27"/>
  <c r="K2752" i="27"/>
  <c r="K2754" i="27"/>
  <c r="K2756" i="27"/>
  <c r="K2758" i="27"/>
  <c r="K2760" i="27"/>
  <c r="K2762" i="27"/>
  <c r="K2764" i="27"/>
  <c r="K2766" i="27"/>
  <c r="K2768" i="27"/>
  <c r="K2770" i="27"/>
  <c r="K2803" i="27"/>
  <c r="D2803" i="27"/>
  <c r="H2803" i="27"/>
  <c r="J2805" i="27"/>
  <c r="L2805" i="27"/>
  <c r="K2807" i="27"/>
  <c r="D2807" i="27"/>
  <c r="H2807" i="27"/>
  <c r="J2809" i="27"/>
  <c r="L2809" i="27"/>
  <c r="J2811" i="27"/>
  <c r="L2811" i="27"/>
  <c r="J2813" i="27"/>
  <c r="L2813" i="27"/>
  <c r="J2815" i="27"/>
  <c r="L2815" i="27"/>
  <c r="J2817" i="27"/>
  <c r="L2817" i="27"/>
  <c r="J2819" i="27"/>
  <c r="L2819" i="27"/>
  <c r="J2821" i="27"/>
  <c r="L2821" i="27"/>
  <c r="J2823" i="27"/>
  <c r="L2823" i="27"/>
  <c r="J2825" i="27"/>
  <c r="L2825" i="27"/>
  <c r="J2827" i="27"/>
  <c r="L2827" i="27"/>
  <c r="J2829" i="27"/>
  <c r="L2829" i="27"/>
  <c r="J2831" i="27"/>
  <c r="L2831" i="27"/>
  <c r="J2833" i="27"/>
  <c r="L2833" i="27"/>
  <c r="J2835" i="27"/>
  <c r="L2835" i="27"/>
  <c r="J2837" i="27"/>
  <c r="L2837" i="27"/>
  <c r="J2839" i="27"/>
  <c r="L2839" i="27"/>
  <c r="J2841" i="27"/>
  <c r="L2841" i="27"/>
  <c r="J2998" i="27"/>
  <c r="J3006" i="27"/>
  <c r="J3008" i="27"/>
  <c r="J3016" i="27"/>
  <c r="L3016" i="27"/>
  <c r="J3018" i="27"/>
  <c r="L3018" i="27"/>
  <c r="J3020" i="27"/>
  <c r="L3020" i="27"/>
  <c r="J3024" i="27"/>
  <c r="L3024" i="27"/>
  <c r="J3026" i="27"/>
  <c r="L3026" i="27"/>
  <c r="J3028" i="27"/>
  <c r="L3028" i="27"/>
  <c r="J3030" i="27"/>
  <c r="L3030" i="27"/>
  <c r="J3032" i="27"/>
  <c r="L3032" i="27"/>
  <c r="J3034" i="27"/>
  <c r="L3034" i="27"/>
  <c r="J3036" i="27"/>
  <c r="L3036" i="27"/>
  <c r="J3038" i="27"/>
  <c r="L3038" i="27"/>
  <c r="J3040" i="27"/>
  <c r="L3040" i="27"/>
  <c r="J3042" i="27"/>
  <c r="L3042" i="27"/>
  <c r="J3044" i="27"/>
  <c r="L3044" i="27"/>
  <c r="J3046" i="27"/>
  <c r="L3046" i="27"/>
  <c r="J3048" i="27"/>
  <c r="L3048" i="27"/>
  <c r="J3050" i="27"/>
  <c r="L3050" i="27"/>
  <c r="J3052" i="27"/>
  <c r="L3052" i="27"/>
  <c r="J3054" i="27"/>
  <c r="L3054" i="27"/>
  <c r="J3069" i="27"/>
  <c r="L3069" i="27"/>
  <c r="J3071" i="27"/>
  <c r="J3077" i="27"/>
  <c r="J3083" i="27"/>
  <c r="J3087" i="27"/>
  <c r="L3087" i="27"/>
  <c r="J3089" i="27"/>
  <c r="L3089" i="27"/>
  <c r="J3091" i="27"/>
  <c r="L3091" i="27"/>
  <c r="J3095" i="27"/>
  <c r="L3095" i="27"/>
  <c r="J3097" i="27"/>
  <c r="L3097" i="27"/>
  <c r="J3099" i="27"/>
  <c r="L3099" i="27"/>
  <c r="J3101" i="27"/>
  <c r="L3101" i="27"/>
  <c r="J3103" i="27"/>
  <c r="L3103" i="27"/>
  <c r="J3105" i="27"/>
  <c r="L3105" i="27"/>
  <c r="J3107" i="27"/>
  <c r="L3107" i="27"/>
  <c r="J3109" i="27"/>
  <c r="L3109" i="27"/>
  <c r="J3111" i="27"/>
  <c r="L3111" i="27"/>
  <c r="J3113" i="27"/>
  <c r="L3113" i="27"/>
  <c r="J3115" i="27"/>
  <c r="L3115" i="27"/>
  <c r="J3117" i="27"/>
  <c r="L3117" i="27"/>
  <c r="J3119" i="27"/>
  <c r="L3119" i="27"/>
  <c r="J3121" i="27"/>
  <c r="L3121" i="27"/>
  <c r="J3123" i="27"/>
  <c r="L3123" i="27"/>
  <c r="J3125" i="27"/>
  <c r="L3125" i="27"/>
  <c r="J3140" i="27"/>
  <c r="J3142" i="27"/>
  <c r="J3148" i="27"/>
  <c r="J3150" i="27"/>
  <c r="J3154" i="27"/>
  <c r="J3156" i="27"/>
  <c r="J3158" i="27"/>
  <c r="L3158" i="27"/>
  <c r="L3228" i="27"/>
  <c r="E3229" i="27" s="1"/>
  <c r="J3160" i="27"/>
  <c r="L3160" i="27"/>
  <c r="L3230" i="27"/>
  <c r="K3231" i="27" s="1"/>
  <c r="J3162" i="27"/>
  <c r="L3162" i="27"/>
  <c r="L3232" i="27"/>
  <c r="J3233" i="27" s="1"/>
  <c r="J3166" i="27"/>
  <c r="L3166" i="27"/>
  <c r="L3236" i="27"/>
  <c r="J3168" i="27"/>
  <c r="L3168" i="27"/>
  <c r="L3238" i="27"/>
  <c r="J3170" i="27"/>
  <c r="L3170" i="27"/>
  <c r="L3240" i="27"/>
  <c r="F3241" i="27" s="1"/>
  <c r="J3172" i="27"/>
  <c r="L3172" i="27"/>
  <c r="J3174" i="27"/>
  <c r="L3174" i="27"/>
  <c r="L3244" i="27"/>
  <c r="J3176" i="27"/>
  <c r="L3176" i="27"/>
  <c r="L3246" i="27"/>
  <c r="J3247" i="27" s="1"/>
  <c r="J3178" i="27"/>
  <c r="L3178" i="27"/>
  <c r="L3248" i="27"/>
  <c r="J3180" i="27"/>
  <c r="L3180" i="27"/>
  <c r="J3182" i="27"/>
  <c r="L3182" i="27"/>
  <c r="L3252" i="27"/>
  <c r="J3184" i="27"/>
  <c r="L3184" i="27"/>
  <c r="L3254" i="27"/>
  <c r="J3255" i="27" s="1"/>
  <c r="J3186" i="27"/>
  <c r="L3186" i="27"/>
  <c r="L3256" i="27"/>
  <c r="J3188" i="27"/>
  <c r="L3188" i="27"/>
  <c r="J3190" i="27"/>
  <c r="L3190" i="27"/>
  <c r="L3260" i="27"/>
  <c r="J3192" i="27"/>
  <c r="L3192" i="27"/>
  <c r="L3262" i="27"/>
  <c r="J3263" i="27" s="1"/>
  <c r="J3194" i="27"/>
  <c r="L3194" i="27"/>
  <c r="L3264" i="27"/>
  <c r="J3196" i="27"/>
  <c r="L3196" i="27"/>
  <c r="J3282" i="27"/>
  <c r="J3290" i="27"/>
  <c r="J3294" i="27"/>
  <c r="L3294" i="27"/>
  <c r="J3300" i="27"/>
  <c r="L3300" i="27"/>
  <c r="J3302" i="27"/>
  <c r="L3302" i="27"/>
  <c r="J3304" i="27"/>
  <c r="L3304" i="27"/>
  <c r="J3308" i="27"/>
  <c r="L3308" i="27"/>
  <c r="J3310" i="27"/>
  <c r="L3310" i="27"/>
  <c r="J3312" i="27"/>
  <c r="L3312" i="27"/>
  <c r="J3314" i="27"/>
  <c r="L3314" i="27"/>
  <c r="J3316" i="27"/>
  <c r="L3316" i="27"/>
  <c r="J3318" i="27"/>
  <c r="L3318" i="27"/>
  <c r="J3320" i="27"/>
  <c r="L3320" i="27"/>
  <c r="J3322" i="27"/>
  <c r="L3322" i="27"/>
  <c r="J3324" i="27"/>
  <c r="L3324" i="27"/>
  <c r="J3326" i="27"/>
  <c r="L3326" i="27"/>
  <c r="J3328" i="27"/>
  <c r="L3328" i="27"/>
  <c r="J3330" i="27"/>
  <c r="L3330" i="27"/>
  <c r="J3332" i="27"/>
  <c r="L3332" i="27"/>
  <c r="J3334" i="27"/>
  <c r="L3334" i="27"/>
  <c r="J3336" i="27"/>
  <c r="L3336" i="27"/>
  <c r="J3338" i="27"/>
  <c r="L3338" i="27"/>
  <c r="J3355" i="27"/>
  <c r="J3365" i="27"/>
  <c r="J3367" i="27"/>
  <c r="J3371" i="27"/>
  <c r="L3371" i="27"/>
  <c r="J3373" i="27"/>
  <c r="L3373" i="27"/>
  <c r="J3375" i="27"/>
  <c r="L3375" i="27"/>
  <c r="J3379" i="27"/>
  <c r="L3379" i="27"/>
  <c r="J3381" i="27"/>
  <c r="L3381" i="27"/>
  <c r="J3383" i="27"/>
  <c r="L3383" i="27"/>
  <c r="J3385" i="27"/>
  <c r="L3385" i="27"/>
  <c r="J3387" i="27"/>
  <c r="L3387" i="27"/>
  <c r="J3389" i="27"/>
  <c r="L3389" i="27"/>
  <c r="J3391" i="27"/>
  <c r="L3391" i="27"/>
  <c r="J3393" i="27"/>
  <c r="L3393" i="27"/>
  <c r="J3395" i="27"/>
  <c r="L3395" i="27"/>
  <c r="J3397" i="27"/>
  <c r="L3397" i="27"/>
  <c r="J3399" i="27"/>
  <c r="L3399" i="27"/>
  <c r="J3401" i="27"/>
  <c r="L3401" i="27"/>
  <c r="J3403" i="27"/>
  <c r="L3403" i="27"/>
  <c r="J3405" i="27"/>
  <c r="L3405" i="27"/>
  <c r="J3407" i="27"/>
  <c r="L3407" i="27"/>
  <c r="J3409" i="27"/>
  <c r="L3409" i="27"/>
  <c r="E251" i="27"/>
  <c r="F251" i="27" s="1"/>
  <c r="E255" i="27"/>
  <c r="F255" i="27" s="1"/>
  <c r="D259" i="27"/>
  <c r="E259" i="27"/>
  <c r="D302" i="27"/>
  <c r="C302" i="27"/>
  <c r="D326" i="27"/>
  <c r="C326" i="27"/>
  <c r="D334" i="27"/>
  <c r="C334" i="27"/>
  <c r="F334" i="27" s="1"/>
  <c r="D342" i="27"/>
  <c r="C342" i="27"/>
  <c r="F342" i="27" s="1"/>
  <c r="D350" i="27"/>
  <c r="C350" i="27"/>
  <c r="F350" i="27" s="1"/>
  <c r="D610" i="27"/>
  <c r="C610" i="27"/>
  <c r="D618" i="27"/>
  <c r="C618" i="27"/>
  <c r="F618" i="27" s="1"/>
  <c r="D626" i="27"/>
  <c r="C626" i="27"/>
  <c r="D634" i="27"/>
  <c r="C634" i="27"/>
  <c r="F634" i="27" s="1"/>
  <c r="D815" i="27"/>
  <c r="C815" i="27"/>
  <c r="F815" i="27" s="1"/>
  <c r="D823" i="27"/>
  <c r="C823" i="27"/>
  <c r="D831" i="27"/>
  <c r="C831" i="27"/>
  <c r="D839" i="27"/>
  <c r="C839" i="27"/>
  <c r="D847" i="27"/>
  <c r="C847" i="27"/>
  <c r="F847" i="27" s="1"/>
  <c r="D957" i="27"/>
  <c r="C957" i="27"/>
  <c r="F957" i="27" s="1"/>
  <c r="D965" i="27"/>
  <c r="C965" i="27"/>
  <c r="D973" i="27"/>
  <c r="C973" i="27"/>
  <c r="D981" i="27"/>
  <c r="C981" i="27"/>
  <c r="D989" i="27"/>
  <c r="C989" i="27"/>
  <c r="F989" i="27" s="1"/>
  <c r="F2856" i="27"/>
  <c r="C2856" i="27"/>
  <c r="I3466" i="27"/>
  <c r="I3470" i="27"/>
  <c r="I3474" i="27"/>
  <c r="I3478" i="27"/>
  <c r="J369" i="27"/>
  <c r="G369" i="27"/>
  <c r="E369" i="27"/>
  <c r="C369" i="27"/>
  <c r="G373" i="27"/>
  <c r="E373" i="27"/>
  <c r="C373" i="27"/>
  <c r="F381" i="27"/>
  <c r="D381" i="27"/>
  <c r="F387" i="27"/>
  <c r="G387" i="27"/>
  <c r="C387" i="27"/>
  <c r="G391" i="27"/>
  <c r="E391" i="27"/>
  <c r="C391" i="27"/>
  <c r="G395" i="27"/>
  <c r="E395" i="27"/>
  <c r="C395" i="27"/>
  <c r="G399" i="27"/>
  <c r="E399" i="27"/>
  <c r="C399" i="27"/>
  <c r="G403" i="27"/>
  <c r="E403" i="27"/>
  <c r="C403" i="27"/>
  <c r="G407" i="27"/>
  <c r="E407" i="27"/>
  <c r="C407" i="27"/>
  <c r="G411" i="27"/>
  <c r="E411" i="27"/>
  <c r="C411" i="27"/>
  <c r="H411" i="27" s="1"/>
  <c r="G415" i="27"/>
  <c r="E415" i="27"/>
  <c r="C415" i="27"/>
  <c r="G419" i="27"/>
  <c r="E419" i="27"/>
  <c r="C419" i="27"/>
  <c r="G423" i="27"/>
  <c r="E423" i="27"/>
  <c r="C423" i="27"/>
  <c r="G427" i="27"/>
  <c r="E427" i="27"/>
  <c r="C427" i="27"/>
  <c r="L3242" i="27"/>
  <c r="J3243" i="27" s="1"/>
  <c r="L3258" i="27"/>
  <c r="J3259" i="27" s="1"/>
  <c r="E263" i="27"/>
  <c r="E267" i="27"/>
  <c r="E271" i="27"/>
  <c r="E275" i="27"/>
  <c r="F275" i="27" s="1"/>
  <c r="E279" i="27"/>
  <c r="F279" i="27" s="1"/>
  <c r="E283" i="27"/>
  <c r="F283" i="27" s="1"/>
  <c r="E464" i="27"/>
  <c r="F464" i="27" s="1"/>
  <c r="E468" i="27"/>
  <c r="E472" i="27"/>
  <c r="F472" i="27" s="1"/>
  <c r="E476" i="27"/>
  <c r="E480" i="27"/>
  <c r="E484" i="27"/>
  <c r="E488" i="27"/>
  <c r="F488" i="27" s="1"/>
  <c r="E492" i="27"/>
  <c r="E496" i="27"/>
  <c r="F496" i="27" s="1"/>
  <c r="E535" i="27"/>
  <c r="E539" i="27"/>
  <c r="E543" i="27"/>
  <c r="E547" i="27"/>
  <c r="E551" i="27"/>
  <c r="E555" i="27"/>
  <c r="E559" i="27"/>
  <c r="E563" i="27"/>
  <c r="E1312" i="27"/>
  <c r="F1312" i="27" s="1"/>
  <c r="E1316" i="27"/>
  <c r="F1316" i="27" s="1"/>
  <c r="E1320" i="27"/>
  <c r="F1320" i="27" s="1"/>
  <c r="E1324" i="27"/>
  <c r="E1328" i="27"/>
  <c r="E1332" i="27"/>
  <c r="F1332" i="27" s="1"/>
  <c r="E1336" i="27"/>
  <c r="E1340" i="27"/>
  <c r="E1344" i="27"/>
  <c r="F1344" i="27" s="1"/>
  <c r="H379" i="27"/>
  <c r="H383" i="27"/>
  <c r="I2945" i="27"/>
  <c r="J2947" i="27"/>
  <c r="I2949" i="27"/>
  <c r="J2951" i="27"/>
  <c r="I2953" i="27"/>
  <c r="J2955" i="27"/>
  <c r="I2965" i="27"/>
  <c r="J2967" i="27"/>
  <c r="I2969" i="27"/>
  <c r="J2971" i="27"/>
  <c r="E3442" i="27"/>
  <c r="E3444" i="27"/>
  <c r="E3446" i="27"/>
  <c r="E3448" i="27"/>
  <c r="E3450" i="27"/>
  <c r="E3452" i="27"/>
  <c r="E3454" i="27"/>
  <c r="E3456" i="27"/>
  <c r="E3458" i="27"/>
  <c r="E3460" i="27"/>
  <c r="I3462" i="27"/>
  <c r="I3464" i="27"/>
  <c r="H3466" i="27"/>
  <c r="I3468" i="27"/>
  <c r="H3470" i="27"/>
  <c r="I3472" i="27"/>
  <c r="H3474" i="27"/>
  <c r="I3476" i="27"/>
  <c r="H3478" i="27"/>
  <c r="I3480" i="27"/>
  <c r="E1880" i="27"/>
  <c r="I1880" i="27"/>
  <c r="E1884" i="27"/>
  <c r="I1884" i="27"/>
  <c r="E1888" i="27"/>
  <c r="I1888" i="27"/>
  <c r="E1892" i="27"/>
  <c r="I1892" i="27"/>
  <c r="E1896" i="27"/>
  <c r="I1896" i="27"/>
  <c r="E1900" i="27"/>
  <c r="I1900" i="27"/>
  <c r="E1904" i="27"/>
  <c r="I1904" i="27"/>
  <c r="E1908" i="27"/>
  <c r="I1908" i="27"/>
  <c r="E1912" i="27"/>
  <c r="I1912" i="27"/>
  <c r="E1916" i="27"/>
  <c r="I1916" i="27"/>
  <c r="J371" i="27"/>
  <c r="J381" i="27"/>
  <c r="J391" i="27"/>
  <c r="J393" i="27"/>
  <c r="J395" i="27"/>
  <c r="J397" i="27"/>
  <c r="J399" i="27"/>
  <c r="J401" i="27"/>
  <c r="J403" i="27"/>
  <c r="J405" i="27"/>
  <c r="J407" i="27"/>
  <c r="J409" i="27"/>
  <c r="J411" i="27"/>
  <c r="J413" i="27"/>
  <c r="J415" i="27"/>
  <c r="J417" i="27"/>
  <c r="J419" i="27"/>
  <c r="J421" i="27"/>
  <c r="J423" i="27"/>
  <c r="J425" i="27"/>
  <c r="J427" i="27"/>
  <c r="L744" i="27"/>
  <c r="F744" i="27"/>
  <c r="K744" i="27"/>
  <c r="D744" i="27"/>
  <c r="J673" i="27"/>
  <c r="L673" i="27"/>
  <c r="F673" i="27"/>
  <c r="K673" i="27"/>
  <c r="D673" i="27"/>
  <c r="H673" i="27"/>
  <c r="E602" i="27"/>
  <c r="C602" i="27"/>
  <c r="C531" i="27"/>
  <c r="E531" i="27"/>
  <c r="C460" i="27"/>
  <c r="I389" i="27"/>
  <c r="J389" i="27"/>
  <c r="E318" i="27"/>
  <c r="C318" i="27"/>
  <c r="C247" i="27"/>
  <c r="E247" i="27"/>
  <c r="L176" i="27"/>
  <c r="K176" i="27"/>
  <c r="J34" i="27"/>
  <c r="L34" i="27"/>
  <c r="K34" i="27"/>
  <c r="I3440" i="27"/>
  <c r="H3440" i="27"/>
  <c r="C3440" i="27"/>
  <c r="E3440" i="27"/>
  <c r="J3369" i="27"/>
  <c r="L3369" i="27"/>
  <c r="K3369" i="27"/>
  <c r="J3298" i="27"/>
  <c r="L3298" i="27"/>
  <c r="K3298" i="27"/>
  <c r="L3156" i="27"/>
  <c r="L3226" i="27"/>
  <c r="K3227" i="27" s="1"/>
  <c r="K3156" i="27"/>
  <c r="J3085" i="27"/>
  <c r="L3085" i="27"/>
  <c r="K3085" i="27"/>
  <c r="J3014" i="27"/>
  <c r="L3014" i="27"/>
  <c r="K3014" i="27"/>
  <c r="J2943" i="27"/>
  <c r="I2943" i="27"/>
  <c r="L2801" i="27"/>
  <c r="F2801" i="27"/>
  <c r="K2801" i="27"/>
  <c r="D2801" i="27"/>
  <c r="H2801" i="27"/>
  <c r="J2730" i="27"/>
  <c r="L2730" i="27"/>
  <c r="K2730" i="27"/>
  <c r="L2659" i="27"/>
  <c r="F2659" i="27"/>
  <c r="K2659" i="27"/>
  <c r="D2659" i="27"/>
  <c r="H2659" i="27"/>
  <c r="J2588" i="27"/>
  <c r="L2588" i="27"/>
  <c r="K2588" i="27"/>
  <c r="L2517" i="27"/>
  <c r="K2517" i="27"/>
  <c r="L2446" i="27"/>
  <c r="K2446" i="27"/>
  <c r="J2375" i="27"/>
  <c r="L2375" i="27"/>
  <c r="F2375" i="27"/>
  <c r="K2375" i="27"/>
  <c r="D2375" i="27"/>
  <c r="H2375" i="27"/>
  <c r="K2304" i="27"/>
  <c r="K2233" i="27"/>
  <c r="D2233" i="27"/>
  <c r="H2233" i="27"/>
  <c r="L2233" i="27"/>
  <c r="F2233" i="27"/>
  <c r="K2162" i="27"/>
  <c r="L2162" i="27"/>
  <c r="K2091" i="27"/>
  <c r="J2091" i="27"/>
  <c r="L2091" i="27"/>
  <c r="K2020" i="27"/>
  <c r="L2020" i="27"/>
  <c r="K1949" i="27"/>
  <c r="J1949" i="27"/>
  <c r="L1949" i="27"/>
  <c r="K1736" i="27"/>
  <c r="L1736" i="27"/>
  <c r="K1665" i="27"/>
  <c r="L1665" i="27"/>
  <c r="K1594" i="27"/>
  <c r="L1594" i="27"/>
  <c r="K1523" i="27"/>
  <c r="L1523" i="27"/>
  <c r="K1452" i="27"/>
  <c r="J1452" i="27"/>
  <c r="L1452" i="27"/>
  <c r="K1239" i="27"/>
  <c r="J1239" i="27"/>
  <c r="L1239" i="27"/>
  <c r="K1168" i="27"/>
  <c r="L1168" i="27"/>
  <c r="K1097" i="27"/>
  <c r="D1097" i="27"/>
  <c r="H1097" i="27"/>
  <c r="L1097" i="27"/>
  <c r="F1097" i="27"/>
  <c r="J1026" i="27"/>
  <c r="L1026" i="27"/>
  <c r="K1026" i="27"/>
  <c r="J884" i="27"/>
  <c r="L884" i="27"/>
  <c r="F884" i="27"/>
  <c r="K884" i="27"/>
  <c r="D884" i="27"/>
  <c r="H884" i="27"/>
  <c r="L742" i="27"/>
  <c r="F742" i="27"/>
  <c r="K742" i="27"/>
  <c r="D742" i="27"/>
  <c r="H742" i="27"/>
  <c r="K671" i="27"/>
  <c r="D671" i="27"/>
  <c r="H671" i="27"/>
  <c r="J671" i="27"/>
  <c r="L671" i="27"/>
  <c r="F671" i="27"/>
  <c r="D387" i="27"/>
  <c r="H387" i="27" s="1"/>
  <c r="I387" i="27"/>
  <c r="J387" i="27"/>
  <c r="K174" i="27"/>
  <c r="J174" i="27"/>
  <c r="L174" i="27"/>
  <c r="K32" i="27"/>
  <c r="J32" i="27"/>
  <c r="L32" i="27"/>
  <c r="I3438" i="27"/>
  <c r="H3438" i="27"/>
  <c r="C3438" i="27"/>
  <c r="E3438" i="27"/>
  <c r="K3367" i="27"/>
  <c r="L3367" i="27"/>
  <c r="K3296" i="27"/>
  <c r="J3296" i="27"/>
  <c r="L3296" i="27"/>
  <c r="L3154" i="27"/>
  <c r="K3154" i="27"/>
  <c r="L3224" i="27"/>
  <c r="E3225" i="27" s="1"/>
  <c r="L3083" i="27"/>
  <c r="K3083" i="27"/>
  <c r="J3012" i="27"/>
  <c r="L3012" i="27"/>
  <c r="K3012" i="27"/>
  <c r="C2870" i="27"/>
  <c r="L2799" i="27"/>
  <c r="F2799" i="27"/>
  <c r="K2799" i="27"/>
  <c r="D2799" i="27"/>
  <c r="H2799" i="27"/>
  <c r="L2728" i="27"/>
  <c r="K2728" i="27"/>
  <c r="K2657" i="27"/>
  <c r="D2657" i="27"/>
  <c r="H2657" i="27"/>
  <c r="J2657" i="27"/>
  <c r="L2657" i="27"/>
  <c r="F2657" i="27"/>
  <c r="K2586" i="27"/>
  <c r="L2586" i="27"/>
  <c r="K2515" i="27"/>
  <c r="J2515" i="27"/>
  <c r="L2515" i="27"/>
  <c r="K2444" i="27"/>
  <c r="J2444" i="27"/>
  <c r="L2444" i="27"/>
  <c r="L2373" i="27"/>
  <c r="F2373" i="27"/>
  <c r="K2373" i="27"/>
  <c r="D2373" i="27"/>
  <c r="H2373" i="27"/>
  <c r="K2302" i="27"/>
  <c r="L2302" i="27"/>
  <c r="L2231" i="27"/>
  <c r="F2231" i="27"/>
  <c r="K2231" i="27"/>
  <c r="D2231" i="27"/>
  <c r="H2231" i="27"/>
  <c r="J2160" i="27"/>
  <c r="L2160" i="27"/>
  <c r="K2160" i="27"/>
  <c r="L2089" i="27"/>
  <c r="K2089" i="27"/>
  <c r="J2018" i="27"/>
  <c r="L2018" i="27"/>
  <c r="K2018" i="27"/>
  <c r="J1947" i="27"/>
  <c r="L1947" i="27"/>
  <c r="K1947" i="27"/>
  <c r="J1734" i="27"/>
  <c r="L1734" i="27"/>
  <c r="K1734" i="27"/>
  <c r="J1663" i="27"/>
  <c r="L1663" i="27"/>
  <c r="K1663" i="27"/>
  <c r="J1592" i="27"/>
  <c r="L1592" i="27"/>
  <c r="K1592" i="27"/>
  <c r="J1521" i="27"/>
  <c r="L1521" i="27"/>
  <c r="K1521" i="27"/>
  <c r="J1450" i="27"/>
  <c r="L1450" i="27"/>
  <c r="K1450" i="27"/>
  <c r="C1308" i="27"/>
  <c r="F1308" i="27" s="1"/>
  <c r="E1308" i="27"/>
  <c r="J1237" i="27"/>
  <c r="L1237" i="27"/>
  <c r="K1237" i="27"/>
  <c r="J1166" i="27"/>
  <c r="L1166" i="27"/>
  <c r="K1166" i="27"/>
  <c r="K1095" i="27"/>
  <c r="D1095" i="27"/>
  <c r="H1095" i="27"/>
  <c r="J1095" i="27"/>
  <c r="L1095" i="27"/>
  <c r="F1095" i="27"/>
  <c r="J1024" i="27"/>
  <c r="L1024" i="27"/>
  <c r="K1024" i="27"/>
  <c r="E953" i="27"/>
  <c r="C953" i="27"/>
  <c r="F953" i="27" s="1"/>
  <c r="K882" i="27"/>
  <c r="D882" i="27"/>
  <c r="H882" i="27"/>
  <c r="L882" i="27"/>
  <c r="F882" i="27"/>
  <c r="E811" i="27"/>
  <c r="C811" i="27"/>
  <c r="L740" i="27"/>
  <c r="F740" i="27"/>
  <c r="K740" i="27"/>
  <c r="D740" i="27"/>
  <c r="H740" i="27"/>
  <c r="L669" i="27"/>
  <c r="F669" i="27"/>
  <c r="K669" i="27"/>
  <c r="D669" i="27"/>
  <c r="H669" i="27"/>
  <c r="E598" i="27"/>
  <c r="C527" i="27"/>
  <c r="E527" i="27"/>
  <c r="C456" i="27"/>
  <c r="F456" i="27" s="1"/>
  <c r="I385" i="27"/>
  <c r="J385" i="27"/>
  <c r="E314" i="27"/>
  <c r="C314" i="27"/>
  <c r="C243" i="27"/>
  <c r="F243" i="27" s="1"/>
  <c r="E243" i="27"/>
  <c r="J172" i="27"/>
  <c r="L172" i="27"/>
  <c r="K172" i="27"/>
  <c r="J30" i="27"/>
  <c r="L30" i="27"/>
  <c r="K30" i="27"/>
  <c r="I3436" i="27"/>
  <c r="E3436" i="27"/>
  <c r="H3436" i="27"/>
  <c r="C3436" i="27"/>
  <c r="L3365" i="27"/>
  <c r="K3365" i="27"/>
  <c r="K3294" i="27"/>
  <c r="J3152" i="27"/>
  <c r="L3152" i="27"/>
  <c r="L3222" i="27"/>
  <c r="K3223" i="27" s="1"/>
  <c r="K3152" i="27"/>
  <c r="J3081" i="27"/>
  <c r="L3081" i="27"/>
  <c r="K3081" i="27"/>
  <c r="J3010" i="27"/>
  <c r="L3010" i="27"/>
  <c r="K3010" i="27"/>
  <c r="I2939" i="27"/>
  <c r="J2939" i="27"/>
  <c r="C2868" i="27"/>
  <c r="E2868" i="27"/>
  <c r="L2797" i="27"/>
  <c r="F2797" i="27"/>
  <c r="K2797" i="27"/>
  <c r="D2797" i="27"/>
  <c r="H2797" i="27"/>
  <c r="J2726" i="27"/>
  <c r="L2726" i="27"/>
  <c r="K2726" i="27"/>
  <c r="J2655" i="27"/>
  <c r="L2655" i="27"/>
  <c r="F2655" i="27"/>
  <c r="K2655" i="27"/>
  <c r="D2655" i="27"/>
  <c r="H2655" i="27"/>
  <c r="J2584" i="27"/>
  <c r="L2584" i="27"/>
  <c r="K2584" i="27"/>
  <c r="J2513" i="27"/>
  <c r="L2513" i="27"/>
  <c r="K2513" i="27"/>
  <c r="J2442" i="27"/>
  <c r="L2442" i="27"/>
  <c r="K2442" i="27"/>
  <c r="L2371" i="27"/>
  <c r="F2371" i="27"/>
  <c r="K2371" i="27"/>
  <c r="D2371" i="27"/>
  <c r="H2371" i="27"/>
  <c r="K2300" i="27"/>
  <c r="L2300" i="27"/>
  <c r="K2229" i="27"/>
  <c r="D2229" i="27"/>
  <c r="H2229" i="27"/>
  <c r="L2229" i="27"/>
  <c r="F2229" i="27"/>
  <c r="K2158" i="27"/>
  <c r="L2158" i="27"/>
  <c r="K2087" i="27"/>
  <c r="L2087" i="27"/>
  <c r="K2016" i="27"/>
  <c r="L2016" i="27"/>
  <c r="K1945" i="27"/>
  <c r="J1945" i="27"/>
  <c r="L1945" i="27"/>
  <c r="C1874" i="27"/>
  <c r="G1874" i="27"/>
  <c r="E1874" i="27"/>
  <c r="I1874" i="27"/>
  <c r="K1732" i="27"/>
  <c r="L1732" i="27"/>
  <c r="K1661" i="27"/>
  <c r="J1661" i="27"/>
  <c r="L1661" i="27"/>
  <c r="K1590" i="27"/>
  <c r="J1590" i="27"/>
  <c r="L1590" i="27"/>
  <c r="K1519" i="27"/>
  <c r="L1519" i="27"/>
  <c r="K1448" i="27"/>
  <c r="L1448" i="27"/>
  <c r="K1235" i="27"/>
  <c r="L1235" i="27"/>
  <c r="K1164" i="27"/>
  <c r="J1164" i="27"/>
  <c r="L1164" i="27"/>
  <c r="K1093" i="27"/>
  <c r="D1093" i="27"/>
  <c r="H1093" i="27"/>
  <c r="L1093" i="27"/>
  <c r="F1093" i="27"/>
  <c r="J1022" i="27"/>
  <c r="L1022" i="27"/>
  <c r="K1022" i="27"/>
  <c r="J880" i="27"/>
  <c r="L880" i="27"/>
  <c r="F880" i="27"/>
  <c r="K880" i="27"/>
  <c r="D880" i="27"/>
  <c r="H880" i="27"/>
  <c r="J738" i="27"/>
  <c r="L738" i="27"/>
  <c r="F738" i="27"/>
  <c r="K738" i="27"/>
  <c r="D738" i="27"/>
  <c r="H738" i="27"/>
  <c r="K667" i="27"/>
  <c r="D667" i="27"/>
  <c r="H667" i="27"/>
  <c r="L667" i="27"/>
  <c r="F667" i="27"/>
  <c r="J170" i="27"/>
  <c r="L170" i="27"/>
  <c r="K170" i="27"/>
  <c r="J28" i="27"/>
  <c r="L28" i="27"/>
  <c r="K28" i="27"/>
  <c r="J3363" i="27"/>
  <c r="L3363" i="27"/>
  <c r="K3363" i="27"/>
  <c r="J3292" i="27"/>
  <c r="L3292" i="27"/>
  <c r="K3292" i="27"/>
  <c r="K3150" i="27"/>
  <c r="L3150" i="27"/>
  <c r="L3220" i="27"/>
  <c r="K3079" i="27"/>
  <c r="J3079" i="27"/>
  <c r="L3079" i="27"/>
  <c r="K3008" i="27"/>
  <c r="L3008" i="27"/>
  <c r="I2937" i="27"/>
  <c r="J2937" i="27"/>
  <c r="C2866" i="27"/>
  <c r="E2866" i="27"/>
  <c r="L2795" i="27"/>
  <c r="F2795" i="27"/>
  <c r="K2795" i="27"/>
  <c r="D2795" i="27"/>
  <c r="H2795" i="27"/>
  <c r="J2724" i="27"/>
  <c r="L2724" i="27"/>
  <c r="K2724" i="27"/>
  <c r="K2653" i="27"/>
  <c r="D2653" i="27"/>
  <c r="H2653" i="27"/>
  <c r="L2653" i="27"/>
  <c r="F2653" i="27"/>
  <c r="K2582" i="27"/>
  <c r="L2582" i="27"/>
  <c r="K2511" i="27"/>
  <c r="L2511" i="27"/>
  <c r="K2440" i="27"/>
  <c r="L2440" i="27"/>
  <c r="L2369" i="27"/>
  <c r="F2369" i="27"/>
  <c r="K2369" i="27"/>
  <c r="D2369" i="27"/>
  <c r="H2369" i="27"/>
  <c r="K2298" i="27"/>
  <c r="L2298" i="27"/>
  <c r="L2227" i="27"/>
  <c r="F2227" i="27"/>
  <c r="K2227" i="27"/>
  <c r="D2227" i="27"/>
  <c r="H2227" i="27"/>
  <c r="J2156" i="27"/>
  <c r="L2156" i="27"/>
  <c r="K2156" i="27"/>
  <c r="J2085" i="27"/>
  <c r="L2085" i="27"/>
  <c r="K2085" i="27"/>
  <c r="L2014" i="27"/>
  <c r="K2014" i="27"/>
  <c r="J1943" i="27"/>
  <c r="L1943" i="27"/>
  <c r="K1943" i="27"/>
  <c r="C1801" i="27"/>
  <c r="K1730" i="27"/>
  <c r="L1730" i="27"/>
  <c r="K1659" i="27"/>
  <c r="J1659" i="27"/>
  <c r="L1659" i="27"/>
  <c r="K1588" i="27"/>
  <c r="J1588" i="27"/>
  <c r="L1588" i="27"/>
  <c r="K1517" i="27"/>
  <c r="J1517" i="27"/>
  <c r="L1517" i="27"/>
  <c r="K1446" i="27"/>
  <c r="E1304" i="27"/>
  <c r="C1304" i="27"/>
  <c r="K1233" i="27"/>
  <c r="L1233" i="27"/>
  <c r="K1162" i="27"/>
  <c r="J1162" i="27"/>
  <c r="L1162" i="27"/>
  <c r="J1091" i="27"/>
  <c r="L1091" i="27"/>
  <c r="F1091" i="27"/>
  <c r="K1091" i="27"/>
  <c r="D1091" i="27"/>
  <c r="H1091" i="27"/>
  <c r="K1020" i="27"/>
  <c r="J1020" i="27"/>
  <c r="L1020" i="27"/>
  <c r="C949" i="27"/>
  <c r="E949" i="27"/>
  <c r="L878" i="27"/>
  <c r="F878" i="27"/>
  <c r="K878" i="27"/>
  <c r="D878" i="27"/>
  <c r="H878" i="27"/>
  <c r="C807" i="27"/>
  <c r="E807" i="27"/>
  <c r="K736" i="27"/>
  <c r="D736" i="27"/>
  <c r="H736" i="27"/>
  <c r="L736" i="27"/>
  <c r="F736" i="27"/>
  <c r="K665" i="27"/>
  <c r="D665" i="27"/>
  <c r="H665" i="27"/>
  <c r="J665" i="27"/>
  <c r="L665" i="27"/>
  <c r="F665" i="27"/>
  <c r="C594" i="27"/>
  <c r="E594" i="27"/>
  <c r="E523" i="27"/>
  <c r="C523" i="27"/>
  <c r="E452" i="27"/>
  <c r="C452" i="27"/>
  <c r="I381" i="27"/>
  <c r="C310" i="27"/>
  <c r="E310" i="27"/>
  <c r="E239" i="27"/>
  <c r="C239" i="27"/>
  <c r="F239" i="27" s="1"/>
  <c r="K168" i="27"/>
  <c r="L168" i="27"/>
  <c r="K26" i="27"/>
  <c r="L26" i="27"/>
  <c r="I3432" i="27"/>
  <c r="H3432" i="27"/>
  <c r="C3432" i="27"/>
  <c r="E3432" i="27"/>
  <c r="K3361" i="27"/>
  <c r="J3361" i="27"/>
  <c r="L3361" i="27"/>
  <c r="K3290" i="27"/>
  <c r="L3290" i="27"/>
  <c r="K3148" i="27"/>
  <c r="L3148" i="27"/>
  <c r="K3077" i="27"/>
  <c r="L3077" i="27"/>
  <c r="K3006" i="27"/>
  <c r="L3006" i="27"/>
  <c r="J2935" i="27"/>
  <c r="I2935" i="27"/>
  <c r="E2864" i="27"/>
  <c r="C2864" i="27"/>
  <c r="K2793" i="27"/>
  <c r="D2793" i="27"/>
  <c r="H2793" i="27"/>
  <c r="L2793" i="27"/>
  <c r="F2793" i="27"/>
  <c r="K2722" i="27"/>
  <c r="L2722" i="27"/>
  <c r="K2651" i="27"/>
  <c r="D2651" i="27"/>
  <c r="H2651" i="27"/>
  <c r="L2651" i="27"/>
  <c r="F2651" i="27"/>
  <c r="K2580" i="27"/>
  <c r="L2580" i="27"/>
  <c r="K2509" i="27"/>
  <c r="L2509" i="27"/>
  <c r="K2438" i="27"/>
  <c r="J2438" i="27"/>
  <c r="L2438" i="27"/>
  <c r="K2367" i="27"/>
  <c r="D2367" i="27"/>
  <c r="H2367" i="27"/>
  <c r="L2367" i="27"/>
  <c r="F2367" i="27"/>
  <c r="J2296" i="27"/>
  <c r="L2296" i="27"/>
  <c r="K2296" i="27"/>
  <c r="L2225" i="27"/>
  <c r="F2225" i="27"/>
  <c r="K2225" i="27"/>
  <c r="D2225" i="27"/>
  <c r="H2225" i="27"/>
  <c r="J2154" i="27"/>
  <c r="L2154" i="27"/>
  <c r="K2154" i="27"/>
  <c r="K2083" i="27"/>
  <c r="J2012" i="27"/>
  <c r="L2012" i="27"/>
  <c r="K2012" i="27"/>
  <c r="J1941" i="27"/>
  <c r="L1941" i="27"/>
  <c r="K1941" i="27"/>
  <c r="E1870" i="27"/>
  <c r="I1870" i="27"/>
  <c r="C1870" i="27"/>
  <c r="G1870" i="27"/>
  <c r="C1799" i="27"/>
  <c r="K1728" i="27"/>
  <c r="L1728" i="27"/>
  <c r="K1657" i="27"/>
  <c r="K1586" i="27"/>
  <c r="L1586" i="27"/>
  <c r="K1515" i="27"/>
  <c r="L1515" i="27"/>
  <c r="K1444" i="27"/>
  <c r="L1444" i="27"/>
  <c r="K1231" i="27"/>
  <c r="J1231" i="27"/>
  <c r="L1231" i="27"/>
  <c r="K1160" i="27"/>
  <c r="L1160" i="27"/>
  <c r="K1089" i="27"/>
  <c r="D1089" i="27"/>
  <c r="H1089" i="27"/>
  <c r="L1089" i="27"/>
  <c r="F1089" i="27"/>
  <c r="J1018" i="27"/>
  <c r="L1018" i="27"/>
  <c r="K1018" i="27"/>
  <c r="L876" i="27"/>
  <c r="F876" i="27"/>
  <c r="K876" i="27"/>
  <c r="D876" i="27"/>
  <c r="H876" i="27"/>
  <c r="J734" i="27"/>
  <c r="L734" i="27"/>
  <c r="F734" i="27"/>
  <c r="K734" i="27"/>
  <c r="D734" i="27"/>
  <c r="H734" i="27"/>
  <c r="K663" i="27"/>
  <c r="D663" i="27"/>
  <c r="H663" i="27"/>
  <c r="L663" i="27"/>
  <c r="F663" i="27"/>
  <c r="L166" i="27"/>
  <c r="K166" i="27"/>
  <c r="J24" i="27"/>
  <c r="L24" i="27"/>
  <c r="K24" i="27"/>
  <c r="I3428" i="27"/>
  <c r="H3428" i="27"/>
  <c r="C3428" i="27"/>
  <c r="E3428" i="27"/>
  <c r="J3357" i="27"/>
  <c r="L3357" i="27"/>
  <c r="K3357" i="27"/>
  <c r="J3286" i="27"/>
  <c r="L3286" i="27"/>
  <c r="K3286" i="27"/>
  <c r="L3135" i="27"/>
  <c r="L3206" i="27" s="1"/>
  <c r="J3144" i="27"/>
  <c r="L3144" i="27"/>
  <c r="L3214" i="27"/>
  <c r="K3215" i="27" s="1"/>
  <c r="K3144" i="27"/>
  <c r="L3064" i="27"/>
  <c r="J3073" i="27"/>
  <c r="L3073" i="27"/>
  <c r="K3073" i="27"/>
  <c r="J3002" i="27"/>
  <c r="L3002" i="27"/>
  <c r="K3002" i="27"/>
  <c r="I2931" i="27"/>
  <c r="J2931" i="27"/>
  <c r="E2860" i="27"/>
  <c r="C2860" i="27"/>
  <c r="L2789" i="27"/>
  <c r="F2789" i="27"/>
  <c r="K2789" i="27"/>
  <c r="D2789" i="27"/>
  <c r="H2789" i="27"/>
  <c r="J2718" i="27"/>
  <c r="L2718" i="27"/>
  <c r="K2718" i="27"/>
  <c r="L2638" i="27"/>
  <c r="J2647" i="27"/>
  <c r="L2647" i="27"/>
  <c r="F2647" i="27"/>
  <c r="K2647" i="27"/>
  <c r="D2647" i="27"/>
  <c r="H2647" i="27"/>
  <c r="J2576" i="27"/>
  <c r="L2576" i="27"/>
  <c r="K2576" i="27"/>
  <c r="L2505" i="27"/>
  <c r="K2505" i="27"/>
  <c r="J2434" i="27"/>
  <c r="L2434" i="27"/>
  <c r="K2434" i="27"/>
  <c r="L2363" i="27"/>
  <c r="F2363" i="27"/>
  <c r="K2363" i="27"/>
  <c r="D2363" i="27"/>
  <c r="H2363" i="27"/>
  <c r="K2292" i="27"/>
  <c r="J2292" i="27"/>
  <c r="L2292" i="27"/>
  <c r="K2221" i="27"/>
  <c r="D2221" i="27"/>
  <c r="H2221" i="27"/>
  <c r="L2221" i="27"/>
  <c r="F2221" i="27"/>
  <c r="K2150" i="27"/>
  <c r="L2141" i="27"/>
  <c r="J2150" i="27"/>
  <c r="L2150" i="27"/>
  <c r="K2079" i="27"/>
  <c r="J2079" i="27"/>
  <c r="L2079" i="27"/>
  <c r="K2008" i="27"/>
  <c r="L2008" i="27"/>
  <c r="K1937" i="27"/>
  <c r="L1937" i="27"/>
  <c r="C1866" i="27"/>
  <c r="G1866" i="27"/>
  <c r="E1866" i="27"/>
  <c r="I1866" i="27"/>
  <c r="E1795" i="27"/>
  <c r="C1795" i="27"/>
  <c r="G1795" i="27"/>
  <c r="L1724" i="27"/>
  <c r="K1724" i="27"/>
  <c r="L1644" i="27"/>
  <c r="J1653" i="27"/>
  <c r="L1653" i="27"/>
  <c r="K1653" i="27"/>
  <c r="J1582" i="27"/>
  <c r="L1582" i="27"/>
  <c r="K1582" i="27"/>
  <c r="K1511" i="27"/>
  <c r="L1431" i="27"/>
  <c r="J1440" i="27"/>
  <c r="L1440" i="27"/>
  <c r="K1440" i="27"/>
  <c r="J1227" i="27"/>
  <c r="L1227" i="27"/>
  <c r="K1227" i="27"/>
  <c r="L1147" i="27"/>
  <c r="J1156" i="27"/>
  <c r="L1156" i="27"/>
  <c r="K1156" i="27"/>
  <c r="L1076" i="27"/>
  <c r="K1085" i="27"/>
  <c r="D1085" i="27"/>
  <c r="H1085" i="27"/>
  <c r="J1014" i="27"/>
  <c r="L1014" i="27"/>
  <c r="K1014" i="27"/>
  <c r="L863" i="27"/>
  <c r="J872" i="27"/>
  <c r="L872" i="27"/>
  <c r="F872" i="27"/>
  <c r="K872" i="27"/>
  <c r="D872" i="27"/>
  <c r="H872" i="27"/>
  <c r="L730" i="27"/>
  <c r="F730" i="27"/>
  <c r="K730" i="27"/>
  <c r="D730" i="27"/>
  <c r="H730" i="27"/>
  <c r="K659" i="27"/>
  <c r="D659" i="27"/>
  <c r="H659" i="27"/>
  <c r="L659" i="27"/>
  <c r="F659" i="27"/>
  <c r="I375" i="27"/>
  <c r="J375" i="27"/>
  <c r="F224" i="27"/>
  <c r="D225" i="27" s="1"/>
  <c r="L153" i="27"/>
  <c r="J162" i="27"/>
  <c r="L162" i="27"/>
  <c r="K162" i="27"/>
  <c r="H3426" i="27"/>
  <c r="I3426" i="27"/>
  <c r="E3426" i="27"/>
  <c r="C3426" i="27"/>
  <c r="K3355" i="27"/>
  <c r="L3355" i="27"/>
  <c r="K3284" i="27"/>
  <c r="L3277" i="27"/>
  <c r="J3284" i="27"/>
  <c r="L3284" i="27"/>
  <c r="K3142" i="27"/>
  <c r="L3142" i="27"/>
  <c r="L3212" i="27"/>
  <c r="J3213" i="27" s="1"/>
  <c r="K3071" i="27"/>
  <c r="L3071" i="27"/>
  <c r="K3000" i="27"/>
  <c r="L2993" i="27"/>
  <c r="J3000" i="27"/>
  <c r="L3000" i="27"/>
  <c r="J2929" i="27"/>
  <c r="I2929" i="27"/>
  <c r="E2858" i="27"/>
  <c r="G2851" i="27"/>
  <c r="D2852" i="27" s="1"/>
  <c r="C2858" i="27"/>
  <c r="L2787" i="27"/>
  <c r="F2787" i="27"/>
  <c r="K2787" i="27"/>
  <c r="D2787" i="27"/>
  <c r="H2787" i="27"/>
  <c r="J2709" i="27"/>
  <c r="L2709" i="27"/>
  <c r="J2716" i="27"/>
  <c r="L2716" i="27"/>
  <c r="K2716" i="27"/>
  <c r="K2645" i="27"/>
  <c r="D2645" i="27"/>
  <c r="H2645" i="27"/>
  <c r="L2645" i="27"/>
  <c r="F2645" i="27"/>
  <c r="K2574" i="27"/>
  <c r="J2574" i="27"/>
  <c r="L2574" i="27"/>
  <c r="K2503" i="27"/>
  <c r="J2503" i="27"/>
  <c r="L2503" i="27"/>
  <c r="K2432" i="27"/>
  <c r="L2425" i="27"/>
  <c r="J2432" i="27"/>
  <c r="L2432" i="27"/>
  <c r="J2361" i="27"/>
  <c r="L2361" i="27"/>
  <c r="F2361" i="27"/>
  <c r="K2361" i="27"/>
  <c r="D2361" i="27"/>
  <c r="H2361" i="27"/>
  <c r="K2284" i="27"/>
  <c r="G2284" i="27"/>
  <c r="K2290" i="27"/>
  <c r="D2284" i="27"/>
  <c r="F2284" i="27"/>
  <c r="H2284" i="27"/>
  <c r="J2290" i="27"/>
  <c r="L2290" i="27"/>
  <c r="L2219" i="27"/>
  <c r="F2219" i="27"/>
  <c r="K2219" i="27"/>
  <c r="D2219" i="27"/>
  <c r="H2219" i="27"/>
  <c r="J2148" i="27"/>
  <c r="L2148" i="27"/>
  <c r="K2148" i="27"/>
  <c r="J2070" i="27"/>
  <c r="L2070" i="27"/>
  <c r="J2077" i="27"/>
  <c r="L2077" i="27"/>
  <c r="K2077" i="27"/>
  <c r="L1999" i="27"/>
  <c r="J2006" i="27"/>
  <c r="L2006" i="27"/>
  <c r="K2006" i="27"/>
  <c r="K1935" i="27"/>
  <c r="E1793" i="27"/>
  <c r="C1793" i="27"/>
  <c r="G1793" i="27"/>
  <c r="K1722" i="27"/>
  <c r="J1722" i="27"/>
  <c r="L1722" i="27"/>
  <c r="K1651" i="27"/>
  <c r="J1651" i="27"/>
  <c r="L1651" i="27"/>
  <c r="K1580" i="27"/>
  <c r="L1580" i="27"/>
  <c r="K1509" i="27"/>
  <c r="L1502" i="27"/>
  <c r="J1509" i="27"/>
  <c r="L1509" i="27"/>
  <c r="K1438" i="27"/>
  <c r="J1438" i="27"/>
  <c r="L1438" i="27"/>
  <c r="E1296" i="27"/>
  <c r="C1296" i="27"/>
  <c r="F1296" i="27" s="1"/>
  <c r="K1225" i="27"/>
  <c r="L1218" i="27"/>
  <c r="J1225" i="27"/>
  <c r="L1225" i="27"/>
  <c r="K1154" i="27"/>
  <c r="K1083" i="27"/>
  <c r="D1083" i="27"/>
  <c r="H1083" i="27"/>
  <c r="K1012" i="27"/>
  <c r="J1012" i="27"/>
  <c r="L1012" i="27"/>
  <c r="E941" i="27"/>
  <c r="C941" i="27"/>
  <c r="L870" i="27"/>
  <c r="F870" i="27"/>
  <c r="K870" i="27"/>
  <c r="D870" i="27"/>
  <c r="H870" i="27"/>
  <c r="C799" i="27"/>
  <c r="E799" i="27"/>
  <c r="K728" i="27"/>
  <c r="D728" i="27"/>
  <c r="H728" i="27"/>
  <c r="L728" i="27"/>
  <c r="F728" i="27"/>
  <c r="K657" i="27"/>
  <c r="D657" i="27"/>
  <c r="H657" i="27"/>
  <c r="L657" i="27"/>
  <c r="F657" i="27"/>
  <c r="E586" i="27"/>
  <c r="C586" i="27"/>
  <c r="F586" i="27" s="1"/>
  <c r="E515" i="27"/>
  <c r="C515" i="27"/>
  <c r="F515" i="27" s="1"/>
  <c r="C444" i="27"/>
  <c r="E444" i="27"/>
  <c r="J373" i="27"/>
  <c r="H366" i="27"/>
  <c r="J367" i="27" s="1"/>
  <c r="J366" i="27"/>
  <c r="I373" i="27"/>
  <c r="E302" i="27"/>
  <c r="E231" i="27"/>
  <c r="C231" i="27"/>
  <c r="K160" i="27"/>
  <c r="J160" i="27"/>
  <c r="L160" i="27"/>
  <c r="H3424" i="27"/>
  <c r="I3424" i="27"/>
  <c r="E3424" i="27"/>
  <c r="C3424" i="27"/>
  <c r="K3353" i="27"/>
  <c r="L3348" i="27"/>
  <c r="J3353" i="27"/>
  <c r="L3353" i="27"/>
  <c r="L3282" i="27"/>
  <c r="K3282" i="27"/>
  <c r="K3140" i="27"/>
  <c r="L3140" i="27"/>
  <c r="L3210" i="27"/>
  <c r="K3211" i="27" s="1"/>
  <c r="K3069" i="27"/>
  <c r="K2998" i="27"/>
  <c r="L2998" i="27"/>
  <c r="J2922" i="27"/>
  <c r="I2927" i="27"/>
  <c r="J2927" i="27"/>
  <c r="E2856" i="27"/>
  <c r="K2785" i="27"/>
  <c r="D2785" i="27"/>
  <c r="H2785" i="27"/>
  <c r="L2785" i="27"/>
  <c r="F2785" i="27"/>
  <c r="L2714" i="27"/>
  <c r="K2714" i="27"/>
  <c r="K2643" i="27"/>
  <c r="D2643" i="27"/>
  <c r="H2643" i="27"/>
  <c r="L2643" i="27"/>
  <c r="F2643" i="27"/>
  <c r="L2567" i="27"/>
  <c r="J2572" i="27"/>
  <c r="L2572" i="27"/>
  <c r="K2572" i="27"/>
  <c r="K2501" i="27"/>
  <c r="L2501" i="27"/>
  <c r="L2430" i="27"/>
  <c r="K2430" i="27"/>
  <c r="K2359" i="27"/>
  <c r="D2359" i="27"/>
  <c r="H2359" i="27"/>
  <c r="J2288" i="27"/>
  <c r="L2288" i="27"/>
  <c r="K2288" i="27"/>
  <c r="C2284" i="27"/>
  <c r="E2284" i="27"/>
  <c r="K2217" i="27"/>
  <c r="D2217" i="27"/>
  <c r="H2217" i="27"/>
  <c r="K2146" i="27"/>
  <c r="L2146" i="27"/>
  <c r="L2075" i="27"/>
  <c r="K2075" i="27"/>
  <c r="K2004" i="27"/>
  <c r="L2004" i="27"/>
  <c r="I1928" i="27"/>
  <c r="D1929" i="27" s="1"/>
  <c r="K1933" i="27"/>
  <c r="C1862" i="27"/>
  <c r="G1862" i="27"/>
  <c r="E1862" i="27"/>
  <c r="I1862" i="27"/>
  <c r="E1791" i="27"/>
  <c r="C1791" i="27"/>
  <c r="G1791" i="27"/>
  <c r="L1715" i="27"/>
  <c r="J1720" i="27"/>
  <c r="L1720" i="27"/>
  <c r="K1720" i="27"/>
  <c r="K1649" i="27"/>
  <c r="L1649" i="27"/>
  <c r="L1573" i="27"/>
  <c r="J1578" i="27"/>
  <c r="L1578" i="27"/>
  <c r="K1578" i="27"/>
  <c r="K1507" i="27"/>
  <c r="L1507" i="27"/>
  <c r="L1436" i="27"/>
  <c r="K1436" i="27"/>
  <c r="K1223" i="27"/>
  <c r="L1223" i="27"/>
  <c r="L1152" i="27"/>
  <c r="K1152" i="27"/>
  <c r="K1081" i="27"/>
  <c r="D1081" i="27"/>
  <c r="H1081" i="27"/>
  <c r="L1081" i="27"/>
  <c r="F1081" i="27"/>
  <c r="K1010" i="27"/>
  <c r="J1005" i="27"/>
  <c r="L1005" i="27"/>
  <c r="J1010" i="27"/>
  <c r="L1010" i="27"/>
  <c r="L868" i="27"/>
  <c r="F868" i="27"/>
  <c r="K868" i="27"/>
  <c r="D868" i="27"/>
  <c r="H868" i="27"/>
  <c r="K726" i="27"/>
  <c r="D726" i="27"/>
  <c r="H726" i="27"/>
  <c r="L726" i="27"/>
  <c r="F726" i="27"/>
  <c r="K655" i="27"/>
  <c r="D655" i="27"/>
  <c r="H655" i="27"/>
  <c r="J655" i="27"/>
  <c r="L655" i="27"/>
  <c r="F655" i="27"/>
  <c r="D371" i="27"/>
  <c r="F371" i="27"/>
  <c r="H371" i="27" s="1"/>
  <c r="L158" i="27"/>
  <c r="K158" i="27"/>
  <c r="E3422" i="27"/>
  <c r="C3422" i="27"/>
  <c r="H3422" i="27"/>
  <c r="I3422" i="27"/>
  <c r="I3348" i="27"/>
  <c r="D3349" i="27" s="1"/>
  <c r="J3351" i="27"/>
  <c r="L3351" i="27"/>
  <c r="K3351" i="27"/>
  <c r="K3280" i="27"/>
  <c r="I3277" i="27"/>
  <c r="C3278" i="27" s="1"/>
  <c r="J3280" i="27"/>
  <c r="L3280" i="27"/>
  <c r="J1857" i="27"/>
  <c r="I1858" i="27" s="1"/>
  <c r="C3209" i="27"/>
  <c r="E3209" i="27"/>
  <c r="G3209" i="27"/>
  <c r="I3209" i="27"/>
  <c r="K3209" i="27"/>
  <c r="D3211" i="27"/>
  <c r="F3211" i="27"/>
  <c r="H3211" i="27"/>
  <c r="J3211" i="27"/>
  <c r="G3213" i="27"/>
  <c r="D3215" i="27"/>
  <c r="F3215" i="27"/>
  <c r="H3215" i="27"/>
  <c r="J3215" i="27"/>
  <c r="D3219" i="27"/>
  <c r="F3219" i="27"/>
  <c r="H3219" i="27"/>
  <c r="J3219" i="27"/>
  <c r="E3221" i="27"/>
  <c r="G3221" i="27"/>
  <c r="I3221" i="27"/>
  <c r="K3221" i="27"/>
  <c r="F3223" i="27"/>
  <c r="J3223" i="27"/>
  <c r="G3225" i="27"/>
  <c r="F3227" i="27"/>
  <c r="J3227" i="27"/>
  <c r="G3229" i="27"/>
  <c r="K3229" i="27"/>
  <c r="F3231" i="27"/>
  <c r="C3233" i="27"/>
  <c r="G3233" i="27"/>
  <c r="K3233" i="27"/>
  <c r="K3235" i="27"/>
  <c r="I3235" i="27"/>
  <c r="G3235" i="27"/>
  <c r="E3235" i="27"/>
  <c r="C3235" i="27"/>
  <c r="F3235" i="27"/>
  <c r="J3235" i="27"/>
  <c r="K3239" i="27"/>
  <c r="I3239" i="27"/>
  <c r="G3239" i="27"/>
  <c r="E3239" i="27"/>
  <c r="C3239" i="27"/>
  <c r="F3239" i="27"/>
  <c r="J3239" i="27"/>
  <c r="D3209" i="27"/>
  <c r="F3209" i="27"/>
  <c r="H3209" i="27"/>
  <c r="C3211" i="27"/>
  <c r="E3211" i="27"/>
  <c r="G3211" i="27"/>
  <c r="I3211" i="27"/>
  <c r="C3215" i="27"/>
  <c r="E3215" i="27"/>
  <c r="G3215" i="27"/>
  <c r="I3215" i="27"/>
  <c r="C3219" i="27"/>
  <c r="E3219" i="27"/>
  <c r="G3219" i="27"/>
  <c r="I3219" i="27"/>
  <c r="D3221" i="27"/>
  <c r="F3221" i="27"/>
  <c r="H3221" i="27"/>
  <c r="E3223" i="27"/>
  <c r="I3223" i="27"/>
  <c r="C3227" i="27"/>
  <c r="G3227" i="27"/>
  <c r="D3229" i="27"/>
  <c r="H3229" i="27"/>
  <c r="I3231" i="27"/>
  <c r="D3233" i="27"/>
  <c r="H3233" i="27"/>
  <c r="D3235" i="27"/>
  <c r="H3235" i="27"/>
  <c r="D3239" i="27"/>
  <c r="H3239" i="27"/>
  <c r="D3237" i="27"/>
  <c r="H3237" i="27"/>
  <c r="C3243" i="27"/>
  <c r="G3243" i="27"/>
  <c r="K3243" i="27"/>
  <c r="D3245" i="27"/>
  <c r="F3245" i="27"/>
  <c r="H3245" i="27"/>
  <c r="C3247" i="27"/>
  <c r="G3247" i="27"/>
  <c r="K3247" i="27"/>
  <c r="D3249" i="27"/>
  <c r="F3249" i="27"/>
  <c r="H3249" i="27"/>
  <c r="C3251" i="27"/>
  <c r="E3251" i="27"/>
  <c r="G3251" i="27"/>
  <c r="I3251" i="27"/>
  <c r="K3251" i="27"/>
  <c r="F3253" i="27"/>
  <c r="C3255" i="27"/>
  <c r="E3255" i="27"/>
  <c r="G3255" i="27"/>
  <c r="I3255" i="27"/>
  <c r="K3255" i="27"/>
  <c r="F3257" i="27"/>
  <c r="C3259" i="27"/>
  <c r="E3259" i="27"/>
  <c r="G3259" i="27"/>
  <c r="I3259" i="27"/>
  <c r="K3259" i="27"/>
  <c r="D3261" i="27"/>
  <c r="F3261" i="27"/>
  <c r="H3261" i="27"/>
  <c r="G3263" i="27"/>
  <c r="D3265" i="27"/>
  <c r="F3265" i="27"/>
  <c r="H3265" i="27"/>
  <c r="J3265" i="27"/>
  <c r="C3267" i="27"/>
  <c r="E3267" i="27"/>
  <c r="G3267" i="27"/>
  <c r="I3267" i="27"/>
  <c r="K3267" i="27"/>
  <c r="D3243" i="27"/>
  <c r="H3243" i="27"/>
  <c r="F3247" i="27"/>
  <c r="D3251" i="27"/>
  <c r="F3251" i="27"/>
  <c r="H3251" i="27"/>
  <c r="D3255" i="27"/>
  <c r="F3255" i="27"/>
  <c r="H3255" i="27"/>
  <c r="D3259" i="27"/>
  <c r="F3259" i="27"/>
  <c r="H3259" i="27"/>
  <c r="G3265" i="27"/>
  <c r="I3265" i="27"/>
  <c r="D3267" i="27"/>
  <c r="F3267" i="27"/>
  <c r="H3267" i="27"/>
  <c r="I3135" i="27"/>
  <c r="D3136" i="27" s="1"/>
  <c r="J3138" i="27"/>
  <c r="L3138" i="27"/>
  <c r="K3138" i="27"/>
  <c r="K3067" i="27"/>
  <c r="I3064" i="27"/>
  <c r="D3065" i="27" s="1"/>
  <c r="J3067" i="27"/>
  <c r="L3067" i="27"/>
  <c r="I2993" i="27"/>
  <c r="D2994" i="27" s="1"/>
  <c r="J2996" i="27"/>
  <c r="L2996" i="27"/>
  <c r="K2996" i="27"/>
  <c r="D2925" i="27"/>
  <c r="I2925" i="27"/>
  <c r="C2854" i="27"/>
  <c r="E2854" i="27"/>
  <c r="J2780" i="27"/>
  <c r="L2783" i="27"/>
  <c r="F2783" i="27"/>
  <c r="K2783" i="27"/>
  <c r="D2783" i="27"/>
  <c r="H2783" i="27"/>
  <c r="K2712" i="27"/>
  <c r="I2709" i="27"/>
  <c r="C2710" i="27" s="1"/>
  <c r="J2712" i="27"/>
  <c r="L2712" i="27"/>
  <c r="K2641" i="27"/>
  <c r="D2641" i="27"/>
  <c r="H2641" i="27"/>
  <c r="J2638" i="27"/>
  <c r="J2641" i="27"/>
  <c r="L2641" i="27"/>
  <c r="F2641" i="27"/>
  <c r="I2567" i="27"/>
  <c r="C2568" i="27" s="1"/>
  <c r="J2570" i="27"/>
  <c r="L2570" i="27"/>
  <c r="K2570" i="27"/>
  <c r="K2499" i="27"/>
  <c r="J2496" i="27"/>
  <c r="L2499" i="27"/>
  <c r="I2425" i="27"/>
  <c r="J2428" i="27"/>
  <c r="L2428" i="27"/>
  <c r="K2428" i="27"/>
  <c r="J2354" i="27"/>
  <c r="L2357" i="27"/>
  <c r="F2357" i="27"/>
  <c r="K2357" i="27"/>
  <c r="D2357" i="27"/>
  <c r="H2357" i="27"/>
  <c r="L2283" i="27"/>
  <c r="L2284" i="27" s="1"/>
  <c r="K2286" i="27"/>
  <c r="L2212" i="27"/>
  <c r="K2215" i="27"/>
  <c r="D2215" i="27"/>
  <c r="H2215" i="27"/>
  <c r="I2141" i="27"/>
  <c r="D2142" i="27" s="1"/>
  <c r="J2144" i="27"/>
  <c r="L2144" i="27"/>
  <c r="K2144" i="27"/>
  <c r="K2073" i="27"/>
  <c r="I2070" i="27"/>
  <c r="C2071" i="27" s="1"/>
  <c r="L2073" i="27"/>
  <c r="I1999" i="27"/>
  <c r="D2000" i="27" s="1"/>
  <c r="J2002" i="27"/>
  <c r="L2002" i="27"/>
  <c r="K2002" i="27"/>
  <c r="L1928" i="27"/>
  <c r="K1931" i="27"/>
  <c r="E1858" i="27"/>
  <c r="C1860" i="27"/>
  <c r="E1860" i="27"/>
  <c r="G1860" i="27"/>
  <c r="I1860" i="27"/>
  <c r="D1862" i="27"/>
  <c r="F1862" i="27"/>
  <c r="C1864" i="27"/>
  <c r="E1864" i="27"/>
  <c r="G1864" i="27"/>
  <c r="I1864" i="27"/>
  <c r="D1866" i="27"/>
  <c r="J1866" i="27" s="1"/>
  <c r="F1866" i="27"/>
  <c r="D1870" i="27"/>
  <c r="F1870" i="27"/>
  <c r="C1872" i="27"/>
  <c r="E1872" i="27"/>
  <c r="G1872" i="27"/>
  <c r="I1872" i="27"/>
  <c r="D1874" i="27"/>
  <c r="F1874" i="27"/>
  <c r="C1876" i="27"/>
  <c r="E1876" i="27"/>
  <c r="G1876" i="27"/>
  <c r="I1876" i="27"/>
  <c r="D1878" i="27"/>
  <c r="D1882" i="27"/>
  <c r="D1860" i="27"/>
  <c r="F1860" i="27"/>
  <c r="D1864" i="27"/>
  <c r="F1864" i="27"/>
  <c r="D1872" i="27"/>
  <c r="F1872" i="27"/>
  <c r="D1876" i="27"/>
  <c r="F1876" i="27"/>
  <c r="I1878" i="27"/>
  <c r="G1878" i="27"/>
  <c r="E1878" i="27"/>
  <c r="C1878" i="27"/>
  <c r="F1878" i="27"/>
  <c r="I1882" i="27"/>
  <c r="G1882" i="27"/>
  <c r="E1882" i="27"/>
  <c r="C1882" i="27"/>
  <c r="J1882" i="27" s="1"/>
  <c r="F1882" i="27"/>
  <c r="D1880" i="27"/>
  <c r="F1880" i="27"/>
  <c r="D1884" i="27"/>
  <c r="F1884" i="27"/>
  <c r="C1886" i="27"/>
  <c r="E1886" i="27"/>
  <c r="G1886" i="27"/>
  <c r="I1886" i="27"/>
  <c r="D1888" i="27"/>
  <c r="J1888" i="27" s="1"/>
  <c r="F1888" i="27"/>
  <c r="C1890" i="27"/>
  <c r="E1890" i="27"/>
  <c r="G1890" i="27"/>
  <c r="I1890" i="27"/>
  <c r="D1892" i="27"/>
  <c r="J1892" i="27" s="1"/>
  <c r="F1892" i="27"/>
  <c r="C1894" i="27"/>
  <c r="E1894" i="27"/>
  <c r="G1894" i="27"/>
  <c r="I1894" i="27"/>
  <c r="D1896" i="27"/>
  <c r="F1896" i="27"/>
  <c r="C1898" i="27"/>
  <c r="E1898" i="27"/>
  <c r="G1898" i="27"/>
  <c r="I1898" i="27"/>
  <c r="D1900" i="27"/>
  <c r="J1900" i="27" s="1"/>
  <c r="F1900" i="27"/>
  <c r="C1902" i="27"/>
  <c r="E1902" i="27"/>
  <c r="G1902" i="27"/>
  <c r="I1902" i="27"/>
  <c r="D1904" i="27"/>
  <c r="F1904" i="27"/>
  <c r="C1906" i="27"/>
  <c r="E1906" i="27"/>
  <c r="G1906" i="27"/>
  <c r="I1906" i="27"/>
  <c r="D1908" i="27"/>
  <c r="F1908" i="27"/>
  <c r="C1910" i="27"/>
  <c r="E1910" i="27"/>
  <c r="G1910" i="27"/>
  <c r="I1910" i="27"/>
  <c r="D1912" i="27"/>
  <c r="F1912" i="27"/>
  <c r="C1914" i="27"/>
  <c r="E1914" i="27"/>
  <c r="G1914" i="27"/>
  <c r="I1914" i="27"/>
  <c r="D1916" i="27"/>
  <c r="F1916" i="27"/>
  <c r="C1918" i="27"/>
  <c r="E1918" i="27"/>
  <c r="G1918" i="27"/>
  <c r="I1918" i="27"/>
  <c r="D1886" i="27"/>
  <c r="F1886" i="27"/>
  <c r="D1890" i="27"/>
  <c r="F1890" i="27"/>
  <c r="D1894" i="27"/>
  <c r="F1894" i="27"/>
  <c r="D1898" i="27"/>
  <c r="F1898" i="27"/>
  <c r="D1902" i="27"/>
  <c r="F1902" i="27"/>
  <c r="D1906" i="27"/>
  <c r="F1906" i="27"/>
  <c r="D1910" i="27"/>
  <c r="F1910" i="27"/>
  <c r="D1914" i="27"/>
  <c r="F1914" i="27"/>
  <c r="D1918" i="27"/>
  <c r="F1918" i="27"/>
  <c r="E1789" i="27"/>
  <c r="C1789" i="27"/>
  <c r="G1789" i="27"/>
  <c r="D1789" i="27"/>
  <c r="F1789" i="27"/>
  <c r="D1791" i="27"/>
  <c r="F1791" i="27"/>
  <c r="D1793" i="27"/>
  <c r="F1793" i="27"/>
  <c r="D1795" i="27"/>
  <c r="F1795" i="27"/>
  <c r="D1799" i="27"/>
  <c r="F1799" i="27"/>
  <c r="H1799" i="27"/>
  <c r="D1801" i="27"/>
  <c r="F1801" i="27"/>
  <c r="H1801" i="27"/>
  <c r="D1803" i="27"/>
  <c r="F1803" i="27"/>
  <c r="H1803" i="27"/>
  <c r="D1805" i="27"/>
  <c r="F1805" i="27"/>
  <c r="H1805" i="27"/>
  <c r="E1799" i="27"/>
  <c r="E1801" i="27"/>
  <c r="C1803" i="27"/>
  <c r="E1803" i="27"/>
  <c r="C1805" i="27"/>
  <c r="E1805" i="27"/>
  <c r="D1807" i="27"/>
  <c r="F1807" i="27"/>
  <c r="H1807" i="27"/>
  <c r="D1809" i="27"/>
  <c r="F1809" i="27"/>
  <c r="H1809" i="27"/>
  <c r="D1811" i="27"/>
  <c r="F1811" i="27"/>
  <c r="H1811" i="27"/>
  <c r="D1813" i="27"/>
  <c r="F1813" i="27"/>
  <c r="H1813" i="27"/>
  <c r="D1815" i="27"/>
  <c r="F1815" i="27"/>
  <c r="H1815" i="27"/>
  <c r="D1817" i="27"/>
  <c r="F1817" i="27"/>
  <c r="H1817" i="27"/>
  <c r="D1819" i="27"/>
  <c r="F1819" i="27"/>
  <c r="H1819" i="27"/>
  <c r="D1821" i="27"/>
  <c r="F1821" i="27"/>
  <c r="H1821" i="27"/>
  <c r="D1823" i="27"/>
  <c r="F1823" i="27"/>
  <c r="H1823" i="27"/>
  <c r="D1825" i="27"/>
  <c r="F1825" i="27"/>
  <c r="H1825" i="27"/>
  <c r="D1827" i="27"/>
  <c r="F1827" i="27"/>
  <c r="H1827" i="27"/>
  <c r="D1829" i="27"/>
  <c r="F1829" i="27"/>
  <c r="H1829" i="27"/>
  <c r="D1831" i="27"/>
  <c r="F1831" i="27"/>
  <c r="H1831" i="27"/>
  <c r="D1833" i="27"/>
  <c r="F1833" i="27"/>
  <c r="H1833" i="27"/>
  <c r="D1835" i="27"/>
  <c r="F1835" i="27"/>
  <c r="H1835" i="27"/>
  <c r="D1837" i="27"/>
  <c r="F1837" i="27"/>
  <c r="H1837" i="27"/>
  <c r="D1839" i="27"/>
  <c r="F1839" i="27"/>
  <c r="H1839" i="27"/>
  <c r="D1841" i="27"/>
  <c r="F1841" i="27"/>
  <c r="H1841" i="27"/>
  <c r="D1843" i="27"/>
  <c r="F1843" i="27"/>
  <c r="H1843" i="27"/>
  <c r="D1845" i="27"/>
  <c r="F1845" i="27"/>
  <c r="H1845" i="27"/>
  <c r="D1847" i="27"/>
  <c r="F1847" i="27"/>
  <c r="H1847" i="27"/>
  <c r="C1807" i="27"/>
  <c r="I1807" i="27" s="1"/>
  <c r="E1807" i="27"/>
  <c r="C1809" i="27"/>
  <c r="I1809" i="27" s="1"/>
  <c r="E1809" i="27"/>
  <c r="C1811" i="27"/>
  <c r="I1811" i="27" s="1"/>
  <c r="E1811" i="27"/>
  <c r="C1813" i="27"/>
  <c r="E1813" i="27"/>
  <c r="C1815" i="27"/>
  <c r="E1815" i="27"/>
  <c r="C1817" i="27"/>
  <c r="I1817" i="27" s="1"/>
  <c r="E1817" i="27"/>
  <c r="C1819" i="27"/>
  <c r="I1819" i="27" s="1"/>
  <c r="E1819" i="27"/>
  <c r="C1821" i="27"/>
  <c r="I1821" i="27" s="1"/>
  <c r="E1821" i="27"/>
  <c r="C1823" i="27"/>
  <c r="I1823" i="27" s="1"/>
  <c r="E1823" i="27"/>
  <c r="C1825" i="27"/>
  <c r="E1825" i="27"/>
  <c r="C1827" i="27"/>
  <c r="E1827" i="27"/>
  <c r="C1829" i="27"/>
  <c r="E1829" i="27"/>
  <c r="C1831" i="27"/>
  <c r="I1831" i="27" s="1"/>
  <c r="E1831" i="27"/>
  <c r="C1833" i="27"/>
  <c r="I1833" i="27" s="1"/>
  <c r="E1833" i="27"/>
  <c r="C1835" i="27"/>
  <c r="E1835" i="27"/>
  <c r="C1837" i="27"/>
  <c r="I1837" i="27" s="1"/>
  <c r="E1837" i="27"/>
  <c r="C1839" i="27"/>
  <c r="E1839" i="27"/>
  <c r="C1841" i="27"/>
  <c r="I1841" i="27" s="1"/>
  <c r="E1841" i="27"/>
  <c r="C1843" i="27"/>
  <c r="E1843" i="27"/>
  <c r="C1845" i="27"/>
  <c r="E1845" i="27"/>
  <c r="C1847" i="27"/>
  <c r="I1847" i="27" s="1"/>
  <c r="E1847" i="27"/>
  <c r="D1787" i="27"/>
  <c r="F1787" i="27"/>
  <c r="H1787" i="27"/>
  <c r="C1787" i="27"/>
  <c r="E1787" i="27"/>
  <c r="I1715" i="27"/>
  <c r="C1716" i="27" s="1"/>
  <c r="J1718" i="27"/>
  <c r="L1718" i="27"/>
  <c r="K1718" i="27"/>
  <c r="K1647" i="27"/>
  <c r="I1644" i="27"/>
  <c r="D1645" i="27" s="1"/>
  <c r="J1647" i="27"/>
  <c r="L1647" i="27"/>
  <c r="I1573" i="27"/>
  <c r="C1574" i="27" s="1"/>
  <c r="J1576" i="27"/>
  <c r="L1576" i="27"/>
  <c r="K1576" i="27"/>
  <c r="K1505" i="27"/>
  <c r="I1502" i="27"/>
  <c r="D1503" i="27" s="1"/>
  <c r="J1505" i="27"/>
  <c r="L1505" i="27"/>
  <c r="I1431" i="27"/>
  <c r="C1432" i="27" s="1"/>
  <c r="J1434" i="27"/>
  <c r="L1434" i="27"/>
  <c r="K1434" i="27"/>
  <c r="D1363" i="27"/>
  <c r="F1363" i="27"/>
  <c r="C1363" i="27"/>
  <c r="C1292" i="27"/>
  <c r="F1292" i="27" s="1"/>
  <c r="E1292" i="27"/>
  <c r="I1218" i="27"/>
  <c r="D1219" i="27" s="1"/>
  <c r="J1221" i="27"/>
  <c r="L1221" i="27"/>
  <c r="K1221" i="27"/>
  <c r="K1150" i="27"/>
  <c r="I1147" i="27"/>
  <c r="C1148" i="27" s="1"/>
  <c r="J1150" i="27"/>
  <c r="L1150" i="27"/>
  <c r="K1079" i="27"/>
  <c r="D1079" i="27"/>
  <c r="H1079" i="27"/>
  <c r="J1076" i="27"/>
  <c r="L1079" i="27"/>
  <c r="F1079" i="27"/>
  <c r="K1008" i="27"/>
  <c r="I1005" i="27"/>
  <c r="H1006" i="27" s="1"/>
  <c r="J1008" i="27"/>
  <c r="L1008" i="27"/>
  <c r="C937" i="27"/>
  <c r="E937" i="27"/>
  <c r="K866" i="27"/>
  <c r="D866" i="27"/>
  <c r="H866" i="27"/>
  <c r="J863" i="27"/>
  <c r="L866" i="27"/>
  <c r="F866" i="27"/>
  <c r="E795" i="27"/>
  <c r="C795" i="27"/>
  <c r="K724" i="27"/>
  <c r="D724" i="27"/>
  <c r="H724" i="27"/>
  <c r="J721" i="27"/>
  <c r="L724" i="27"/>
  <c r="F724" i="27"/>
  <c r="J650" i="27"/>
  <c r="L653" i="27"/>
  <c r="F653" i="27"/>
  <c r="K653" i="27"/>
  <c r="D653" i="27"/>
  <c r="H653" i="27"/>
  <c r="C582" i="27"/>
  <c r="E582" i="27"/>
  <c r="C511" i="27"/>
  <c r="F511" i="27" s="1"/>
  <c r="E511" i="27"/>
  <c r="E440" i="27"/>
  <c r="C440" i="27"/>
  <c r="I367" i="27"/>
  <c r="C298" i="27"/>
  <c r="E298" i="27"/>
  <c r="D227" i="27"/>
  <c r="F227" i="27"/>
  <c r="I153" i="27"/>
  <c r="C154" i="27" s="1"/>
  <c r="J156" i="27"/>
  <c r="L156" i="27"/>
  <c r="K156" i="27"/>
  <c r="G3419" i="27"/>
  <c r="C3420" i="27" s="1"/>
  <c r="D3424" i="27"/>
  <c r="D3426" i="27"/>
  <c r="D3428" i="27"/>
  <c r="D3432" i="27"/>
  <c r="D3434" i="27"/>
  <c r="G3434" i="27" s="1"/>
  <c r="D3436" i="27"/>
  <c r="D3438" i="27"/>
  <c r="D3440" i="27"/>
  <c r="D3442" i="27"/>
  <c r="D3444" i="27"/>
  <c r="G3444" i="27" s="1"/>
  <c r="D3446" i="27"/>
  <c r="D3448" i="27"/>
  <c r="D3450" i="27"/>
  <c r="G3450" i="27" s="1"/>
  <c r="D3452" i="27"/>
  <c r="D3454" i="27"/>
  <c r="D3456" i="27"/>
  <c r="G3456" i="27" s="1"/>
  <c r="D3458" i="27"/>
  <c r="D3460" i="27"/>
  <c r="G3460" i="27" s="1"/>
  <c r="D3462" i="27"/>
  <c r="F3462" i="27"/>
  <c r="D3464" i="27"/>
  <c r="F3464" i="27"/>
  <c r="D3466" i="27"/>
  <c r="F3466" i="27"/>
  <c r="D3468" i="27"/>
  <c r="F3468" i="27"/>
  <c r="D3470" i="27"/>
  <c r="F3470" i="27"/>
  <c r="D3472" i="27"/>
  <c r="F3472" i="27"/>
  <c r="D3474" i="27"/>
  <c r="F3474" i="27"/>
  <c r="D3476" i="27"/>
  <c r="F3476" i="27"/>
  <c r="D3478" i="27"/>
  <c r="F3478" i="27"/>
  <c r="D3480" i="27"/>
  <c r="F3480" i="27"/>
  <c r="C3464" i="27"/>
  <c r="G3464" i="27" s="1"/>
  <c r="C3466" i="27"/>
  <c r="C3468" i="27"/>
  <c r="C3470" i="27"/>
  <c r="C3472" i="27"/>
  <c r="G3472" i="27" s="1"/>
  <c r="C3474" i="27"/>
  <c r="C3476" i="27"/>
  <c r="G3476" i="27" s="1"/>
  <c r="C3478" i="27"/>
  <c r="C3480" i="27"/>
  <c r="G3480" i="27" s="1"/>
  <c r="D3422" i="27"/>
  <c r="C2927" i="27"/>
  <c r="E2927" i="27"/>
  <c r="G2927" i="27"/>
  <c r="D2929" i="27"/>
  <c r="F2929" i="27"/>
  <c r="C2931" i="27"/>
  <c r="E2931" i="27"/>
  <c r="G2931" i="27"/>
  <c r="C2935" i="27"/>
  <c r="E2935" i="27"/>
  <c r="G2935" i="27"/>
  <c r="D2937" i="27"/>
  <c r="F2937" i="27"/>
  <c r="C2939" i="27"/>
  <c r="E2939" i="27"/>
  <c r="G2939" i="27"/>
  <c r="J2941" i="27"/>
  <c r="D2941" i="27"/>
  <c r="F2941" i="27"/>
  <c r="D2927" i="27"/>
  <c r="C2929" i="27"/>
  <c r="H2929" i="27" s="1"/>
  <c r="E2929" i="27"/>
  <c r="D2931" i="27"/>
  <c r="D2935" i="27"/>
  <c r="C2937" i="27"/>
  <c r="H2937" i="27" s="1"/>
  <c r="E2937" i="27"/>
  <c r="D2939" i="27"/>
  <c r="I2941" i="27"/>
  <c r="C2941" i="27"/>
  <c r="H2941" i="27" s="1"/>
  <c r="E2941" i="27"/>
  <c r="C2943" i="27"/>
  <c r="E2943" i="27"/>
  <c r="G2943" i="27"/>
  <c r="D2945" i="27"/>
  <c r="F2945" i="27"/>
  <c r="C2947" i="27"/>
  <c r="E2947" i="27"/>
  <c r="G2947" i="27"/>
  <c r="D2949" i="27"/>
  <c r="F2949" i="27"/>
  <c r="C2951" i="27"/>
  <c r="E2951" i="27"/>
  <c r="G2951" i="27"/>
  <c r="D2953" i="27"/>
  <c r="F2953" i="27"/>
  <c r="C2955" i="27"/>
  <c r="E2955" i="27"/>
  <c r="G2955" i="27"/>
  <c r="D2965" i="27"/>
  <c r="F2965" i="27"/>
  <c r="C2967" i="27"/>
  <c r="E2967" i="27"/>
  <c r="G2967" i="27"/>
  <c r="D2969" i="27"/>
  <c r="F2969" i="27"/>
  <c r="C2971" i="27"/>
  <c r="E2971" i="27"/>
  <c r="G2971" i="27"/>
  <c r="D2943" i="27"/>
  <c r="C2945" i="27"/>
  <c r="E2945" i="27"/>
  <c r="D2947" i="27"/>
  <c r="C2949" i="27"/>
  <c r="E2949" i="27"/>
  <c r="D2951" i="27"/>
  <c r="C2953" i="27"/>
  <c r="E2953" i="27"/>
  <c r="D2955" i="27"/>
  <c r="C2965" i="27"/>
  <c r="H2965" i="27" s="1"/>
  <c r="E2965" i="27"/>
  <c r="D2967" i="27"/>
  <c r="C2969" i="27"/>
  <c r="E2969" i="27"/>
  <c r="D2971" i="27"/>
  <c r="C2925" i="27"/>
  <c r="E2925" i="27"/>
  <c r="G2925" i="27"/>
  <c r="I2922" i="27"/>
  <c r="H2922" i="27"/>
  <c r="E2923" i="27" s="1"/>
  <c r="D2854" i="27"/>
  <c r="D2856" i="27"/>
  <c r="D2858" i="27"/>
  <c r="D2860" i="27"/>
  <c r="D2864" i="27"/>
  <c r="D2866" i="27"/>
  <c r="D2868" i="27"/>
  <c r="D2870" i="27"/>
  <c r="F2870" i="27"/>
  <c r="D2872" i="27"/>
  <c r="F2872" i="27"/>
  <c r="D2874" i="27"/>
  <c r="F2874" i="27"/>
  <c r="D2876" i="27"/>
  <c r="F2876" i="27"/>
  <c r="D2878" i="27"/>
  <c r="F2878" i="27"/>
  <c r="D2880" i="27"/>
  <c r="F2880" i="27"/>
  <c r="D2882" i="27"/>
  <c r="F2882" i="27"/>
  <c r="D2884" i="27"/>
  <c r="F2884" i="27"/>
  <c r="D2886" i="27"/>
  <c r="F2886" i="27"/>
  <c r="D2888" i="27"/>
  <c r="F2888" i="27"/>
  <c r="D2890" i="27"/>
  <c r="F2890" i="27"/>
  <c r="D2892" i="27"/>
  <c r="F2892" i="27"/>
  <c r="D2894" i="27"/>
  <c r="F2894" i="27"/>
  <c r="D2896" i="27"/>
  <c r="F2896" i="27"/>
  <c r="D2898" i="27"/>
  <c r="F2898" i="27"/>
  <c r="D2900" i="27"/>
  <c r="F2900" i="27"/>
  <c r="D2902" i="27"/>
  <c r="F2902" i="27"/>
  <c r="D2904" i="27"/>
  <c r="F2904" i="27"/>
  <c r="D2906" i="27"/>
  <c r="F2906" i="27"/>
  <c r="D2908" i="27"/>
  <c r="F2908" i="27"/>
  <c r="D2910" i="27"/>
  <c r="F2910" i="27"/>
  <c r="D2912" i="27"/>
  <c r="F2912" i="27"/>
  <c r="C2872" i="27"/>
  <c r="C2874" i="27"/>
  <c r="C2876" i="27"/>
  <c r="C2878" i="27"/>
  <c r="C2880" i="27"/>
  <c r="G2880" i="27" s="1"/>
  <c r="C2882" i="27"/>
  <c r="C2884" i="27"/>
  <c r="C2886" i="27"/>
  <c r="C2888" i="27"/>
  <c r="G2888" i="27" s="1"/>
  <c r="C2890" i="27"/>
  <c r="C2892" i="27"/>
  <c r="C2894" i="27"/>
  <c r="C2896" i="27"/>
  <c r="G2896" i="27" s="1"/>
  <c r="C2898" i="27"/>
  <c r="C2900" i="27"/>
  <c r="C2902" i="27"/>
  <c r="C2904" i="27"/>
  <c r="G2904" i="27" s="1"/>
  <c r="C2906" i="27"/>
  <c r="C2908" i="27"/>
  <c r="C2910" i="27"/>
  <c r="C2912" i="27"/>
  <c r="D1365" i="27"/>
  <c r="C1365" i="27"/>
  <c r="E1365" i="27"/>
  <c r="D1367" i="27"/>
  <c r="F1367" i="27"/>
  <c r="D1369" i="27"/>
  <c r="F1369" i="27"/>
  <c r="D1373" i="27"/>
  <c r="F1373" i="27"/>
  <c r="D1375" i="27"/>
  <c r="F1375" i="27"/>
  <c r="D1377" i="27"/>
  <c r="F1377" i="27"/>
  <c r="D1379" i="27"/>
  <c r="F1379" i="27"/>
  <c r="D1381" i="27"/>
  <c r="F1381" i="27"/>
  <c r="D1383" i="27"/>
  <c r="F1383" i="27"/>
  <c r="D1385" i="27"/>
  <c r="F1385" i="27"/>
  <c r="D1387" i="27"/>
  <c r="F1387" i="27"/>
  <c r="D1389" i="27"/>
  <c r="F1389" i="27"/>
  <c r="D1391" i="27"/>
  <c r="F1391" i="27"/>
  <c r="D1393" i="27"/>
  <c r="F1393" i="27"/>
  <c r="D1395" i="27"/>
  <c r="F1395" i="27"/>
  <c r="D1397" i="27"/>
  <c r="F1397" i="27"/>
  <c r="D1399" i="27"/>
  <c r="F1399" i="27"/>
  <c r="D1401" i="27"/>
  <c r="F1401" i="27"/>
  <c r="D1403" i="27"/>
  <c r="F1403" i="27"/>
  <c r="D1405" i="27"/>
  <c r="F1405" i="27"/>
  <c r="D1407" i="27"/>
  <c r="F1407" i="27"/>
  <c r="D1409" i="27"/>
  <c r="F1409" i="27"/>
  <c r="D1411" i="27"/>
  <c r="F1411" i="27"/>
  <c r="D1413" i="27"/>
  <c r="F1413" i="27"/>
  <c r="D1415" i="27"/>
  <c r="F1415" i="27"/>
  <c r="D1417" i="27"/>
  <c r="F1417" i="27"/>
  <c r="D1419" i="27"/>
  <c r="F1419" i="27"/>
  <c r="D1421" i="27"/>
  <c r="F1421" i="27"/>
  <c r="C1367" i="27"/>
  <c r="C1369" i="27"/>
  <c r="C1373" i="27"/>
  <c r="C1375" i="27"/>
  <c r="C1377" i="27"/>
  <c r="C1379" i="27"/>
  <c r="C1381" i="27"/>
  <c r="C1383" i="27"/>
  <c r="C1385" i="27"/>
  <c r="C1387" i="27"/>
  <c r="C1389" i="27"/>
  <c r="G1389" i="27" s="1"/>
  <c r="C1391" i="27"/>
  <c r="C1393" i="27"/>
  <c r="G1393" i="27" s="1"/>
  <c r="C1395" i="27"/>
  <c r="C1397" i="27"/>
  <c r="G1397" i="27" s="1"/>
  <c r="C1399" i="27"/>
  <c r="C1401" i="27"/>
  <c r="G1401" i="27" s="1"/>
  <c r="C1403" i="27"/>
  <c r="C1405" i="27"/>
  <c r="C1407" i="27"/>
  <c r="C1409" i="27"/>
  <c r="G1409" i="27" s="1"/>
  <c r="C1411" i="27"/>
  <c r="C1413" i="27"/>
  <c r="G1413" i="27" s="1"/>
  <c r="C1415" i="27"/>
  <c r="C1417" i="27"/>
  <c r="G1417" i="27" s="1"/>
  <c r="C1419" i="27"/>
  <c r="C1421" i="27"/>
  <c r="G1360" i="27"/>
  <c r="E1361" i="27" s="1"/>
  <c r="F367" i="27"/>
  <c r="C1294" i="27"/>
  <c r="F1294" i="27" s="1"/>
  <c r="E1294" i="27"/>
  <c r="C1298" i="27"/>
  <c r="F1298" i="27" s="1"/>
  <c r="E1298" i="27"/>
  <c r="C1302" i="27"/>
  <c r="F1302" i="27" s="1"/>
  <c r="E1302" i="27"/>
  <c r="C1306" i="27"/>
  <c r="F1306" i="27" s="1"/>
  <c r="E1306" i="27"/>
  <c r="C1310" i="27"/>
  <c r="F1310" i="27" s="1"/>
  <c r="E1310" i="27"/>
  <c r="C1314" i="27"/>
  <c r="E1314" i="27"/>
  <c r="C1318" i="27"/>
  <c r="F1318" i="27" s="1"/>
  <c r="E1318" i="27"/>
  <c r="C1322" i="27"/>
  <c r="F1322" i="27" s="1"/>
  <c r="E1322" i="27"/>
  <c r="C1326" i="27"/>
  <c r="E1326" i="27"/>
  <c r="C1330" i="27"/>
  <c r="F1330" i="27" s="1"/>
  <c r="E1330" i="27"/>
  <c r="C1334" i="27"/>
  <c r="E1334" i="27"/>
  <c r="C1338" i="27"/>
  <c r="F1338" i="27" s="1"/>
  <c r="E1338" i="27"/>
  <c r="C1342" i="27"/>
  <c r="F1342" i="27" s="1"/>
  <c r="E1342" i="27"/>
  <c r="C1346" i="27"/>
  <c r="F1346" i="27" s="1"/>
  <c r="E1346" i="27"/>
  <c r="D1348" i="27"/>
  <c r="C1350" i="27"/>
  <c r="E1350" i="27"/>
  <c r="F1289" i="27"/>
  <c r="C1290" i="27" s="1"/>
  <c r="C939" i="27"/>
  <c r="F939" i="27" s="1"/>
  <c r="E939" i="27"/>
  <c r="C943" i="27"/>
  <c r="F943" i="27" s="1"/>
  <c r="E943" i="27"/>
  <c r="C947" i="27"/>
  <c r="F947" i="27" s="1"/>
  <c r="E947" i="27"/>
  <c r="C951" i="27"/>
  <c r="F951" i="27" s="1"/>
  <c r="E951" i="27"/>
  <c r="C955" i="27"/>
  <c r="F955" i="27" s="1"/>
  <c r="E955" i="27"/>
  <c r="C959" i="27"/>
  <c r="F959" i="27" s="1"/>
  <c r="E959" i="27"/>
  <c r="C963" i="27"/>
  <c r="E963" i="27"/>
  <c r="C967" i="27"/>
  <c r="E967" i="27"/>
  <c r="C971" i="27"/>
  <c r="F971" i="27" s="1"/>
  <c r="E971" i="27"/>
  <c r="C975" i="27"/>
  <c r="F975" i="27" s="1"/>
  <c r="E975" i="27"/>
  <c r="C979" i="27"/>
  <c r="F979" i="27" s="1"/>
  <c r="E979" i="27"/>
  <c r="C983" i="27"/>
  <c r="E983" i="27"/>
  <c r="C987" i="27"/>
  <c r="E987" i="27"/>
  <c r="C991" i="27"/>
  <c r="F991" i="27" s="1"/>
  <c r="E991" i="27"/>
  <c r="D993" i="27"/>
  <c r="C995" i="27"/>
  <c r="E995" i="27"/>
  <c r="F934" i="27"/>
  <c r="C935" i="27" s="1"/>
  <c r="C797" i="27"/>
  <c r="F797" i="27" s="1"/>
  <c r="E797" i="27"/>
  <c r="C801" i="27"/>
  <c r="F801" i="27" s="1"/>
  <c r="E801" i="27"/>
  <c r="C805" i="27"/>
  <c r="F805" i="27" s="1"/>
  <c r="E805" i="27"/>
  <c r="C809" i="27"/>
  <c r="E809" i="27"/>
  <c r="C813" i="27"/>
  <c r="F813" i="27" s="1"/>
  <c r="E813" i="27"/>
  <c r="C817" i="27"/>
  <c r="E817" i="27"/>
  <c r="C821" i="27"/>
  <c r="F821" i="27" s="1"/>
  <c r="E821" i="27"/>
  <c r="C825" i="27"/>
  <c r="F825" i="27" s="1"/>
  <c r="E825" i="27"/>
  <c r="C829" i="27"/>
  <c r="E829" i="27"/>
  <c r="C833" i="27"/>
  <c r="F833" i="27" s="1"/>
  <c r="E833" i="27"/>
  <c r="C837" i="27"/>
  <c r="F837" i="27" s="1"/>
  <c r="E837" i="27"/>
  <c r="C841" i="27"/>
  <c r="E841" i="27"/>
  <c r="C845" i="27"/>
  <c r="E845" i="27"/>
  <c r="C849" i="27"/>
  <c r="F849" i="27" s="1"/>
  <c r="E849" i="27"/>
  <c r="C853" i="27"/>
  <c r="F853" i="27" s="1"/>
  <c r="E853" i="27"/>
  <c r="F792" i="27"/>
  <c r="D793" i="27" s="1"/>
  <c r="C584" i="27"/>
  <c r="E584" i="27"/>
  <c r="C588" i="27"/>
  <c r="E588" i="27"/>
  <c r="C592" i="27"/>
  <c r="E592" i="27"/>
  <c r="C596" i="27"/>
  <c r="E596" i="27"/>
  <c r="C600" i="27"/>
  <c r="E600" i="27"/>
  <c r="C604" i="27"/>
  <c r="E604" i="27"/>
  <c r="C608" i="27"/>
  <c r="E608" i="27"/>
  <c r="C612" i="27"/>
  <c r="E612" i="27"/>
  <c r="C616" i="27"/>
  <c r="E616" i="27"/>
  <c r="C620" i="27"/>
  <c r="E620" i="27"/>
  <c r="C624" i="27"/>
  <c r="E624" i="27"/>
  <c r="C628" i="27"/>
  <c r="E628" i="27"/>
  <c r="C632" i="27"/>
  <c r="E632" i="27"/>
  <c r="C636" i="27"/>
  <c r="E636" i="27"/>
  <c r="C640" i="27"/>
  <c r="E640" i="27"/>
  <c r="F579" i="27"/>
  <c r="D580" i="27" s="1"/>
  <c r="C513" i="27"/>
  <c r="F513" i="27" s="1"/>
  <c r="E513" i="27"/>
  <c r="C517" i="27"/>
  <c r="F517" i="27" s="1"/>
  <c r="E517" i="27"/>
  <c r="C521" i="27"/>
  <c r="F521" i="27" s="1"/>
  <c r="E521" i="27"/>
  <c r="C525" i="27"/>
  <c r="F525" i="27" s="1"/>
  <c r="E525" i="27"/>
  <c r="C529" i="27"/>
  <c r="F529" i="27" s="1"/>
  <c r="E529" i="27"/>
  <c r="C533" i="27"/>
  <c r="E533" i="27"/>
  <c r="C537" i="27"/>
  <c r="F537" i="27" s="1"/>
  <c r="E537" i="27"/>
  <c r="C541" i="27"/>
  <c r="F541" i="27" s="1"/>
  <c r="E541" i="27"/>
  <c r="C545" i="27"/>
  <c r="E545" i="27"/>
  <c r="C549" i="27"/>
  <c r="F549" i="27" s="1"/>
  <c r="E549" i="27"/>
  <c r="C553" i="27"/>
  <c r="F553" i="27" s="1"/>
  <c r="E553" i="27"/>
  <c r="C557" i="27"/>
  <c r="F557" i="27" s="1"/>
  <c r="E557" i="27"/>
  <c r="C561" i="27"/>
  <c r="E561" i="27"/>
  <c r="C565" i="27"/>
  <c r="F565" i="27" s="1"/>
  <c r="E565" i="27"/>
  <c r="D567" i="27"/>
  <c r="C569" i="27"/>
  <c r="E569" i="27"/>
  <c r="F508" i="27"/>
  <c r="C509" i="27" s="1"/>
  <c r="C442" i="27"/>
  <c r="E442" i="27"/>
  <c r="C446" i="27"/>
  <c r="F446" i="27" s="1"/>
  <c r="E446" i="27"/>
  <c r="C450" i="27"/>
  <c r="F450" i="27" s="1"/>
  <c r="E450" i="27"/>
  <c r="C454" i="27"/>
  <c r="F454" i="27" s="1"/>
  <c r="E454" i="27"/>
  <c r="C458" i="27"/>
  <c r="F458" i="27" s="1"/>
  <c r="E458" i="27"/>
  <c r="C462" i="27"/>
  <c r="E462" i="27"/>
  <c r="C466" i="27"/>
  <c r="F466" i="27" s="1"/>
  <c r="E466" i="27"/>
  <c r="C470" i="27"/>
  <c r="F470" i="27" s="1"/>
  <c r="E470" i="27"/>
  <c r="C474" i="27"/>
  <c r="E474" i="27"/>
  <c r="C478" i="27"/>
  <c r="F478" i="27" s="1"/>
  <c r="E478" i="27"/>
  <c r="C482" i="27"/>
  <c r="F482" i="27" s="1"/>
  <c r="E482" i="27"/>
  <c r="C486" i="27"/>
  <c r="F486" i="27" s="1"/>
  <c r="E486" i="27"/>
  <c r="C490" i="27"/>
  <c r="E490" i="27"/>
  <c r="C494" i="27"/>
  <c r="F494" i="27" s="1"/>
  <c r="E494" i="27"/>
  <c r="C498" i="27"/>
  <c r="F498" i="27" s="1"/>
  <c r="E498" i="27"/>
  <c r="F437" i="27"/>
  <c r="D438" i="27" s="1"/>
  <c r="C300" i="27"/>
  <c r="E300" i="27"/>
  <c r="C304" i="27"/>
  <c r="E304" i="27"/>
  <c r="C308" i="27"/>
  <c r="E308" i="27"/>
  <c r="C312" i="27"/>
  <c r="E312" i="27"/>
  <c r="C316" i="27"/>
  <c r="E316" i="27"/>
  <c r="C320" i="27"/>
  <c r="E320" i="27"/>
  <c r="C324" i="27"/>
  <c r="E324" i="27"/>
  <c r="C328" i="27"/>
  <c r="E328" i="27"/>
  <c r="C332" i="27"/>
  <c r="E332" i="27"/>
  <c r="C336" i="27"/>
  <c r="E336" i="27"/>
  <c r="C340" i="27"/>
  <c r="E340" i="27"/>
  <c r="C344" i="27"/>
  <c r="E344" i="27"/>
  <c r="C348" i="27"/>
  <c r="E348" i="27"/>
  <c r="C352" i="27"/>
  <c r="E352" i="27"/>
  <c r="D354" i="27"/>
  <c r="C356" i="27"/>
  <c r="E356" i="27"/>
  <c r="F295" i="27"/>
  <c r="C296" i="27" s="1"/>
  <c r="C229" i="27"/>
  <c r="E229" i="27"/>
  <c r="C233" i="27"/>
  <c r="E233" i="27"/>
  <c r="C237" i="27"/>
  <c r="E237" i="27"/>
  <c r="C241" i="27"/>
  <c r="E241" i="27"/>
  <c r="C245" i="27"/>
  <c r="E245" i="27"/>
  <c r="C249" i="27"/>
  <c r="E249" i="27"/>
  <c r="C253" i="27"/>
  <c r="E253" i="27"/>
  <c r="C257" i="27"/>
  <c r="E257" i="27"/>
  <c r="C261" i="27"/>
  <c r="E261" i="27"/>
  <c r="C265" i="27"/>
  <c r="E265" i="27"/>
  <c r="C269" i="27"/>
  <c r="E269" i="27"/>
  <c r="C273" i="27"/>
  <c r="E273" i="27"/>
  <c r="C277" i="27"/>
  <c r="E277" i="27"/>
  <c r="C281" i="27"/>
  <c r="E281" i="27"/>
  <c r="C285" i="27"/>
  <c r="E285" i="27"/>
  <c r="E225" i="27"/>
  <c r="J3348" i="27"/>
  <c r="C3351" i="27"/>
  <c r="E3351" i="27"/>
  <c r="G3351" i="27"/>
  <c r="C3353" i="27"/>
  <c r="E3353" i="27"/>
  <c r="G3353" i="27"/>
  <c r="C3355" i="27"/>
  <c r="E3355" i="27"/>
  <c r="G3355" i="27"/>
  <c r="C3357" i="27"/>
  <c r="E3357" i="27"/>
  <c r="G3357" i="27"/>
  <c r="C3361" i="27"/>
  <c r="E3361" i="27"/>
  <c r="G3361" i="27"/>
  <c r="C3363" i="27"/>
  <c r="E3363" i="27"/>
  <c r="G3363" i="27"/>
  <c r="C3365" i="27"/>
  <c r="E3365" i="27"/>
  <c r="G3365" i="27"/>
  <c r="C3367" i="27"/>
  <c r="E3367" i="27"/>
  <c r="G3367" i="27"/>
  <c r="C3369" i="27"/>
  <c r="E3369" i="27"/>
  <c r="G3369" i="27"/>
  <c r="C3371" i="27"/>
  <c r="E3371" i="27"/>
  <c r="G3371" i="27"/>
  <c r="C3373" i="27"/>
  <c r="E3373" i="27"/>
  <c r="G3373" i="27"/>
  <c r="C3375" i="27"/>
  <c r="E3375" i="27"/>
  <c r="G3375" i="27"/>
  <c r="H3377" i="27"/>
  <c r="F3377" i="27"/>
  <c r="D3377" i="27"/>
  <c r="G3377" i="27"/>
  <c r="E3377" i="27"/>
  <c r="C3377" i="27"/>
  <c r="I3377" i="27" s="1"/>
  <c r="K3377" i="27"/>
  <c r="D3351" i="27"/>
  <c r="F3351" i="27"/>
  <c r="D3353" i="27"/>
  <c r="F3353" i="27"/>
  <c r="D3355" i="27"/>
  <c r="F3355" i="27"/>
  <c r="D3357" i="27"/>
  <c r="F3357" i="27"/>
  <c r="D3361" i="27"/>
  <c r="F3361" i="27"/>
  <c r="D3363" i="27"/>
  <c r="F3363" i="27"/>
  <c r="D3365" i="27"/>
  <c r="F3365" i="27"/>
  <c r="D3367" i="27"/>
  <c r="F3367" i="27"/>
  <c r="D3369" i="27"/>
  <c r="F3369" i="27"/>
  <c r="D3371" i="27"/>
  <c r="F3371" i="27"/>
  <c r="D3373" i="27"/>
  <c r="F3373" i="27"/>
  <c r="D3375" i="27"/>
  <c r="F3375" i="27"/>
  <c r="J3377" i="27"/>
  <c r="L3377" i="27"/>
  <c r="C3379" i="27"/>
  <c r="E3379" i="27"/>
  <c r="G3379" i="27"/>
  <c r="C3381" i="27"/>
  <c r="E3381" i="27"/>
  <c r="G3381" i="27"/>
  <c r="C3383" i="27"/>
  <c r="E3383" i="27"/>
  <c r="G3383" i="27"/>
  <c r="C3385" i="27"/>
  <c r="E3385" i="27"/>
  <c r="G3385" i="27"/>
  <c r="C3387" i="27"/>
  <c r="E3387" i="27"/>
  <c r="G3387" i="27"/>
  <c r="C3389" i="27"/>
  <c r="E3389" i="27"/>
  <c r="G3389" i="27"/>
  <c r="C3391" i="27"/>
  <c r="E3391" i="27"/>
  <c r="G3391" i="27"/>
  <c r="C3393" i="27"/>
  <c r="E3393" i="27"/>
  <c r="G3393" i="27"/>
  <c r="C3395" i="27"/>
  <c r="E3395" i="27"/>
  <c r="G3395" i="27"/>
  <c r="C3397" i="27"/>
  <c r="E3397" i="27"/>
  <c r="G3397" i="27"/>
  <c r="C3399" i="27"/>
  <c r="E3399" i="27"/>
  <c r="G3399" i="27"/>
  <c r="C3401" i="27"/>
  <c r="E3401" i="27"/>
  <c r="G3401" i="27"/>
  <c r="C3403" i="27"/>
  <c r="E3403" i="27"/>
  <c r="G3403" i="27"/>
  <c r="C3405" i="27"/>
  <c r="E3405" i="27"/>
  <c r="G3405" i="27"/>
  <c r="C3407" i="27"/>
  <c r="E3407" i="27"/>
  <c r="G3407" i="27"/>
  <c r="C3409" i="27"/>
  <c r="E3409" i="27"/>
  <c r="G3409" i="27"/>
  <c r="D3379" i="27"/>
  <c r="F3379" i="27"/>
  <c r="D3381" i="27"/>
  <c r="F3381" i="27"/>
  <c r="D3383" i="27"/>
  <c r="F3383" i="27"/>
  <c r="D3385" i="27"/>
  <c r="F3385" i="27"/>
  <c r="D3387" i="27"/>
  <c r="F3387" i="27"/>
  <c r="D3389" i="27"/>
  <c r="F3389" i="27"/>
  <c r="D3391" i="27"/>
  <c r="F3391" i="27"/>
  <c r="D3393" i="27"/>
  <c r="F3393" i="27"/>
  <c r="D3395" i="27"/>
  <c r="F3395" i="27"/>
  <c r="D3397" i="27"/>
  <c r="F3397" i="27"/>
  <c r="D3399" i="27"/>
  <c r="F3399" i="27"/>
  <c r="D3401" i="27"/>
  <c r="F3401" i="27"/>
  <c r="D3403" i="27"/>
  <c r="F3403" i="27"/>
  <c r="D3405" i="27"/>
  <c r="F3405" i="27"/>
  <c r="D3407" i="27"/>
  <c r="F3407" i="27"/>
  <c r="D3409" i="27"/>
  <c r="F3409" i="27"/>
  <c r="J3277" i="27"/>
  <c r="J3278" i="27" s="1"/>
  <c r="C3280" i="27"/>
  <c r="E3280" i="27"/>
  <c r="G3280" i="27"/>
  <c r="C3282" i="27"/>
  <c r="E3282" i="27"/>
  <c r="G3282" i="27"/>
  <c r="C3284" i="27"/>
  <c r="E3284" i="27"/>
  <c r="G3284" i="27"/>
  <c r="C3286" i="27"/>
  <c r="E3286" i="27"/>
  <c r="G3286" i="27"/>
  <c r="C3290" i="27"/>
  <c r="E3290" i="27"/>
  <c r="G3290" i="27"/>
  <c r="C3292" i="27"/>
  <c r="E3292" i="27"/>
  <c r="G3292" i="27"/>
  <c r="C3294" i="27"/>
  <c r="E3294" i="27"/>
  <c r="G3294" i="27"/>
  <c r="C3296" i="27"/>
  <c r="E3296" i="27"/>
  <c r="G3296" i="27"/>
  <c r="C3298" i="27"/>
  <c r="E3298" i="27"/>
  <c r="G3298" i="27"/>
  <c r="C3300" i="27"/>
  <c r="E3300" i="27"/>
  <c r="G3300" i="27"/>
  <c r="C3302" i="27"/>
  <c r="E3302" i="27"/>
  <c r="G3302" i="27"/>
  <c r="C3304" i="27"/>
  <c r="E3304" i="27"/>
  <c r="G3304" i="27"/>
  <c r="H3306" i="27"/>
  <c r="F3306" i="27"/>
  <c r="D3306" i="27"/>
  <c r="G3306" i="27"/>
  <c r="E3306" i="27"/>
  <c r="C3306" i="27"/>
  <c r="I3306" i="27" s="1"/>
  <c r="K3306" i="27"/>
  <c r="D3280" i="27"/>
  <c r="F3280" i="27"/>
  <c r="D3282" i="27"/>
  <c r="F3282" i="27"/>
  <c r="D3284" i="27"/>
  <c r="F3284" i="27"/>
  <c r="D3286" i="27"/>
  <c r="F3286" i="27"/>
  <c r="D3290" i="27"/>
  <c r="F3290" i="27"/>
  <c r="D3292" i="27"/>
  <c r="F3292" i="27"/>
  <c r="D3294" i="27"/>
  <c r="F3294" i="27"/>
  <c r="D3296" i="27"/>
  <c r="F3296" i="27"/>
  <c r="D3298" i="27"/>
  <c r="F3298" i="27"/>
  <c r="D3300" i="27"/>
  <c r="F3300" i="27"/>
  <c r="D3302" i="27"/>
  <c r="F3302" i="27"/>
  <c r="D3304" i="27"/>
  <c r="F3304" i="27"/>
  <c r="J3306" i="27"/>
  <c r="L3306" i="27"/>
  <c r="C3308" i="27"/>
  <c r="E3308" i="27"/>
  <c r="G3308" i="27"/>
  <c r="C3310" i="27"/>
  <c r="E3310" i="27"/>
  <c r="G3310" i="27"/>
  <c r="C3312" i="27"/>
  <c r="E3312" i="27"/>
  <c r="G3312" i="27"/>
  <c r="C3314" i="27"/>
  <c r="E3314" i="27"/>
  <c r="G3314" i="27"/>
  <c r="C3316" i="27"/>
  <c r="E3316" i="27"/>
  <c r="G3316" i="27"/>
  <c r="C3318" i="27"/>
  <c r="E3318" i="27"/>
  <c r="G3318" i="27"/>
  <c r="C3320" i="27"/>
  <c r="E3320" i="27"/>
  <c r="G3320" i="27"/>
  <c r="C3322" i="27"/>
  <c r="E3322" i="27"/>
  <c r="G3322" i="27"/>
  <c r="C3324" i="27"/>
  <c r="E3324" i="27"/>
  <c r="G3324" i="27"/>
  <c r="C3326" i="27"/>
  <c r="E3326" i="27"/>
  <c r="G3326" i="27"/>
  <c r="C3328" i="27"/>
  <c r="E3328" i="27"/>
  <c r="G3328" i="27"/>
  <c r="C3330" i="27"/>
  <c r="E3330" i="27"/>
  <c r="G3330" i="27"/>
  <c r="C3332" i="27"/>
  <c r="E3332" i="27"/>
  <c r="G3332" i="27"/>
  <c r="C3334" i="27"/>
  <c r="E3334" i="27"/>
  <c r="G3334" i="27"/>
  <c r="C3336" i="27"/>
  <c r="E3336" i="27"/>
  <c r="G3336" i="27"/>
  <c r="C3338" i="27"/>
  <c r="E3338" i="27"/>
  <c r="G3338" i="27"/>
  <c r="D3308" i="27"/>
  <c r="F3308" i="27"/>
  <c r="D3310" i="27"/>
  <c r="F3310" i="27"/>
  <c r="D3312" i="27"/>
  <c r="F3312" i="27"/>
  <c r="D3314" i="27"/>
  <c r="F3314" i="27"/>
  <c r="D3316" i="27"/>
  <c r="F3316" i="27"/>
  <c r="D3318" i="27"/>
  <c r="F3318" i="27"/>
  <c r="D3320" i="27"/>
  <c r="F3320" i="27"/>
  <c r="D3322" i="27"/>
  <c r="F3322" i="27"/>
  <c r="D3324" i="27"/>
  <c r="F3324" i="27"/>
  <c r="D3326" i="27"/>
  <c r="F3326" i="27"/>
  <c r="D3328" i="27"/>
  <c r="F3328" i="27"/>
  <c r="D3330" i="27"/>
  <c r="F3330" i="27"/>
  <c r="D3332" i="27"/>
  <c r="F3332" i="27"/>
  <c r="D3334" i="27"/>
  <c r="F3334" i="27"/>
  <c r="D3336" i="27"/>
  <c r="F3336" i="27"/>
  <c r="D3338" i="27"/>
  <c r="F3338" i="27"/>
  <c r="J3135" i="27"/>
  <c r="J3136" i="27" s="1"/>
  <c r="C3138" i="27"/>
  <c r="E3138" i="27"/>
  <c r="G3138" i="27"/>
  <c r="C3140" i="27"/>
  <c r="E3140" i="27"/>
  <c r="G3140" i="27"/>
  <c r="C3142" i="27"/>
  <c r="E3142" i="27"/>
  <c r="G3142" i="27"/>
  <c r="C3144" i="27"/>
  <c r="E3144" i="27"/>
  <c r="G3144" i="27"/>
  <c r="C3148" i="27"/>
  <c r="E3148" i="27"/>
  <c r="G3148" i="27"/>
  <c r="C3150" i="27"/>
  <c r="E3150" i="27"/>
  <c r="G3150" i="27"/>
  <c r="C3152" i="27"/>
  <c r="E3152" i="27"/>
  <c r="G3152" i="27"/>
  <c r="C3154" i="27"/>
  <c r="E3154" i="27"/>
  <c r="G3154" i="27"/>
  <c r="C3156" i="27"/>
  <c r="E3156" i="27"/>
  <c r="G3156" i="27"/>
  <c r="C3158" i="27"/>
  <c r="E3158" i="27"/>
  <c r="G3158" i="27"/>
  <c r="C3160" i="27"/>
  <c r="E3160" i="27"/>
  <c r="G3160" i="27"/>
  <c r="C3162" i="27"/>
  <c r="E3162" i="27"/>
  <c r="G3162" i="27"/>
  <c r="H3164" i="27"/>
  <c r="F3164" i="27"/>
  <c r="D3164" i="27"/>
  <c r="G3164" i="27"/>
  <c r="E3164" i="27"/>
  <c r="C3164" i="27"/>
  <c r="I3164" i="27" s="1"/>
  <c r="K3164" i="27"/>
  <c r="D3138" i="27"/>
  <c r="F3138" i="27"/>
  <c r="D3140" i="27"/>
  <c r="F3140" i="27"/>
  <c r="D3142" i="27"/>
  <c r="F3142" i="27"/>
  <c r="D3144" i="27"/>
  <c r="F3144" i="27"/>
  <c r="D3148" i="27"/>
  <c r="F3148" i="27"/>
  <c r="D3150" i="27"/>
  <c r="F3150" i="27"/>
  <c r="D3152" i="27"/>
  <c r="F3152" i="27"/>
  <c r="D3154" i="27"/>
  <c r="F3154" i="27"/>
  <c r="D3156" i="27"/>
  <c r="F3156" i="27"/>
  <c r="D3158" i="27"/>
  <c r="F3158" i="27"/>
  <c r="D3160" i="27"/>
  <c r="F3160" i="27"/>
  <c r="D3162" i="27"/>
  <c r="F3162" i="27"/>
  <c r="J3164" i="27"/>
  <c r="L3164" i="27"/>
  <c r="C3166" i="27"/>
  <c r="E3166" i="27"/>
  <c r="G3166" i="27"/>
  <c r="C3168" i="27"/>
  <c r="E3168" i="27"/>
  <c r="G3168" i="27"/>
  <c r="C3170" i="27"/>
  <c r="E3170" i="27"/>
  <c r="G3170" i="27"/>
  <c r="C3172" i="27"/>
  <c r="E3172" i="27"/>
  <c r="G3172" i="27"/>
  <c r="C3174" i="27"/>
  <c r="E3174" i="27"/>
  <c r="G3174" i="27"/>
  <c r="C3176" i="27"/>
  <c r="E3176" i="27"/>
  <c r="G3176" i="27"/>
  <c r="C3178" i="27"/>
  <c r="E3178" i="27"/>
  <c r="G3178" i="27"/>
  <c r="C3180" i="27"/>
  <c r="E3180" i="27"/>
  <c r="G3180" i="27"/>
  <c r="C3182" i="27"/>
  <c r="E3182" i="27"/>
  <c r="G3182" i="27"/>
  <c r="C3184" i="27"/>
  <c r="E3184" i="27"/>
  <c r="G3184" i="27"/>
  <c r="C3186" i="27"/>
  <c r="E3186" i="27"/>
  <c r="G3186" i="27"/>
  <c r="C3188" i="27"/>
  <c r="E3188" i="27"/>
  <c r="G3188" i="27"/>
  <c r="C3190" i="27"/>
  <c r="E3190" i="27"/>
  <c r="G3190" i="27"/>
  <c r="C3192" i="27"/>
  <c r="E3192" i="27"/>
  <c r="G3192" i="27"/>
  <c r="C3194" i="27"/>
  <c r="E3194" i="27"/>
  <c r="G3194" i="27"/>
  <c r="C3196" i="27"/>
  <c r="E3196" i="27"/>
  <c r="G3196" i="27"/>
  <c r="D3166" i="27"/>
  <c r="F3166" i="27"/>
  <c r="D3168" i="27"/>
  <c r="F3168" i="27"/>
  <c r="D3170" i="27"/>
  <c r="F3170" i="27"/>
  <c r="D3172" i="27"/>
  <c r="F3172" i="27"/>
  <c r="D3174" i="27"/>
  <c r="F3174" i="27"/>
  <c r="D3176" i="27"/>
  <c r="F3176" i="27"/>
  <c r="D3178" i="27"/>
  <c r="F3178" i="27"/>
  <c r="D3180" i="27"/>
  <c r="F3180" i="27"/>
  <c r="D3182" i="27"/>
  <c r="F3182" i="27"/>
  <c r="D3184" i="27"/>
  <c r="F3184" i="27"/>
  <c r="D3186" i="27"/>
  <c r="F3186" i="27"/>
  <c r="D3188" i="27"/>
  <c r="F3188" i="27"/>
  <c r="D3190" i="27"/>
  <c r="F3190" i="27"/>
  <c r="D3192" i="27"/>
  <c r="F3192" i="27"/>
  <c r="D3194" i="27"/>
  <c r="F3194" i="27"/>
  <c r="D3196" i="27"/>
  <c r="F3196" i="27"/>
  <c r="J3064" i="27"/>
  <c r="C3067" i="27"/>
  <c r="E3067" i="27"/>
  <c r="G3067" i="27"/>
  <c r="C3069" i="27"/>
  <c r="E3069" i="27"/>
  <c r="G3069" i="27"/>
  <c r="C3071" i="27"/>
  <c r="E3071" i="27"/>
  <c r="G3071" i="27"/>
  <c r="C3073" i="27"/>
  <c r="E3073" i="27"/>
  <c r="G3073" i="27"/>
  <c r="C3077" i="27"/>
  <c r="E3077" i="27"/>
  <c r="G3077" i="27"/>
  <c r="C3079" i="27"/>
  <c r="E3079" i="27"/>
  <c r="G3079" i="27"/>
  <c r="C3081" i="27"/>
  <c r="E3081" i="27"/>
  <c r="G3081" i="27"/>
  <c r="C3083" i="27"/>
  <c r="E3083" i="27"/>
  <c r="G3083" i="27"/>
  <c r="C3085" i="27"/>
  <c r="E3085" i="27"/>
  <c r="G3085" i="27"/>
  <c r="C3087" i="27"/>
  <c r="E3087" i="27"/>
  <c r="G3087" i="27"/>
  <c r="C3089" i="27"/>
  <c r="E3089" i="27"/>
  <c r="G3089" i="27"/>
  <c r="C3091" i="27"/>
  <c r="E3091" i="27"/>
  <c r="G3091" i="27"/>
  <c r="H3093" i="27"/>
  <c r="F3093" i="27"/>
  <c r="D3093" i="27"/>
  <c r="G3093" i="27"/>
  <c r="E3093" i="27"/>
  <c r="C3093" i="27"/>
  <c r="I3093" i="27" s="1"/>
  <c r="K3093" i="27"/>
  <c r="D3067" i="27"/>
  <c r="F3067" i="27"/>
  <c r="D3069" i="27"/>
  <c r="F3069" i="27"/>
  <c r="D3071" i="27"/>
  <c r="F3071" i="27"/>
  <c r="D3073" i="27"/>
  <c r="F3073" i="27"/>
  <c r="D3077" i="27"/>
  <c r="F3077" i="27"/>
  <c r="D3079" i="27"/>
  <c r="F3079" i="27"/>
  <c r="D3081" i="27"/>
  <c r="F3081" i="27"/>
  <c r="D3083" i="27"/>
  <c r="F3083" i="27"/>
  <c r="D3085" i="27"/>
  <c r="F3085" i="27"/>
  <c r="D3087" i="27"/>
  <c r="F3087" i="27"/>
  <c r="D3089" i="27"/>
  <c r="F3089" i="27"/>
  <c r="D3091" i="27"/>
  <c r="F3091" i="27"/>
  <c r="J3093" i="27"/>
  <c r="L3093" i="27"/>
  <c r="C3095" i="27"/>
  <c r="E3095" i="27"/>
  <c r="G3095" i="27"/>
  <c r="C3097" i="27"/>
  <c r="E3097" i="27"/>
  <c r="G3097" i="27"/>
  <c r="C3099" i="27"/>
  <c r="E3099" i="27"/>
  <c r="G3099" i="27"/>
  <c r="C3101" i="27"/>
  <c r="E3101" i="27"/>
  <c r="G3101" i="27"/>
  <c r="C3103" i="27"/>
  <c r="E3103" i="27"/>
  <c r="G3103" i="27"/>
  <c r="C3105" i="27"/>
  <c r="E3105" i="27"/>
  <c r="G3105" i="27"/>
  <c r="C3107" i="27"/>
  <c r="E3107" i="27"/>
  <c r="G3107" i="27"/>
  <c r="C3109" i="27"/>
  <c r="E3109" i="27"/>
  <c r="G3109" i="27"/>
  <c r="C3111" i="27"/>
  <c r="E3111" i="27"/>
  <c r="G3111" i="27"/>
  <c r="C3113" i="27"/>
  <c r="E3113" i="27"/>
  <c r="G3113" i="27"/>
  <c r="C3115" i="27"/>
  <c r="E3115" i="27"/>
  <c r="G3115" i="27"/>
  <c r="C3117" i="27"/>
  <c r="E3117" i="27"/>
  <c r="G3117" i="27"/>
  <c r="C3119" i="27"/>
  <c r="E3119" i="27"/>
  <c r="G3119" i="27"/>
  <c r="C3121" i="27"/>
  <c r="E3121" i="27"/>
  <c r="G3121" i="27"/>
  <c r="C3123" i="27"/>
  <c r="E3123" i="27"/>
  <c r="G3123" i="27"/>
  <c r="C3125" i="27"/>
  <c r="E3125" i="27"/>
  <c r="G3125" i="27"/>
  <c r="D3095" i="27"/>
  <c r="F3095" i="27"/>
  <c r="D3097" i="27"/>
  <c r="F3097" i="27"/>
  <c r="D3099" i="27"/>
  <c r="F3099" i="27"/>
  <c r="D3101" i="27"/>
  <c r="F3101" i="27"/>
  <c r="D3103" i="27"/>
  <c r="F3103" i="27"/>
  <c r="D3105" i="27"/>
  <c r="F3105" i="27"/>
  <c r="D3107" i="27"/>
  <c r="F3107" i="27"/>
  <c r="D3109" i="27"/>
  <c r="F3109" i="27"/>
  <c r="D3111" i="27"/>
  <c r="F3111" i="27"/>
  <c r="D3113" i="27"/>
  <c r="F3113" i="27"/>
  <c r="D3115" i="27"/>
  <c r="F3115" i="27"/>
  <c r="D3117" i="27"/>
  <c r="F3117" i="27"/>
  <c r="D3119" i="27"/>
  <c r="F3119" i="27"/>
  <c r="D3121" i="27"/>
  <c r="F3121" i="27"/>
  <c r="D3123" i="27"/>
  <c r="F3123" i="27"/>
  <c r="D3125" i="27"/>
  <c r="F3125" i="27"/>
  <c r="J2993" i="27"/>
  <c r="J2994" i="27" s="1"/>
  <c r="C2996" i="27"/>
  <c r="E2996" i="27"/>
  <c r="G2996" i="27"/>
  <c r="C2998" i="27"/>
  <c r="E2998" i="27"/>
  <c r="G2998" i="27"/>
  <c r="C3000" i="27"/>
  <c r="E3000" i="27"/>
  <c r="G3000" i="27"/>
  <c r="C3002" i="27"/>
  <c r="E3002" i="27"/>
  <c r="G3002" i="27"/>
  <c r="C3006" i="27"/>
  <c r="E3006" i="27"/>
  <c r="G3006" i="27"/>
  <c r="C3008" i="27"/>
  <c r="E3008" i="27"/>
  <c r="G3008" i="27"/>
  <c r="C3010" i="27"/>
  <c r="E3010" i="27"/>
  <c r="G3010" i="27"/>
  <c r="C3012" i="27"/>
  <c r="E3012" i="27"/>
  <c r="G3012" i="27"/>
  <c r="C3014" i="27"/>
  <c r="E3014" i="27"/>
  <c r="G3014" i="27"/>
  <c r="C3016" i="27"/>
  <c r="E3016" i="27"/>
  <c r="G3016" i="27"/>
  <c r="C3018" i="27"/>
  <c r="E3018" i="27"/>
  <c r="G3018" i="27"/>
  <c r="C3020" i="27"/>
  <c r="E3020" i="27"/>
  <c r="G3020" i="27"/>
  <c r="H3022" i="27"/>
  <c r="F3022" i="27"/>
  <c r="D3022" i="27"/>
  <c r="G3022" i="27"/>
  <c r="E3022" i="27"/>
  <c r="C3022" i="27"/>
  <c r="I3022" i="27" s="1"/>
  <c r="K3022" i="27"/>
  <c r="D2996" i="27"/>
  <c r="F2996" i="27"/>
  <c r="D2998" i="27"/>
  <c r="F2998" i="27"/>
  <c r="D3000" i="27"/>
  <c r="F3000" i="27"/>
  <c r="D3002" i="27"/>
  <c r="F3002" i="27"/>
  <c r="D3006" i="27"/>
  <c r="F3006" i="27"/>
  <c r="D3008" i="27"/>
  <c r="F3008" i="27"/>
  <c r="D3010" i="27"/>
  <c r="F3010" i="27"/>
  <c r="D3012" i="27"/>
  <c r="F3012" i="27"/>
  <c r="D3014" i="27"/>
  <c r="F3014" i="27"/>
  <c r="D3016" i="27"/>
  <c r="F3016" i="27"/>
  <c r="D3018" i="27"/>
  <c r="F3018" i="27"/>
  <c r="D3020" i="27"/>
  <c r="F3020" i="27"/>
  <c r="J3022" i="27"/>
  <c r="L3022" i="27"/>
  <c r="C3024" i="27"/>
  <c r="E3024" i="27"/>
  <c r="G3024" i="27"/>
  <c r="C3026" i="27"/>
  <c r="E3026" i="27"/>
  <c r="G3026" i="27"/>
  <c r="C3028" i="27"/>
  <c r="E3028" i="27"/>
  <c r="G3028" i="27"/>
  <c r="C3030" i="27"/>
  <c r="E3030" i="27"/>
  <c r="G3030" i="27"/>
  <c r="C3032" i="27"/>
  <c r="E3032" i="27"/>
  <c r="G3032" i="27"/>
  <c r="C3034" i="27"/>
  <c r="E3034" i="27"/>
  <c r="G3034" i="27"/>
  <c r="C3036" i="27"/>
  <c r="E3036" i="27"/>
  <c r="G3036" i="27"/>
  <c r="C3038" i="27"/>
  <c r="E3038" i="27"/>
  <c r="G3038" i="27"/>
  <c r="C3040" i="27"/>
  <c r="E3040" i="27"/>
  <c r="G3040" i="27"/>
  <c r="C3042" i="27"/>
  <c r="E3042" i="27"/>
  <c r="G3042" i="27"/>
  <c r="C3044" i="27"/>
  <c r="E3044" i="27"/>
  <c r="G3044" i="27"/>
  <c r="C3046" i="27"/>
  <c r="E3046" i="27"/>
  <c r="G3046" i="27"/>
  <c r="C3048" i="27"/>
  <c r="E3048" i="27"/>
  <c r="G3048" i="27"/>
  <c r="C3050" i="27"/>
  <c r="E3050" i="27"/>
  <c r="G3050" i="27"/>
  <c r="C3052" i="27"/>
  <c r="E3052" i="27"/>
  <c r="G3052" i="27"/>
  <c r="C3054" i="27"/>
  <c r="E3054" i="27"/>
  <c r="G3054" i="27"/>
  <c r="D3024" i="27"/>
  <c r="F3024" i="27"/>
  <c r="D3026" i="27"/>
  <c r="F3026" i="27"/>
  <c r="D3028" i="27"/>
  <c r="F3028" i="27"/>
  <c r="D3030" i="27"/>
  <c r="F3030" i="27"/>
  <c r="D3032" i="27"/>
  <c r="F3032" i="27"/>
  <c r="D3034" i="27"/>
  <c r="F3034" i="27"/>
  <c r="D3036" i="27"/>
  <c r="F3036" i="27"/>
  <c r="D3038" i="27"/>
  <c r="F3038" i="27"/>
  <c r="D3040" i="27"/>
  <c r="F3040" i="27"/>
  <c r="D3042" i="27"/>
  <c r="F3042" i="27"/>
  <c r="D3044" i="27"/>
  <c r="F3044" i="27"/>
  <c r="D3046" i="27"/>
  <c r="F3046" i="27"/>
  <c r="D3048" i="27"/>
  <c r="F3048" i="27"/>
  <c r="D3050" i="27"/>
  <c r="F3050" i="27"/>
  <c r="D3052" i="27"/>
  <c r="F3052" i="27"/>
  <c r="D3054" i="27"/>
  <c r="F3054" i="27"/>
  <c r="I2780" i="27"/>
  <c r="C2781" i="27" s="1"/>
  <c r="C2783" i="27"/>
  <c r="E2783" i="27"/>
  <c r="C2785" i="27"/>
  <c r="E2785" i="27"/>
  <c r="C2787" i="27"/>
  <c r="E2787" i="27"/>
  <c r="C2789" i="27"/>
  <c r="E2789" i="27"/>
  <c r="C2793" i="27"/>
  <c r="E2793" i="27"/>
  <c r="C2795" i="27"/>
  <c r="E2795" i="27"/>
  <c r="C2797" i="27"/>
  <c r="E2797" i="27"/>
  <c r="C2799" i="27"/>
  <c r="E2799" i="27"/>
  <c r="C2801" i="27"/>
  <c r="E2801" i="27"/>
  <c r="C2803" i="27"/>
  <c r="E2803" i="27"/>
  <c r="C2805" i="27"/>
  <c r="E2805" i="27"/>
  <c r="C2807" i="27"/>
  <c r="E2807" i="27"/>
  <c r="H2809" i="27"/>
  <c r="F2809" i="27"/>
  <c r="D2809" i="27"/>
  <c r="G2809" i="27"/>
  <c r="E2809" i="27"/>
  <c r="C2809" i="27"/>
  <c r="K2809" i="27"/>
  <c r="C2811" i="27"/>
  <c r="E2811" i="27"/>
  <c r="G2811" i="27"/>
  <c r="C2813" i="27"/>
  <c r="E2813" i="27"/>
  <c r="G2813" i="27"/>
  <c r="C2815" i="27"/>
  <c r="E2815" i="27"/>
  <c r="G2815" i="27"/>
  <c r="C2817" i="27"/>
  <c r="E2817" i="27"/>
  <c r="G2817" i="27"/>
  <c r="C2819" i="27"/>
  <c r="E2819" i="27"/>
  <c r="G2819" i="27"/>
  <c r="C2821" i="27"/>
  <c r="E2821" i="27"/>
  <c r="G2821" i="27"/>
  <c r="C2823" i="27"/>
  <c r="E2823" i="27"/>
  <c r="G2823" i="27"/>
  <c r="C2825" i="27"/>
  <c r="E2825" i="27"/>
  <c r="G2825" i="27"/>
  <c r="C2827" i="27"/>
  <c r="E2827" i="27"/>
  <c r="G2827" i="27"/>
  <c r="C2829" i="27"/>
  <c r="E2829" i="27"/>
  <c r="G2829" i="27"/>
  <c r="C2831" i="27"/>
  <c r="E2831" i="27"/>
  <c r="G2831" i="27"/>
  <c r="C2833" i="27"/>
  <c r="E2833" i="27"/>
  <c r="G2833" i="27"/>
  <c r="C2835" i="27"/>
  <c r="E2835" i="27"/>
  <c r="G2835" i="27"/>
  <c r="C2837" i="27"/>
  <c r="E2837" i="27"/>
  <c r="G2837" i="27"/>
  <c r="C2839" i="27"/>
  <c r="E2839" i="27"/>
  <c r="G2839" i="27"/>
  <c r="C2841" i="27"/>
  <c r="E2841" i="27"/>
  <c r="G2841" i="27"/>
  <c r="D2811" i="27"/>
  <c r="F2811" i="27"/>
  <c r="D2813" i="27"/>
  <c r="F2813" i="27"/>
  <c r="D2815" i="27"/>
  <c r="F2815" i="27"/>
  <c r="D2817" i="27"/>
  <c r="F2817" i="27"/>
  <c r="D2819" i="27"/>
  <c r="F2819" i="27"/>
  <c r="D2821" i="27"/>
  <c r="F2821" i="27"/>
  <c r="D2823" i="27"/>
  <c r="F2823" i="27"/>
  <c r="D2825" i="27"/>
  <c r="F2825" i="27"/>
  <c r="D2827" i="27"/>
  <c r="F2827" i="27"/>
  <c r="D2829" i="27"/>
  <c r="F2829" i="27"/>
  <c r="D2831" i="27"/>
  <c r="F2831" i="27"/>
  <c r="D2833" i="27"/>
  <c r="F2833" i="27"/>
  <c r="D2835" i="27"/>
  <c r="F2835" i="27"/>
  <c r="D2837" i="27"/>
  <c r="F2837" i="27"/>
  <c r="D2839" i="27"/>
  <c r="F2839" i="27"/>
  <c r="D2841" i="27"/>
  <c r="F2841" i="27"/>
  <c r="C2712" i="27"/>
  <c r="E2712" i="27"/>
  <c r="G2712" i="27"/>
  <c r="C2714" i="27"/>
  <c r="E2714" i="27"/>
  <c r="G2714" i="27"/>
  <c r="C2716" i="27"/>
  <c r="E2716" i="27"/>
  <c r="G2716" i="27"/>
  <c r="C2718" i="27"/>
  <c r="E2718" i="27"/>
  <c r="G2718" i="27"/>
  <c r="C2722" i="27"/>
  <c r="E2722" i="27"/>
  <c r="G2722" i="27"/>
  <c r="C2724" i="27"/>
  <c r="E2724" i="27"/>
  <c r="G2724" i="27"/>
  <c r="C2726" i="27"/>
  <c r="E2726" i="27"/>
  <c r="G2726" i="27"/>
  <c r="C2728" i="27"/>
  <c r="E2728" i="27"/>
  <c r="G2728" i="27"/>
  <c r="C2730" i="27"/>
  <c r="E2730" i="27"/>
  <c r="G2730" i="27"/>
  <c r="C2732" i="27"/>
  <c r="E2732" i="27"/>
  <c r="G2732" i="27"/>
  <c r="C2734" i="27"/>
  <c r="E2734" i="27"/>
  <c r="G2734" i="27"/>
  <c r="C2736" i="27"/>
  <c r="E2736" i="27"/>
  <c r="G2736" i="27"/>
  <c r="H2738" i="27"/>
  <c r="F2738" i="27"/>
  <c r="D2738" i="27"/>
  <c r="G2738" i="27"/>
  <c r="E2738" i="27"/>
  <c r="C2738" i="27"/>
  <c r="K2738" i="27"/>
  <c r="D2712" i="27"/>
  <c r="F2712" i="27"/>
  <c r="D2714" i="27"/>
  <c r="F2714" i="27"/>
  <c r="D2716" i="27"/>
  <c r="F2716" i="27"/>
  <c r="D2718" i="27"/>
  <c r="F2718" i="27"/>
  <c r="D2722" i="27"/>
  <c r="F2722" i="27"/>
  <c r="D2724" i="27"/>
  <c r="F2724" i="27"/>
  <c r="D2726" i="27"/>
  <c r="F2726" i="27"/>
  <c r="D2728" i="27"/>
  <c r="F2728" i="27"/>
  <c r="D2730" i="27"/>
  <c r="F2730" i="27"/>
  <c r="D2732" i="27"/>
  <c r="F2732" i="27"/>
  <c r="D2734" i="27"/>
  <c r="F2734" i="27"/>
  <c r="D2736" i="27"/>
  <c r="F2736" i="27"/>
  <c r="J2738" i="27"/>
  <c r="L2738" i="27"/>
  <c r="C2740" i="27"/>
  <c r="E2740" i="27"/>
  <c r="G2740" i="27"/>
  <c r="C2742" i="27"/>
  <c r="E2742" i="27"/>
  <c r="G2742" i="27"/>
  <c r="C2744" i="27"/>
  <c r="E2744" i="27"/>
  <c r="G2744" i="27"/>
  <c r="C2746" i="27"/>
  <c r="E2746" i="27"/>
  <c r="G2746" i="27"/>
  <c r="C2748" i="27"/>
  <c r="E2748" i="27"/>
  <c r="G2748" i="27"/>
  <c r="C2750" i="27"/>
  <c r="E2750" i="27"/>
  <c r="G2750" i="27"/>
  <c r="C2752" i="27"/>
  <c r="E2752" i="27"/>
  <c r="G2752" i="27"/>
  <c r="C2754" i="27"/>
  <c r="E2754" i="27"/>
  <c r="G2754" i="27"/>
  <c r="C2756" i="27"/>
  <c r="E2756" i="27"/>
  <c r="G2756" i="27"/>
  <c r="C2758" i="27"/>
  <c r="E2758" i="27"/>
  <c r="G2758" i="27"/>
  <c r="C2760" i="27"/>
  <c r="E2760" i="27"/>
  <c r="G2760" i="27"/>
  <c r="C2762" i="27"/>
  <c r="E2762" i="27"/>
  <c r="G2762" i="27"/>
  <c r="C2764" i="27"/>
  <c r="E2764" i="27"/>
  <c r="G2764" i="27"/>
  <c r="C2766" i="27"/>
  <c r="E2766" i="27"/>
  <c r="G2766" i="27"/>
  <c r="C2768" i="27"/>
  <c r="E2768" i="27"/>
  <c r="G2768" i="27"/>
  <c r="C2770" i="27"/>
  <c r="E2770" i="27"/>
  <c r="G2770" i="27"/>
  <c r="D2740" i="27"/>
  <c r="F2740" i="27"/>
  <c r="D2742" i="27"/>
  <c r="F2742" i="27"/>
  <c r="D2744" i="27"/>
  <c r="F2744" i="27"/>
  <c r="D2746" i="27"/>
  <c r="F2746" i="27"/>
  <c r="D2748" i="27"/>
  <c r="F2748" i="27"/>
  <c r="D2750" i="27"/>
  <c r="F2750" i="27"/>
  <c r="D2752" i="27"/>
  <c r="F2752" i="27"/>
  <c r="D2754" i="27"/>
  <c r="F2754" i="27"/>
  <c r="D2756" i="27"/>
  <c r="F2756" i="27"/>
  <c r="D2758" i="27"/>
  <c r="F2758" i="27"/>
  <c r="D2760" i="27"/>
  <c r="F2760" i="27"/>
  <c r="D2762" i="27"/>
  <c r="F2762" i="27"/>
  <c r="D2764" i="27"/>
  <c r="F2764" i="27"/>
  <c r="D2766" i="27"/>
  <c r="F2766" i="27"/>
  <c r="D2768" i="27"/>
  <c r="F2768" i="27"/>
  <c r="D2770" i="27"/>
  <c r="F2770" i="27"/>
  <c r="I2638" i="27"/>
  <c r="C2639" i="27" s="1"/>
  <c r="C2641" i="27"/>
  <c r="E2641" i="27"/>
  <c r="C2643" i="27"/>
  <c r="E2643" i="27"/>
  <c r="C2645" i="27"/>
  <c r="E2645" i="27"/>
  <c r="C2647" i="27"/>
  <c r="E2647" i="27"/>
  <c r="C2651" i="27"/>
  <c r="E2651" i="27"/>
  <c r="C2653" i="27"/>
  <c r="E2653" i="27"/>
  <c r="C2655" i="27"/>
  <c r="E2655" i="27"/>
  <c r="C2657" i="27"/>
  <c r="E2657" i="27"/>
  <c r="C2659" i="27"/>
  <c r="E2659" i="27"/>
  <c r="C2661" i="27"/>
  <c r="E2661" i="27"/>
  <c r="C2663" i="27"/>
  <c r="E2663" i="27"/>
  <c r="C2665" i="27"/>
  <c r="E2665" i="27"/>
  <c r="H2667" i="27"/>
  <c r="F2667" i="27"/>
  <c r="G2667" i="27"/>
  <c r="E2667" i="27"/>
  <c r="C2667" i="27"/>
  <c r="K2667" i="27"/>
  <c r="D2667" i="27"/>
  <c r="C2669" i="27"/>
  <c r="E2669" i="27"/>
  <c r="G2669" i="27"/>
  <c r="C2671" i="27"/>
  <c r="E2671" i="27"/>
  <c r="G2671" i="27"/>
  <c r="C2673" i="27"/>
  <c r="E2673" i="27"/>
  <c r="G2673" i="27"/>
  <c r="C2675" i="27"/>
  <c r="E2675" i="27"/>
  <c r="G2675" i="27"/>
  <c r="C2677" i="27"/>
  <c r="E2677" i="27"/>
  <c r="G2677" i="27"/>
  <c r="C2679" i="27"/>
  <c r="E2679" i="27"/>
  <c r="G2679" i="27"/>
  <c r="C2681" i="27"/>
  <c r="E2681" i="27"/>
  <c r="G2681" i="27"/>
  <c r="C2683" i="27"/>
  <c r="E2683" i="27"/>
  <c r="G2683" i="27"/>
  <c r="C2685" i="27"/>
  <c r="E2685" i="27"/>
  <c r="G2685" i="27"/>
  <c r="C2687" i="27"/>
  <c r="E2687" i="27"/>
  <c r="G2687" i="27"/>
  <c r="C2689" i="27"/>
  <c r="E2689" i="27"/>
  <c r="G2689" i="27"/>
  <c r="C2691" i="27"/>
  <c r="E2691" i="27"/>
  <c r="G2691" i="27"/>
  <c r="C2693" i="27"/>
  <c r="E2693" i="27"/>
  <c r="G2693" i="27"/>
  <c r="C2695" i="27"/>
  <c r="E2695" i="27"/>
  <c r="G2695" i="27"/>
  <c r="C2697" i="27"/>
  <c r="E2697" i="27"/>
  <c r="G2697" i="27"/>
  <c r="C2699" i="27"/>
  <c r="E2699" i="27"/>
  <c r="G2699" i="27"/>
  <c r="D2669" i="27"/>
  <c r="F2669" i="27"/>
  <c r="D2671" i="27"/>
  <c r="F2671" i="27"/>
  <c r="D2673" i="27"/>
  <c r="F2673" i="27"/>
  <c r="D2675" i="27"/>
  <c r="F2675" i="27"/>
  <c r="D2677" i="27"/>
  <c r="F2677" i="27"/>
  <c r="D2679" i="27"/>
  <c r="F2679" i="27"/>
  <c r="D2681" i="27"/>
  <c r="F2681" i="27"/>
  <c r="D2683" i="27"/>
  <c r="F2683" i="27"/>
  <c r="D2685" i="27"/>
  <c r="F2685" i="27"/>
  <c r="D2687" i="27"/>
  <c r="F2687" i="27"/>
  <c r="D2689" i="27"/>
  <c r="F2689" i="27"/>
  <c r="D2691" i="27"/>
  <c r="F2691" i="27"/>
  <c r="D2693" i="27"/>
  <c r="F2693" i="27"/>
  <c r="D2695" i="27"/>
  <c r="F2695" i="27"/>
  <c r="D2697" i="27"/>
  <c r="F2697" i="27"/>
  <c r="D2699" i="27"/>
  <c r="F2699" i="27"/>
  <c r="J2567" i="27"/>
  <c r="J2568" i="27" s="1"/>
  <c r="C2570" i="27"/>
  <c r="E2570" i="27"/>
  <c r="G2570" i="27"/>
  <c r="C2572" i="27"/>
  <c r="E2572" i="27"/>
  <c r="G2572" i="27"/>
  <c r="C2574" i="27"/>
  <c r="E2574" i="27"/>
  <c r="G2574" i="27"/>
  <c r="C2576" i="27"/>
  <c r="E2576" i="27"/>
  <c r="G2576" i="27"/>
  <c r="C2580" i="27"/>
  <c r="E2580" i="27"/>
  <c r="G2580" i="27"/>
  <c r="C2582" i="27"/>
  <c r="E2582" i="27"/>
  <c r="G2582" i="27"/>
  <c r="C2584" i="27"/>
  <c r="E2584" i="27"/>
  <c r="G2584" i="27"/>
  <c r="C2586" i="27"/>
  <c r="E2586" i="27"/>
  <c r="G2586" i="27"/>
  <c r="C2588" i="27"/>
  <c r="E2588" i="27"/>
  <c r="G2588" i="27"/>
  <c r="C2590" i="27"/>
  <c r="E2590" i="27"/>
  <c r="G2590" i="27"/>
  <c r="C2592" i="27"/>
  <c r="E2592" i="27"/>
  <c r="G2592" i="27"/>
  <c r="C2594" i="27"/>
  <c r="E2594" i="27"/>
  <c r="G2594" i="27"/>
  <c r="H2596" i="27"/>
  <c r="F2596" i="27"/>
  <c r="D2596" i="27"/>
  <c r="G2596" i="27"/>
  <c r="E2596" i="27"/>
  <c r="C2596" i="27"/>
  <c r="K2596" i="27"/>
  <c r="D2570" i="27"/>
  <c r="F2570" i="27"/>
  <c r="D2572" i="27"/>
  <c r="F2572" i="27"/>
  <c r="D2574" i="27"/>
  <c r="F2574" i="27"/>
  <c r="D2576" i="27"/>
  <c r="F2576" i="27"/>
  <c r="D2580" i="27"/>
  <c r="F2580" i="27"/>
  <c r="D2582" i="27"/>
  <c r="F2582" i="27"/>
  <c r="D2584" i="27"/>
  <c r="F2584" i="27"/>
  <c r="D2586" i="27"/>
  <c r="F2586" i="27"/>
  <c r="D2588" i="27"/>
  <c r="F2588" i="27"/>
  <c r="D2590" i="27"/>
  <c r="F2590" i="27"/>
  <c r="D2592" i="27"/>
  <c r="F2592" i="27"/>
  <c r="D2594" i="27"/>
  <c r="F2594" i="27"/>
  <c r="J2596" i="27"/>
  <c r="L2596" i="27"/>
  <c r="C2598" i="27"/>
  <c r="E2598" i="27"/>
  <c r="G2598" i="27"/>
  <c r="C2600" i="27"/>
  <c r="E2600" i="27"/>
  <c r="G2600" i="27"/>
  <c r="C2602" i="27"/>
  <c r="E2602" i="27"/>
  <c r="G2602" i="27"/>
  <c r="C2604" i="27"/>
  <c r="E2604" i="27"/>
  <c r="G2604" i="27"/>
  <c r="C2606" i="27"/>
  <c r="E2606" i="27"/>
  <c r="G2606" i="27"/>
  <c r="C2608" i="27"/>
  <c r="E2608" i="27"/>
  <c r="G2608" i="27"/>
  <c r="C2610" i="27"/>
  <c r="E2610" i="27"/>
  <c r="G2610" i="27"/>
  <c r="C2612" i="27"/>
  <c r="E2612" i="27"/>
  <c r="G2612" i="27"/>
  <c r="C2614" i="27"/>
  <c r="E2614" i="27"/>
  <c r="G2614" i="27"/>
  <c r="C2616" i="27"/>
  <c r="E2616" i="27"/>
  <c r="G2616" i="27"/>
  <c r="C2618" i="27"/>
  <c r="E2618" i="27"/>
  <c r="G2618" i="27"/>
  <c r="C2620" i="27"/>
  <c r="E2620" i="27"/>
  <c r="G2620" i="27"/>
  <c r="C2622" i="27"/>
  <c r="E2622" i="27"/>
  <c r="G2622" i="27"/>
  <c r="C2624" i="27"/>
  <c r="E2624" i="27"/>
  <c r="G2624" i="27"/>
  <c r="C2626" i="27"/>
  <c r="E2626" i="27"/>
  <c r="G2626" i="27"/>
  <c r="C2628" i="27"/>
  <c r="E2628" i="27"/>
  <c r="G2628" i="27"/>
  <c r="D2598" i="27"/>
  <c r="F2598" i="27"/>
  <c r="D2600" i="27"/>
  <c r="F2600" i="27"/>
  <c r="D2602" i="27"/>
  <c r="F2602" i="27"/>
  <c r="D2604" i="27"/>
  <c r="F2604" i="27"/>
  <c r="D2606" i="27"/>
  <c r="F2606" i="27"/>
  <c r="D2608" i="27"/>
  <c r="F2608" i="27"/>
  <c r="D2610" i="27"/>
  <c r="F2610" i="27"/>
  <c r="D2612" i="27"/>
  <c r="F2612" i="27"/>
  <c r="D2614" i="27"/>
  <c r="F2614" i="27"/>
  <c r="D2616" i="27"/>
  <c r="F2616" i="27"/>
  <c r="D2618" i="27"/>
  <c r="F2618" i="27"/>
  <c r="D2620" i="27"/>
  <c r="F2620" i="27"/>
  <c r="D2622" i="27"/>
  <c r="F2622" i="27"/>
  <c r="D2624" i="27"/>
  <c r="F2624" i="27"/>
  <c r="D2626" i="27"/>
  <c r="F2626" i="27"/>
  <c r="D2628" i="27"/>
  <c r="F2628" i="27"/>
  <c r="I2496" i="27"/>
  <c r="D2497" i="27" s="1"/>
  <c r="D2499" i="27"/>
  <c r="F2499" i="27"/>
  <c r="H2499" i="27"/>
  <c r="D2501" i="27"/>
  <c r="F2501" i="27"/>
  <c r="H2501" i="27"/>
  <c r="D2503" i="27"/>
  <c r="F2503" i="27"/>
  <c r="H2503" i="27"/>
  <c r="D2505" i="27"/>
  <c r="F2505" i="27"/>
  <c r="H2505" i="27"/>
  <c r="D2509" i="27"/>
  <c r="F2509" i="27"/>
  <c r="H2509" i="27"/>
  <c r="D2511" i="27"/>
  <c r="F2511" i="27"/>
  <c r="H2511" i="27"/>
  <c r="D2513" i="27"/>
  <c r="F2513" i="27"/>
  <c r="H2513" i="27"/>
  <c r="D2515" i="27"/>
  <c r="F2515" i="27"/>
  <c r="H2515" i="27"/>
  <c r="D2517" i="27"/>
  <c r="F2517" i="27"/>
  <c r="H2517" i="27"/>
  <c r="D2519" i="27"/>
  <c r="F2519" i="27"/>
  <c r="H2519" i="27"/>
  <c r="D2521" i="27"/>
  <c r="F2521" i="27"/>
  <c r="H2521" i="27"/>
  <c r="D2523" i="27"/>
  <c r="F2523" i="27"/>
  <c r="H2523" i="27"/>
  <c r="L2525" i="27"/>
  <c r="C2499" i="27"/>
  <c r="E2499" i="27"/>
  <c r="C2501" i="27"/>
  <c r="E2501" i="27"/>
  <c r="C2503" i="27"/>
  <c r="E2503" i="27"/>
  <c r="C2505" i="27"/>
  <c r="E2505" i="27"/>
  <c r="C2509" i="27"/>
  <c r="E2509" i="27"/>
  <c r="C2511" i="27"/>
  <c r="E2511" i="27"/>
  <c r="C2513" i="27"/>
  <c r="E2513" i="27"/>
  <c r="C2515" i="27"/>
  <c r="E2515" i="27"/>
  <c r="C2517" i="27"/>
  <c r="E2517" i="27"/>
  <c r="C2519" i="27"/>
  <c r="E2519" i="27"/>
  <c r="C2521" i="27"/>
  <c r="E2521" i="27"/>
  <c r="C2523" i="27"/>
  <c r="E2523" i="27"/>
  <c r="H2525" i="27"/>
  <c r="F2525" i="27"/>
  <c r="G2525" i="27"/>
  <c r="E2525" i="27"/>
  <c r="C2525" i="27"/>
  <c r="K2525" i="27"/>
  <c r="D2525" i="27"/>
  <c r="C2527" i="27"/>
  <c r="E2527" i="27"/>
  <c r="G2527" i="27"/>
  <c r="C2529" i="27"/>
  <c r="E2529" i="27"/>
  <c r="G2529" i="27"/>
  <c r="C2531" i="27"/>
  <c r="E2531" i="27"/>
  <c r="G2531" i="27"/>
  <c r="C2533" i="27"/>
  <c r="E2533" i="27"/>
  <c r="G2533" i="27"/>
  <c r="C2535" i="27"/>
  <c r="E2535" i="27"/>
  <c r="G2535" i="27"/>
  <c r="C2537" i="27"/>
  <c r="E2537" i="27"/>
  <c r="G2537" i="27"/>
  <c r="C2539" i="27"/>
  <c r="E2539" i="27"/>
  <c r="G2539" i="27"/>
  <c r="C2541" i="27"/>
  <c r="E2541" i="27"/>
  <c r="G2541" i="27"/>
  <c r="C2543" i="27"/>
  <c r="E2543" i="27"/>
  <c r="G2543" i="27"/>
  <c r="C2545" i="27"/>
  <c r="E2545" i="27"/>
  <c r="G2545" i="27"/>
  <c r="C2547" i="27"/>
  <c r="E2547" i="27"/>
  <c r="G2547" i="27"/>
  <c r="C2549" i="27"/>
  <c r="E2549" i="27"/>
  <c r="G2549" i="27"/>
  <c r="C2551" i="27"/>
  <c r="E2551" i="27"/>
  <c r="G2551" i="27"/>
  <c r="C2553" i="27"/>
  <c r="E2553" i="27"/>
  <c r="G2553" i="27"/>
  <c r="C2555" i="27"/>
  <c r="E2555" i="27"/>
  <c r="G2555" i="27"/>
  <c r="C2557" i="27"/>
  <c r="E2557" i="27"/>
  <c r="G2557" i="27"/>
  <c r="D2527" i="27"/>
  <c r="F2527" i="27"/>
  <c r="D2529" i="27"/>
  <c r="F2529" i="27"/>
  <c r="D2531" i="27"/>
  <c r="F2531" i="27"/>
  <c r="D2533" i="27"/>
  <c r="F2533" i="27"/>
  <c r="D2535" i="27"/>
  <c r="F2535" i="27"/>
  <c r="D2537" i="27"/>
  <c r="F2537" i="27"/>
  <c r="D2539" i="27"/>
  <c r="F2539" i="27"/>
  <c r="D2541" i="27"/>
  <c r="F2541" i="27"/>
  <c r="D2543" i="27"/>
  <c r="F2543" i="27"/>
  <c r="D2545" i="27"/>
  <c r="F2545" i="27"/>
  <c r="D2547" i="27"/>
  <c r="F2547" i="27"/>
  <c r="D2549" i="27"/>
  <c r="F2549" i="27"/>
  <c r="D2551" i="27"/>
  <c r="F2551" i="27"/>
  <c r="D2553" i="27"/>
  <c r="F2553" i="27"/>
  <c r="D2555" i="27"/>
  <c r="F2555" i="27"/>
  <c r="D2557" i="27"/>
  <c r="F2557" i="27"/>
  <c r="J2425" i="27"/>
  <c r="C2428" i="27"/>
  <c r="E2428" i="27"/>
  <c r="G2428" i="27"/>
  <c r="C2430" i="27"/>
  <c r="E2430" i="27"/>
  <c r="G2430" i="27"/>
  <c r="C2432" i="27"/>
  <c r="E2432" i="27"/>
  <c r="G2432" i="27"/>
  <c r="C2434" i="27"/>
  <c r="E2434" i="27"/>
  <c r="G2434" i="27"/>
  <c r="C2438" i="27"/>
  <c r="E2438" i="27"/>
  <c r="G2438" i="27"/>
  <c r="C2440" i="27"/>
  <c r="E2440" i="27"/>
  <c r="G2440" i="27"/>
  <c r="C2442" i="27"/>
  <c r="E2442" i="27"/>
  <c r="G2442" i="27"/>
  <c r="C2444" i="27"/>
  <c r="E2444" i="27"/>
  <c r="G2444" i="27"/>
  <c r="C2446" i="27"/>
  <c r="E2446" i="27"/>
  <c r="G2446" i="27"/>
  <c r="C2448" i="27"/>
  <c r="E2448" i="27"/>
  <c r="G2448" i="27"/>
  <c r="C2450" i="27"/>
  <c r="E2450" i="27"/>
  <c r="G2450" i="27"/>
  <c r="C2452" i="27"/>
  <c r="E2452" i="27"/>
  <c r="G2452" i="27"/>
  <c r="H2454" i="27"/>
  <c r="F2454" i="27"/>
  <c r="D2454" i="27"/>
  <c r="G2454" i="27"/>
  <c r="E2454" i="27"/>
  <c r="C2454" i="27"/>
  <c r="I2454" i="27" s="1"/>
  <c r="K2454" i="27"/>
  <c r="D2428" i="27"/>
  <c r="F2428" i="27"/>
  <c r="D2430" i="27"/>
  <c r="F2430" i="27"/>
  <c r="D2432" i="27"/>
  <c r="F2432" i="27"/>
  <c r="D2434" i="27"/>
  <c r="F2434" i="27"/>
  <c r="D2438" i="27"/>
  <c r="F2438" i="27"/>
  <c r="D2440" i="27"/>
  <c r="F2440" i="27"/>
  <c r="D2442" i="27"/>
  <c r="F2442" i="27"/>
  <c r="D2444" i="27"/>
  <c r="F2444" i="27"/>
  <c r="D2446" i="27"/>
  <c r="F2446" i="27"/>
  <c r="D2448" i="27"/>
  <c r="F2448" i="27"/>
  <c r="D2450" i="27"/>
  <c r="F2450" i="27"/>
  <c r="D2452" i="27"/>
  <c r="F2452" i="27"/>
  <c r="J2454" i="27"/>
  <c r="L2454" i="27"/>
  <c r="C2456" i="27"/>
  <c r="E2456" i="27"/>
  <c r="G2456" i="27"/>
  <c r="C2458" i="27"/>
  <c r="E2458" i="27"/>
  <c r="G2458" i="27"/>
  <c r="C2460" i="27"/>
  <c r="E2460" i="27"/>
  <c r="G2460" i="27"/>
  <c r="C2462" i="27"/>
  <c r="E2462" i="27"/>
  <c r="G2462" i="27"/>
  <c r="C2464" i="27"/>
  <c r="E2464" i="27"/>
  <c r="G2464" i="27"/>
  <c r="C2466" i="27"/>
  <c r="E2466" i="27"/>
  <c r="G2466" i="27"/>
  <c r="C2468" i="27"/>
  <c r="E2468" i="27"/>
  <c r="G2468" i="27"/>
  <c r="C2470" i="27"/>
  <c r="E2470" i="27"/>
  <c r="G2470" i="27"/>
  <c r="C2472" i="27"/>
  <c r="E2472" i="27"/>
  <c r="G2472" i="27"/>
  <c r="C2474" i="27"/>
  <c r="E2474" i="27"/>
  <c r="G2474" i="27"/>
  <c r="C2476" i="27"/>
  <c r="E2476" i="27"/>
  <c r="G2476" i="27"/>
  <c r="C2478" i="27"/>
  <c r="E2478" i="27"/>
  <c r="G2478" i="27"/>
  <c r="C2480" i="27"/>
  <c r="E2480" i="27"/>
  <c r="G2480" i="27"/>
  <c r="C2482" i="27"/>
  <c r="E2482" i="27"/>
  <c r="G2482" i="27"/>
  <c r="C2484" i="27"/>
  <c r="E2484" i="27"/>
  <c r="G2484" i="27"/>
  <c r="C2486" i="27"/>
  <c r="E2486" i="27"/>
  <c r="G2486" i="27"/>
  <c r="D2456" i="27"/>
  <c r="F2456" i="27"/>
  <c r="D2458" i="27"/>
  <c r="F2458" i="27"/>
  <c r="D2460" i="27"/>
  <c r="F2460" i="27"/>
  <c r="D2462" i="27"/>
  <c r="F2462" i="27"/>
  <c r="D2464" i="27"/>
  <c r="F2464" i="27"/>
  <c r="D2466" i="27"/>
  <c r="F2466" i="27"/>
  <c r="D2468" i="27"/>
  <c r="F2468" i="27"/>
  <c r="D2470" i="27"/>
  <c r="F2470" i="27"/>
  <c r="D2472" i="27"/>
  <c r="F2472" i="27"/>
  <c r="D2474" i="27"/>
  <c r="F2474" i="27"/>
  <c r="D2476" i="27"/>
  <c r="F2476" i="27"/>
  <c r="D2478" i="27"/>
  <c r="F2478" i="27"/>
  <c r="D2480" i="27"/>
  <c r="F2480" i="27"/>
  <c r="D2482" i="27"/>
  <c r="F2482" i="27"/>
  <c r="D2484" i="27"/>
  <c r="F2484" i="27"/>
  <c r="D2486" i="27"/>
  <c r="F2486" i="27"/>
  <c r="I2354" i="27"/>
  <c r="D2355" i="27" s="1"/>
  <c r="C2357" i="27"/>
  <c r="E2357" i="27"/>
  <c r="C2359" i="27"/>
  <c r="E2359" i="27"/>
  <c r="C2361" i="27"/>
  <c r="E2361" i="27"/>
  <c r="C2363" i="27"/>
  <c r="E2363" i="27"/>
  <c r="C2367" i="27"/>
  <c r="E2367" i="27"/>
  <c r="C2369" i="27"/>
  <c r="E2369" i="27"/>
  <c r="C2371" i="27"/>
  <c r="E2371" i="27"/>
  <c r="C2373" i="27"/>
  <c r="E2373" i="27"/>
  <c r="C2375" i="27"/>
  <c r="E2375" i="27"/>
  <c r="C2377" i="27"/>
  <c r="E2377" i="27"/>
  <c r="C2379" i="27"/>
  <c r="E2379" i="27"/>
  <c r="C2381" i="27"/>
  <c r="E2381" i="27"/>
  <c r="H2383" i="27"/>
  <c r="F2383" i="27"/>
  <c r="D2383" i="27"/>
  <c r="G2383" i="27"/>
  <c r="E2383" i="27"/>
  <c r="K2383" i="27"/>
  <c r="C2383" i="27"/>
  <c r="C2385" i="27"/>
  <c r="E2385" i="27"/>
  <c r="G2385" i="27"/>
  <c r="C2387" i="27"/>
  <c r="E2387" i="27"/>
  <c r="G2387" i="27"/>
  <c r="C2389" i="27"/>
  <c r="E2389" i="27"/>
  <c r="G2389" i="27"/>
  <c r="C2391" i="27"/>
  <c r="E2391" i="27"/>
  <c r="G2391" i="27"/>
  <c r="C2393" i="27"/>
  <c r="E2393" i="27"/>
  <c r="G2393" i="27"/>
  <c r="C2395" i="27"/>
  <c r="E2395" i="27"/>
  <c r="G2395" i="27"/>
  <c r="C2397" i="27"/>
  <c r="E2397" i="27"/>
  <c r="G2397" i="27"/>
  <c r="C2399" i="27"/>
  <c r="E2399" i="27"/>
  <c r="G2399" i="27"/>
  <c r="C2401" i="27"/>
  <c r="E2401" i="27"/>
  <c r="G2401" i="27"/>
  <c r="C2403" i="27"/>
  <c r="E2403" i="27"/>
  <c r="G2403" i="27"/>
  <c r="C2405" i="27"/>
  <c r="E2405" i="27"/>
  <c r="G2405" i="27"/>
  <c r="C2407" i="27"/>
  <c r="E2407" i="27"/>
  <c r="G2407" i="27"/>
  <c r="C2409" i="27"/>
  <c r="E2409" i="27"/>
  <c r="G2409" i="27"/>
  <c r="C2411" i="27"/>
  <c r="E2411" i="27"/>
  <c r="G2411" i="27"/>
  <c r="C2413" i="27"/>
  <c r="E2413" i="27"/>
  <c r="G2413" i="27"/>
  <c r="C2415" i="27"/>
  <c r="E2415" i="27"/>
  <c r="G2415" i="27"/>
  <c r="D2385" i="27"/>
  <c r="F2385" i="27"/>
  <c r="D2387" i="27"/>
  <c r="F2387" i="27"/>
  <c r="D2389" i="27"/>
  <c r="F2389" i="27"/>
  <c r="D2391" i="27"/>
  <c r="F2391" i="27"/>
  <c r="D2393" i="27"/>
  <c r="F2393" i="27"/>
  <c r="D2395" i="27"/>
  <c r="F2395" i="27"/>
  <c r="D2397" i="27"/>
  <c r="F2397" i="27"/>
  <c r="D2399" i="27"/>
  <c r="F2399" i="27"/>
  <c r="D2401" i="27"/>
  <c r="F2401" i="27"/>
  <c r="D2403" i="27"/>
  <c r="F2403" i="27"/>
  <c r="D2405" i="27"/>
  <c r="F2405" i="27"/>
  <c r="D2407" i="27"/>
  <c r="F2407" i="27"/>
  <c r="D2409" i="27"/>
  <c r="F2409" i="27"/>
  <c r="D2411" i="27"/>
  <c r="F2411" i="27"/>
  <c r="D2413" i="27"/>
  <c r="F2413" i="27"/>
  <c r="D2415" i="27"/>
  <c r="F2415" i="27"/>
  <c r="J2283" i="27"/>
  <c r="J2284" i="27" s="1"/>
  <c r="C2286" i="27"/>
  <c r="E2286" i="27"/>
  <c r="G2286" i="27"/>
  <c r="C2288" i="27"/>
  <c r="E2288" i="27"/>
  <c r="G2288" i="27"/>
  <c r="C2290" i="27"/>
  <c r="E2290" i="27"/>
  <c r="G2290" i="27"/>
  <c r="C2292" i="27"/>
  <c r="E2292" i="27"/>
  <c r="G2292" i="27"/>
  <c r="C2296" i="27"/>
  <c r="E2296" i="27"/>
  <c r="G2296" i="27"/>
  <c r="C2298" i="27"/>
  <c r="E2298" i="27"/>
  <c r="G2298" i="27"/>
  <c r="C2300" i="27"/>
  <c r="E2300" i="27"/>
  <c r="G2300" i="27"/>
  <c r="C2302" i="27"/>
  <c r="E2302" i="27"/>
  <c r="G2302" i="27"/>
  <c r="C2304" i="27"/>
  <c r="E2304" i="27"/>
  <c r="G2304" i="27"/>
  <c r="C2306" i="27"/>
  <c r="E2306" i="27"/>
  <c r="G2306" i="27"/>
  <c r="C2308" i="27"/>
  <c r="E2308" i="27"/>
  <c r="G2308" i="27"/>
  <c r="C2310" i="27"/>
  <c r="E2310" i="27"/>
  <c r="G2310" i="27"/>
  <c r="H2312" i="27"/>
  <c r="F2312" i="27"/>
  <c r="D2312" i="27"/>
  <c r="G2312" i="27"/>
  <c r="E2312" i="27"/>
  <c r="C2312" i="27"/>
  <c r="I2312" i="27" s="1"/>
  <c r="K2312" i="27"/>
  <c r="D2286" i="27"/>
  <c r="F2286" i="27"/>
  <c r="D2288" i="27"/>
  <c r="F2288" i="27"/>
  <c r="D2290" i="27"/>
  <c r="F2290" i="27"/>
  <c r="D2292" i="27"/>
  <c r="F2292" i="27"/>
  <c r="D2296" i="27"/>
  <c r="F2296" i="27"/>
  <c r="D2298" i="27"/>
  <c r="F2298" i="27"/>
  <c r="D2300" i="27"/>
  <c r="F2300" i="27"/>
  <c r="D2302" i="27"/>
  <c r="F2302" i="27"/>
  <c r="D2304" i="27"/>
  <c r="F2304" i="27"/>
  <c r="D2306" i="27"/>
  <c r="F2306" i="27"/>
  <c r="D2308" i="27"/>
  <c r="F2308" i="27"/>
  <c r="D2310" i="27"/>
  <c r="F2310" i="27"/>
  <c r="J2312" i="27"/>
  <c r="L2312" i="27"/>
  <c r="C2314" i="27"/>
  <c r="E2314" i="27"/>
  <c r="G2314" i="27"/>
  <c r="C2316" i="27"/>
  <c r="E2316" i="27"/>
  <c r="G2316" i="27"/>
  <c r="C2318" i="27"/>
  <c r="E2318" i="27"/>
  <c r="G2318" i="27"/>
  <c r="C2320" i="27"/>
  <c r="E2320" i="27"/>
  <c r="G2320" i="27"/>
  <c r="C2322" i="27"/>
  <c r="E2322" i="27"/>
  <c r="G2322" i="27"/>
  <c r="C2324" i="27"/>
  <c r="E2324" i="27"/>
  <c r="G2324" i="27"/>
  <c r="C2326" i="27"/>
  <c r="E2326" i="27"/>
  <c r="G2326" i="27"/>
  <c r="C2328" i="27"/>
  <c r="E2328" i="27"/>
  <c r="G2328" i="27"/>
  <c r="C2330" i="27"/>
  <c r="E2330" i="27"/>
  <c r="G2330" i="27"/>
  <c r="C2332" i="27"/>
  <c r="E2332" i="27"/>
  <c r="G2332" i="27"/>
  <c r="C2334" i="27"/>
  <c r="E2334" i="27"/>
  <c r="G2334" i="27"/>
  <c r="C2336" i="27"/>
  <c r="E2336" i="27"/>
  <c r="G2336" i="27"/>
  <c r="C2338" i="27"/>
  <c r="E2338" i="27"/>
  <c r="G2338" i="27"/>
  <c r="C2340" i="27"/>
  <c r="E2340" i="27"/>
  <c r="G2340" i="27"/>
  <c r="C2342" i="27"/>
  <c r="E2342" i="27"/>
  <c r="G2342" i="27"/>
  <c r="C2344" i="27"/>
  <c r="E2344" i="27"/>
  <c r="G2344" i="27"/>
  <c r="D2314" i="27"/>
  <c r="F2314" i="27"/>
  <c r="D2316" i="27"/>
  <c r="F2316" i="27"/>
  <c r="D2318" i="27"/>
  <c r="F2318" i="27"/>
  <c r="D2320" i="27"/>
  <c r="F2320" i="27"/>
  <c r="D2322" i="27"/>
  <c r="F2322" i="27"/>
  <c r="D2324" i="27"/>
  <c r="F2324" i="27"/>
  <c r="D2326" i="27"/>
  <c r="F2326" i="27"/>
  <c r="D2328" i="27"/>
  <c r="F2328" i="27"/>
  <c r="D2330" i="27"/>
  <c r="F2330" i="27"/>
  <c r="D2332" i="27"/>
  <c r="F2332" i="27"/>
  <c r="D2334" i="27"/>
  <c r="F2334" i="27"/>
  <c r="D2336" i="27"/>
  <c r="F2336" i="27"/>
  <c r="D2338" i="27"/>
  <c r="F2338" i="27"/>
  <c r="D2340" i="27"/>
  <c r="F2340" i="27"/>
  <c r="D2342" i="27"/>
  <c r="F2342" i="27"/>
  <c r="D2344" i="27"/>
  <c r="F2344" i="27"/>
  <c r="I2212" i="27"/>
  <c r="H2235" i="27"/>
  <c r="H2237" i="27"/>
  <c r="F2239" i="27"/>
  <c r="H2239" i="27"/>
  <c r="C2215" i="27"/>
  <c r="E2215" i="27"/>
  <c r="C2217" i="27"/>
  <c r="E2217" i="27"/>
  <c r="C2219" i="27"/>
  <c r="E2219" i="27"/>
  <c r="C2221" i="27"/>
  <c r="E2221" i="27"/>
  <c r="C2225" i="27"/>
  <c r="E2225" i="27"/>
  <c r="C2227" i="27"/>
  <c r="E2227" i="27"/>
  <c r="C2229" i="27"/>
  <c r="E2229" i="27"/>
  <c r="C2231" i="27"/>
  <c r="E2231" i="27"/>
  <c r="C2233" i="27"/>
  <c r="E2233" i="27"/>
  <c r="C2235" i="27"/>
  <c r="E2235" i="27"/>
  <c r="C2237" i="27"/>
  <c r="E2237" i="27"/>
  <c r="C2239" i="27"/>
  <c r="E2239" i="27"/>
  <c r="H2241" i="27"/>
  <c r="F2241" i="27"/>
  <c r="G2241" i="27"/>
  <c r="E2241" i="27"/>
  <c r="C2241" i="27"/>
  <c r="K2241" i="27"/>
  <c r="D2241" i="27"/>
  <c r="C2243" i="27"/>
  <c r="E2243" i="27"/>
  <c r="G2243" i="27"/>
  <c r="C2245" i="27"/>
  <c r="E2245" i="27"/>
  <c r="G2245" i="27"/>
  <c r="C2247" i="27"/>
  <c r="E2247" i="27"/>
  <c r="G2247" i="27"/>
  <c r="C2249" i="27"/>
  <c r="E2249" i="27"/>
  <c r="G2249" i="27"/>
  <c r="C2251" i="27"/>
  <c r="E2251" i="27"/>
  <c r="G2251" i="27"/>
  <c r="C2253" i="27"/>
  <c r="E2253" i="27"/>
  <c r="G2253" i="27"/>
  <c r="C2255" i="27"/>
  <c r="E2255" i="27"/>
  <c r="G2255" i="27"/>
  <c r="C2257" i="27"/>
  <c r="E2257" i="27"/>
  <c r="G2257" i="27"/>
  <c r="C2259" i="27"/>
  <c r="E2259" i="27"/>
  <c r="G2259" i="27"/>
  <c r="C2261" i="27"/>
  <c r="E2261" i="27"/>
  <c r="G2261" i="27"/>
  <c r="C2263" i="27"/>
  <c r="E2263" i="27"/>
  <c r="G2263" i="27"/>
  <c r="C2265" i="27"/>
  <c r="E2265" i="27"/>
  <c r="G2265" i="27"/>
  <c r="C2267" i="27"/>
  <c r="E2267" i="27"/>
  <c r="G2267" i="27"/>
  <c r="C2269" i="27"/>
  <c r="E2269" i="27"/>
  <c r="G2269" i="27"/>
  <c r="C2271" i="27"/>
  <c r="E2271" i="27"/>
  <c r="G2271" i="27"/>
  <c r="C2273" i="27"/>
  <c r="E2273" i="27"/>
  <c r="G2273" i="27"/>
  <c r="D2243" i="27"/>
  <c r="F2243" i="27"/>
  <c r="D2245" i="27"/>
  <c r="F2245" i="27"/>
  <c r="D2247" i="27"/>
  <c r="F2247" i="27"/>
  <c r="D2249" i="27"/>
  <c r="F2249" i="27"/>
  <c r="D2251" i="27"/>
  <c r="F2251" i="27"/>
  <c r="D2253" i="27"/>
  <c r="F2253" i="27"/>
  <c r="D2255" i="27"/>
  <c r="F2255" i="27"/>
  <c r="D2257" i="27"/>
  <c r="F2257" i="27"/>
  <c r="D2259" i="27"/>
  <c r="F2259" i="27"/>
  <c r="D2261" i="27"/>
  <c r="F2261" i="27"/>
  <c r="D2263" i="27"/>
  <c r="F2263" i="27"/>
  <c r="D2265" i="27"/>
  <c r="F2265" i="27"/>
  <c r="D2267" i="27"/>
  <c r="F2267" i="27"/>
  <c r="D2269" i="27"/>
  <c r="F2269" i="27"/>
  <c r="D2271" i="27"/>
  <c r="F2271" i="27"/>
  <c r="D2273" i="27"/>
  <c r="F2273" i="27"/>
  <c r="J2141" i="27"/>
  <c r="J2142" i="27" s="1"/>
  <c r="C2144" i="27"/>
  <c r="E2144" i="27"/>
  <c r="G2144" i="27"/>
  <c r="C2146" i="27"/>
  <c r="E2146" i="27"/>
  <c r="G2146" i="27"/>
  <c r="C2148" i="27"/>
  <c r="E2148" i="27"/>
  <c r="G2148" i="27"/>
  <c r="C2150" i="27"/>
  <c r="E2150" i="27"/>
  <c r="G2150" i="27"/>
  <c r="C2154" i="27"/>
  <c r="E2154" i="27"/>
  <c r="G2154" i="27"/>
  <c r="C2156" i="27"/>
  <c r="E2156" i="27"/>
  <c r="G2156" i="27"/>
  <c r="C2158" i="27"/>
  <c r="E2158" i="27"/>
  <c r="G2158" i="27"/>
  <c r="C2160" i="27"/>
  <c r="E2160" i="27"/>
  <c r="G2160" i="27"/>
  <c r="C2162" i="27"/>
  <c r="E2162" i="27"/>
  <c r="G2162" i="27"/>
  <c r="C2164" i="27"/>
  <c r="E2164" i="27"/>
  <c r="G2164" i="27"/>
  <c r="C2166" i="27"/>
  <c r="E2166" i="27"/>
  <c r="G2166" i="27"/>
  <c r="C2168" i="27"/>
  <c r="E2168" i="27"/>
  <c r="G2168" i="27"/>
  <c r="H2170" i="27"/>
  <c r="F2170" i="27"/>
  <c r="D2170" i="27"/>
  <c r="G2170" i="27"/>
  <c r="E2170" i="27"/>
  <c r="C2170" i="27"/>
  <c r="I2170" i="27" s="1"/>
  <c r="K2170" i="27"/>
  <c r="D2144" i="27"/>
  <c r="F2144" i="27"/>
  <c r="D2146" i="27"/>
  <c r="F2146" i="27"/>
  <c r="D2148" i="27"/>
  <c r="F2148" i="27"/>
  <c r="D2150" i="27"/>
  <c r="F2150" i="27"/>
  <c r="D2154" i="27"/>
  <c r="F2154" i="27"/>
  <c r="D2156" i="27"/>
  <c r="F2156" i="27"/>
  <c r="D2158" i="27"/>
  <c r="F2158" i="27"/>
  <c r="D2160" i="27"/>
  <c r="F2160" i="27"/>
  <c r="D2162" i="27"/>
  <c r="F2162" i="27"/>
  <c r="D2164" i="27"/>
  <c r="F2164" i="27"/>
  <c r="D2166" i="27"/>
  <c r="F2166" i="27"/>
  <c r="D2168" i="27"/>
  <c r="F2168" i="27"/>
  <c r="J2170" i="27"/>
  <c r="L2170" i="27"/>
  <c r="C2172" i="27"/>
  <c r="E2172" i="27"/>
  <c r="G2172" i="27"/>
  <c r="C2174" i="27"/>
  <c r="E2174" i="27"/>
  <c r="G2174" i="27"/>
  <c r="C2176" i="27"/>
  <c r="E2176" i="27"/>
  <c r="G2176" i="27"/>
  <c r="C2178" i="27"/>
  <c r="E2178" i="27"/>
  <c r="G2178" i="27"/>
  <c r="C2180" i="27"/>
  <c r="E2180" i="27"/>
  <c r="G2180" i="27"/>
  <c r="C2182" i="27"/>
  <c r="E2182" i="27"/>
  <c r="G2182" i="27"/>
  <c r="C2184" i="27"/>
  <c r="E2184" i="27"/>
  <c r="G2184" i="27"/>
  <c r="C2186" i="27"/>
  <c r="E2186" i="27"/>
  <c r="G2186" i="27"/>
  <c r="C2188" i="27"/>
  <c r="E2188" i="27"/>
  <c r="G2188" i="27"/>
  <c r="C2190" i="27"/>
  <c r="E2190" i="27"/>
  <c r="G2190" i="27"/>
  <c r="C2192" i="27"/>
  <c r="E2192" i="27"/>
  <c r="G2192" i="27"/>
  <c r="C2194" i="27"/>
  <c r="E2194" i="27"/>
  <c r="G2194" i="27"/>
  <c r="C2196" i="27"/>
  <c r="E2196" i="27"/>
  <c r="G2196" i="27"/>
  <c r="C2198" i="27"/>
  <c r="E2198" i="27"/>
  <c r="G2198" i="27"/>
  <c r="C2200" i="27"/>
  <c r="E2200" i="27"/>
  <c r="G2200" i="27"/>
  <c r="C2202" i="27"/>
  <c r="E2202" i="27"/>
  <c r="G2202" i="27"/>
  <c r="D2172" i="27"/>
  <c r="F2172" i="27"/>
  <c r="D2174" i="27"/>
  <c r="F2174" i="27"/>
  <c r="D2176" i="27"/>
  <c r="F2176" i="27"/>
  <c r="D2178" i="27"/>
  <c r="F2178" i="27"/>
  <c r="D2180" i="27"/>
  <c r="F2180" i="27"/>
  <c r="D2182" i="27"/>
  <c r="F2182" i="27"/>
  <c r="D2184" i="27"/>
  <c r="F2184" i="27"/>
  <c r="D2186" i="27"/>
  <c r="F2186" i="27"/>
  <c r="D2188" i="27"/>
  <c r="F2188" i="27"/>
  <c r="D2190" i="27"/>
  <c r="F2190" i="27"/>
  <c r="D2192" i="27"/>
  <c r="F2192" i="27"/>
  <c r="D2194" i="27"/>
  <c r="F2194" i="27"/>
  <c r="D2196" i="27"/>
  <c r="F2196" i="27"/>
  <c r="D2198" i="27"/>
  <c r="F2198" i="27"/>
  <c r="D2200" i="27"/>
  <c r="F2200" i="27"/>
  <c r="D2202" i="27"/>
  <c r="F2202" i="27"/>
  <c r="C2073" i="27"/>
  <c r="E2073" i="27"/>
  <c r="G2073" i="27"/>
  <c r="C2075" i="27"/>
  <c r="E2075" i="27"/>
  <c r="G2075" i="27"/>
  <c r="C2077" i="27"/>
  <c r="E2077" i="27"/>
  <c r="G2077" i="27"/>
  <c r="C2079" i="27"/>
  <c r="E2079" i="27"/>
  <c r="G2079" i="27"/>
  <c r="C2083" i="27"/>
  <c r="E2083" i="27"/>
  <c r="G2083" i="27"/>
  <c r="C2085" i="27"/>
  <c r="E2085" i="27"/>
  <c r="G2085" i="27"/>
  <c r="C2087" i="27"/>
  <c r="E2087" i="27"/>
  <c r="G2087" i="27"/>
  <c r="C2089" i="27"/>
  <c r="E2089" i="27"/>
  <c r="G2089" i="27"/>
  <c r="C2091" i="27"/>
  <c r="E2091" i="27"/>
  <c r="G2091" i="27"/>
  <c r="C2093" i="27"/>
  <c r="E2093" i="27"/>
  <c r="G2093" i="27"/>
  <c r="C2095" i="27"/>
  <c r="E2095" i="27"/>
  <c r="G2095" i="27"/>
  <c r="C2097" i="27"/>
  <c r="E2097" i="27"/>
  <c r="G2097" i="27"/>
  <c r="G2099" i="27"/>
  <c r="E2099" i="27"/>
  <c r="C2099" i="27"/>
  <c r="K2099" i="27"/>
  <c r="D2099" i="27"/>
  <c r="H2099" i="27"/>
  <c r="L2099" i="27"/>
  <c r="D2073" i="27"/>
  <c r="F2073" i="27"/>
  <c r="D2075" i="27"/>
  <c r="F2075" i="27"/>
  <c r="D2077" i="27"/>
  <c r="F2077" i="27"/>
  <c r="D2079" i="27"/>
  <c r="F2079" i="27"/>
  <c r="D2083" i="27"/>
  <c r="F2083" i="27"/>
  <c r="D2085" i="27"/>
  <c r="F2085" i="27"/>
  <c r="D2087" i="27"/>
  <c r="F2087" i="27"/>
  <c r="D2089" i="27"/>
  <c r="F2089" i="27"/>
  <c r="D2091" i="27"/>
  <c r="F2091" i="27"/>
  <c r="D2093" i="27"/>
  <c r="F2093" i="27"/>
  <c r="D2095" i="27"/>
  <c r="F2095" i="27"/>
  <c r="D2097" i="27"/>
  <c r="F2097" i="27"/>
  <c r="F2099" i="27"/>
  <c r="C2101" i="27"/>
  <c r="E2101" i="27"/>
  <c r="C2103" i="27"/>
  <c r="I2103" i="27" s="1"/>
  <c r="E2103" i="27"/>
  <c r="C2105" i="27"/>
  <c r="I2105" i="27" s="1"/>
  <c r="E2105" i="27"/>
  <c r="C2107" i="27"/>
  <c r="I2107" i="27" s="1"/>
  <c r="E2107" i="27"/>
  <c r="C2109" i="27"/>
  <c r="I2109" i="27" s="1"/>
  <c r="E2109" i="27"/>
  <c r="C2111" i="27"/>
  <c r="I2111" i="27" s="1"/>
  <c r="E2111" i="27"/>
  <c r="C2113" i="27"/>
  <c r="E2113" i="27"/>
  <c r="C2115" i="27"/>
  <c r="E2115" i="27"/>
  <c r="C2117" i="27"/>
  <c r="E2117" i="27"/>
  <c r="C2119" i="27"/>
  <c r="I2119" i="27" s="1"/>
  <c r="E2119" i="27"/>
  <c r="C2121" i="27"/>
  <c r="I2121" i="27" s="1"/>
  <c r="E2121" i="27"/>
  <c r="C2123" i="27"/>
  <c r="I2123" i="27" s="1"/>
  <c r="E2123" i="27"/>
  <c r="C2125" i="27"/>
  <c r="E2125" i="27"/>
  <c r="C2127" i="27"/>
  <c r="I2127" i="27" s="1"/>
  <c r="E2127" i="27"/>
  <c r="C2129" i="27"/>
  <c r="I2129" i="27" s="1"/>
  <c r="E2129" i="27"/>
  <c r="C2131" i="27"/>
  <c r="I2131" i="27" s="1"/>
  <c r="E2131" i="27"/>
  <c r="J1999" i="27"/>
  <c r="J2000" i="27" s="1"/>
  <c r="C2002" i="27"/>
  <c r="E2002" i="27"/>
  <c r="G2002" i="27"/>
  <c r="C2004" i="27"/>
  <c r="E2004" i="27"/>
  <c r="G2004" i="27"/>
  <c r="C2006" i="27"/>
  <c r="E2006" i="27"/>
  <c r="G2006" i="27"/>
  <c r="C2008" i="27"/>
  <c r="E2008" i="27"/>
  <c r="G2008" i="27"/>
  <c r="C2012" i="27"/>
  <c r="E2012" i="27"/>
  <c r="G2012" i="27"/>
  <c r="C2014" i="27"/>
  <c r="E2014" i="27"/>
  <c r="G2014" i="27"/>
  <c r="C2016" i="27"/>
  <c r="E2016" i="27"/>
  <c r="G2016" i="27"/>
  <c r="C2018" i="27"/>
  <c r="E2018" i="27"/>
  <c r="G2018" i="27"/>
  <c r="C2020" i="27"/>
  <c r="E2020" i="27"/>
  <c r="G2020" i="27"/>
  <c r="C2022" i="27"/>
  <c r="E2022" i="27"/>
  <c r="G2022" i="27"/>
  <c r="C2024" i="27"/>
  <c r="E2024" i="27"/>
  <c r="G2024" i="27"/>
  <c r="C2026" i="27"/>
  <c r="E2026" i="27"/>
  <c r="G2026" i="27"/>
  <c r="H2028" i="27"/>
  <c r="F2028" i="27"/>
  <c r="D2028" i="27"/>
  <c r="G2028" i="27"/>
  <c r="E2028" i="27"/>
  <c r="C2028" i="27"/>
  <c r="I2028" i="27" s="1"/>
  <c r="K2028" i="27"/>
  <c r="D2002" i="27"/>
  <c r="F2002" i="27"/>
  <c r="D2004" i="27"/>
  <c r="F2004" i="27"/>
  <c r="D2006" i="27"/>
  <c r="F2006" i="27"/>
  <c r="D2008" i="27"/>
  <c r="F2008" i="27"/>
  <c r="D2012" i="27"/>
  <c r="F2012" i="27"/>
  <c r="D2014" i="27"/>
  <c r="F2014" i="27"/>
  <c r="D2016" i="27"/>
  <c r="F2016" i="27"/>
  <c r="D2018" i="27"/>
  <c r="F2018" i="27"/>
  <c r="D2020" i="27"/>
  <c r="F2020" i="27"/>
  <c r="D2022" i="27"/>
  <c r="F2022" i="27"/>
  <c r="D2024" i="27"/>
  <c r="F2024" i="27"/>
  <c r="D2026" i="27"/>
  <c r="F2026" i="27"/>
  <c r="J2028" i="27"/>
  <c r="L2028" i="27"/>
  <c r="C2030" i="27"/>
  <c r="E2030" i="27"/>
  <c r="G2030" i="27"/>
  <c r="C2032" i="27"/>
  <c r="E2032" i="27"/>
  <c r="G2032" i="27"/>
  <c r="C2034" i="27"/>
  <c r="E2034" i="27"/>
  <c r="G2034" i="27"/>
  <c r="C2036" i="27"/>
  <c r="E2036" i="27"/>
  <c r="G2036" i="27"/>
  <c r="C2038" i="27"/>
  <c r="E2038" i="27"/>
  <c r="G2038" i="27"/>
  <c r="C2040" i="27"/>
  <c r="E2040" i="27"/>
  <c r="G2040" i="27"/>
  <c r="C2042" i="27"/>
  <c r="E2042" i="27"/>
  <c r="G2042" i="27"/>
  <c r="C2044" i="27"/>
  <c r="E2044" i="27"/>
  <c r="G2044" i="27"/>
  <c r="C2046" i="27"/>
  <c r="E2046" i="27"/>
  <c r="G2046" i="27"/>
  <c r="C2048" i="27"/>
  <c r="E2048" i="27"/>
  <c r="G2048" i="27"/>
  <c r="C2050" i="27"/>
  <c r="E2050" i="27"/>
  <c r="G2050" i="27"/>
  <c r="C2052" i="27"/>
  <c r="E2052" i="27"/>
  <c r="G2052" i="27"/>
  <c r="C2054" i="27"/>
  <c r="E2054" i="27"/>
  <c r="G2054" i="27"/>
  <c r="C2056" i="27"/>
  <c r="E2056" i="27"/>
  <c r="G2056" i="27"/>
  <c r="C2058" i="27"/>
  <c r="E2058" i="27"/>
  <c r="G2058" i="27"/>
  <c r="C2060" i="27"/>
  <c r="E2060" i="27"/>
  <c r="G2060" i="27"/>
  <c r="D2030" i="27"/>
  <c r="F2030" i="27"/>
  <c r="D2032" i="27"/>
  <c r="F2032" i="27"/>
  <c r="D2034" i="27"/>
  <c r="F2034" i="27"/>
  <c r="D2036" i="27"/>
  <c r="F2036" i="27"/>
  <c r="D2038" i="27"/>
  <c r="F2038" i="27"/>
  <c r="D2040" i="27"/>
  <c r="F2040" i="27"/>
  <c r="D2042" i="27"/>
  <c r="F2042" i="27"/>
  <c r="D2044" i="27"/>
  <c r="F2044" i="27"/>
  <c r="D2046" i="27"/>
  <c r="F2046" i="27"/>
  <c r="D2048" i="27"/>
  <c r="F2048" i="27"/>
  <c r="D2050" i="27"/>
  <c r="F2050" i="27"/>
  <c r="D2052" i="27"/>
  <c r="F2052" i="27"/>
  <c r="D2054" i="27"/>
  <c r="F2054" i="27"/>
  <c r="D2056" i="27"/>
  <c r="F2056" i="27"/>
  <c r="D2058" i="27"/>
  <c r="F2058" i="27"/>
  <c r="D2060" i="27"/>
  <c r="F2060" i="27"/>
  <c r="J1928" i="27"/>
  <c r="J1929" i="27" s="1"/>
  <c r="C1931" i="27"/>
  <c r="E1931" i="27"/>
  <c r="G1931" i="27"/>
  <c r="C1933" i="27"/>
  <c r="E1933" i="27"/>
  <c r="G1933" i="27"/>
  <c r="C1935" i="27"/>
  <c r="E1935" i="27"/>
  <c r="G1935" i="27"/>
  <c r="C1937" i="27"/>
  <c r="E1937" i="27"/>
  <c r="G1937" i="27"/>
  <c r="C1941" i="27"/>
  <c r="E1941" i="27"/>
  <c r="G1941" i="27"/>
  <c r="C1943" i="27"/>
  <c r="E1943" i="27"/>
  <c r="G1943" i="27"/>
  <c r="C1945" i="27"/>
  <c r="E1945" i="27"/>
  <c r="G1945" i="27"/>
  <c r="C1947" i="27"/>
  <c r="E1947" i="27"/>
  <c r="G1947" i="27"/>
  <c r="C1949" i="27"/>
  <c r="E1949" i="27"/>
  <c r="G1949" i="27"/>
  <c r="C1951" i="27"/>
  <c r="E1951" i="27"/>
  <c r="G1951" i="27"/>
  <c r="C1953" i="27"/>
  <c r="E1953" i="27"/>
  <c r="G1953" i="27"/>
  <c r="C1955" i="27"/>
  <c r="E1955" i="27"/>
  <c r="G1955" i="27"/>
  <c r="H1957" i="27"/>
  <c r="F1957" i="27"/>
  <c r="D1957" i="27"/>
  <c r="G1957" i="27"/>
  <c r="E1957" i="27"/>
  <c r="C1957" i="27"/>
  <c r="K1957" i="27"/>
  <c r="D1931" i="27"/>
  <c r="F1931" i="27"/>
  <c r="D1933" i="27"/>
  <c r="F1933" i="27"/>
  <c r="D1935" i="27"/>
  <c r="F1935" i="27"/>
  <c r="D1937" i="27"/>
  <c r="F1937" i="27"/>
  <c r="D1941" i="27"/>
  <c r="F1941" i="27"/>
  <c r="D1943" i="27"/>
  <c r="F1943" i="27"/>
  <c r="D1945" i="27"/>
  <c r="F1945" i="27"/>
  <c r="D1947" i="27"/>
  <c r="F1947" i="27"/>
  <c r="D1949" i="27"/>
  <c r="F1949" i="27"/>
  <c r="D1951" i="27"/>
  <c r="F1951" i="27"/>
  <c r="D1953" i="27"/>
  <c r="F1953" i="27"/>
  <c r="D1955" i="27"/>
  <c r="F1955" i="27"/>
  <c r="J1957" i="27"/>
  <c r="L1957" i="27"/>
  <c r="C1959" i="27"/>
  <c r="E1959" i="27"/>
  <c r="G1959" i="27"/>
  <c r="C1961" i="27"/>
  <c r="E1961" i="27"/>
  <c r="G1961" i="27"/>
  <c r="C1963" i="27"/>
  <c r="E1963" i="27"/>
  <c r="G1963" i="27"/>
  <c r="C1965" i="27"/>
  <c r="E1965" i="27"/>
  <c r="G1965" i="27"/>
  <c r="C1967" i="27"/>
  <c r="E1967" i="27"/>
  <c r="G1967" i="27"/>
  <c r="C1969" i="27"/>
  <c r="E1969" i="27"/>
  <c r="G1969" i="27"/>
  <c r="C1971" i="27"/>
  <c r="E1971" i="27"/>
  <c r="G1971" i="27"/>
  <c r="C1973" i="27"/>
  <c r="E1973" i="27"/>
  <c r="G1973" i="27"/>
  <c r="C1975" i="27"/>
  <c r="E1975" i="27"/>
  <c r="G1975" i="27"/>
  <c r="C1977" i="27"/>
  <c r="E1977" i="27"/>
  <c r="G1977" i="27"/>
  <c r="C1979" i="27"/>
  <c r="E1979" i="27"/>
  <c r="G1979" i="27"/>
  <c r="C1981" i="27"/>
  <c r="E1981" i="27"/>
  <c r="G1981" i="27"/>
  <c r="C1983" i="27"/>
  <c r="E1983" i="27"/>
  <c r="G1983" i="27"/>
  <c r="C1985" i="27"/>
  <c r="E1985" i="27"/>
  <c r="G1985" i="27"/>
  <c r="C1987" i="27"/>
  <c r="E1987" i="27"/>
  <c r="G1987" i="27"/>
  <c r="C1989" i="27"/>
  <c r="E1989" i="27"/>
  <c r="G1989" i="27"/>
  <c r="D1959" i="27"/>
  <c r="F1959" i="27"/>
  <c r="D1961" i="27"/>
  <c r="F1961" i="27"/>
  <c r="D1963" i="27"/>
  <c r="F1963" i="27"/>
  <c r="D1965" i="27"/>
  <c r="F1965" i="27"/>
  <c r="D1967" i="27"/>
  <c r="F1967" i="27"/>
  <c r="D1969" i="27"/>
  <c r="F1969" i="27"/>
  <c r="D1971" i="27"/>
  <c r="F1971" i="27"/>
  <c r="D1973" i="27"/>
  <c r="F1973" i="27"/>
  <c r="D1975" i="27"/>
  <c r="F1975" i="27"/>
  <c r="D1977" i="27"/>
  <c r="F1977" i="27"/>
  <c r="D1979" i="27"/>
  <c r="F1979" i="27"/>
  <c r="D1981" i="27"/>
  <c r="F1981" i="27"/>
  <c r="D1983" i="27"/>
  <c r="F1983" i="27"/>
  <c r="D1985" i="27"/>
  <c r="F1985" i="27"/>
  <c r="D1987" i="27"/>
  <c r="F1987" i="27"/>
  <c r="D1989" i="27"/>
  <c r="F1989" i="27"/>
  <c r="J1715" i="27"/>
  <c r="J1716" i="27" s="1"/>
  <c r="C1718" i="27"/>
  <c r="E1718" i="27"/>
  <c r="G1718" i="27"/>
  <c r="C1720" i="27"/>
  <c r="E1720" i="27"/>
  <c r="G1720" i="27"/>
  <c r="C1722" i="27"/>
  <c r="E1722" i="27"/>
  <c r="G1722" i="27"/>
  <c r="C1724" i="27"/>
  <c r="E1724" i="27"/>
  <c r="G1724" i="27"/>
  <c r="C1728" i="27"/>
  <c r="E1728" i="27"/>
  <c r="G1728" i="27"/>
  <c r="C1730" i="27"/>
  <c r="E1730" i="27"/>
  <c r="G1730" i="27"/>
  <c r="C1732" i="27"/>
  <c r="E1732" i="27"/>
  <c r="G1732" i="27"/>
  <c r="C1734" i="27"/>
  <c r="E1734" i="27"/>
  <c r="G1734" i="27"/>
  <c r="C1736" i="27"/>
  <c r="E1736" i="27"/>
  <c r="G1736" i="27"/>
  <c r="C1738" i="27"/>
  <c r="E1738" i="27"/>
  <c r="G1738" i="27"/>
  <c r="C1740" i="27"/>
  <c r="E1740" i="27"/>
  <c r="G1740" i="27"/>
  <c r="C1742" i="27"/>
  <c r="E1742" i="27"/>
  <c r="G1742" i="27"/>
  <c r="H1744" i="27"/>
  <c r="F1744" i="27"/>
  <c r="D1744" i="27"/>
  <c r="G1744" i="27"/>
  <c r="E1744" i="27"/>
  <c r="C1744" i="27"/>
  <c r="K1744" i="27"/>
  <c r="D1718" i="27"/>
  <c r="F1718" i="27"/>
  <c r="D1720" i="27"/>
  <c r="F1720" i="27"/>
  <c r="D1722" i="27"/>
  <c r="F1722" i="27"/>
  <c r="D1724" i="27"/>
  <c r="F1724" i="27"/>
  <c r="D1728" i="27"/>
  <c r="F1728" i="27"/>
  <c r="D1730" i="27"/>
  <c r="F1730" i="27"/>
  <c r="D1732" i="27"/>
  <c r="F1732" i="27"/>
  <c r="D1734" i="27"/>
  <c r="F1734" i="27"/>
  <c r="D1736" i="27"/>
  <c r="F1736" i="27"/>
  <c r="D1738" i="27"/>
  <c r="F1738" i="27"/>
  <c r="D1740" i="27"/>
  <c r="F1740" i="27"/>
  <c r="D1742" i="27"/>
  <c r="F1742" i="27"/>
  <c r="J1744" i="27"/>
  <c r="L1744" i="27"/>
  <c r="C1746" i="27"/>
  <c r="E1746" i="27"/>
  <c r="G1746" i="27"/>
  <c r="C1748" i="27"/>
  <c r="E1748" i="27"/>
  <c r="G1748" i="27"/>
  <c r="C1750" i="27"/>
  <c r="E1750" i="27"/>
  <c r="G1750" i="27"/>
  <c r="C1752" i="27"/>
  <c r="E1752" i="27"/>
  <c r="G1752" i="27"/>
  <c r="C1754" i="27"/>
  <c r="E1754" i="27"/>
  <c r="G1754" i="27"/>
  <c r="C1756" i="27"/>
  <c r="E1756" i="27"/>
  <c r="G1756" i="27"/>
  <c r="C1758" i="27"/>
  <c r="E1758" i="27"/>
  <c r="G1758" i="27"/>
  <c r="C1760" i="27"/>
  <c r="E1760" i="27"/>
  <c r="G1760" i="27"/>
  <c r="C1762" i="27"/>
  <c r="E1762" i="27"/>
  <c r="G1762" i="27"/>
  <c r="C1764" i="27"/>
  <c r="E1764" i="27"/>
  <c r="G1764" i="27"/>
  <c r="C1766" i="27"/>
  <c r="E1766" i="27"/>
  <c r="G1766" i="27"/>
  <c r="C1768" i="27"/>
  <c r="E1768" i="27"/>
  <c r="G1768" i="27"/>
  <c r="C1770" i="27"/>
  <c r="E1770" i="27"/>
  <c r="G1770" i="27"/>
  <c r="C1772" i="27"/>
  <c r="E1772" i="27"/>
  <c r="G1772" i="27"/>
  <c r="C1774" i="27"/>
  <c r="E1774" i="27"/>
  <c r="G1774" i="27"/>
  <c r="C1776" i="27"/>
  <c r="E1776" i="27"/>
  <c r="G1776" i="27"/>
  <c r="D1746" i="27"/>
  <c r="F1746" i="27"/>
  <c r="D1748" i="27"/>
  <c r="F1748" i="27"/>
  <c r="D1750" i="27"/>
  <c r="F1750" i="27"/>
  <c r="D1752" i="27"/>
  <c r="F1752" i="27"/>
  <c r="D1754" i="27"/>
  <c r="F1754" i="27"/>
  <c r="D1756" i="27"/>
  <c r="F1756" i="27"/>
  <c r="D1758" i="27"/>
  <c r="F1758" i="27"/>
  <c r="D1760" i="27"/>
  <c r="F1760" i="27"/>
  <c r="D1762" i="27"/>
  <c r="F1762" i="27"/>
  <c r="D1764" i="27"/>
  <c r="F1764" i="27"/>
  <c r="D1766" i="27"/>
  <c r="F1766" i="27"/>
  <c r="D1768" i="27"/>
  <c r="F1768" i="27"/>
  <c r="D1770" i="27"/>
  <c r="F1770" i="27"/>
  <c r="D1772" i="27"/>
  <c r="F1772" i="27"/>
  <c r="D1774" i="27"/>
  <c r="F1774" i="27"/>
  <c r="D1776" i="27"/>
  <c r="F1776" i="27"/>
  <c r="J1644" i="27"/>
  <c r="J1645" i="27" s="1"/>
  <c r="C1647" i="27"/>
  <c r="E1647" i="27"/>
  <c r="G1647" i="27"/>
  <c r="C1649" i="27"/>
  <c r="E1649" i="27"/>
  <c r="G1649" i="27"/>
  <c r="C1651" i="27"/>
  <c r="E1651" i="27"/>
  <c r="G1651" i="27"/>
  <c r="C1653" i="27"/>
  <c r="E1653" i="27"/>
  <c r="G1653" i="27"/>
  <c r="C1657" i="27"/>
  <c r="E1657" i="27"/>
  <c r="G1657" i="27"/>
  <c r="C1659" i="27"/>
  <c r="E1659" i="27"/>
  <c r="G1659" i="27"/>
  <c r="C1661" i="27"/>
  <c r="E1661" i="27"/>
  <c r="G1661" i="27"/>
  <c r="C1663" i="27"/>
  <c r="E1663" i="27"/>
  <c r="G1663" i="27"/>
  <c r="C1665" i="27"/>
  <c r="E1665" i="27"/>
  <c r="G1665" i="27"/>
  <c r="C1667" i="27"/>
  <c r="E1667" i="27"/>
  <c r="G1667" i="27"/>
  <c r="C1669" i="27"/>
  <c r="E1669" i="27"/>
  <c r="G1669" i="27"/>
  <c r="C1671" i="27"/>
  <c r="E1671" i="27"/>
  <c r="G1671" i="27"/>
  <c r="H1673" i="27"/>
  <c r="F1673" i="27"/>
  <c r="D1673" i="27"/>
  <c r="G1673" i="27"/>
  <c r="E1673" i="27"/>
  <c r="C1673" i="27"/>
  <c r="K1673" i="27"/>
  <c r="D1647" i="27"/>
  <c r="F1647" i="27"/>
  <c r="D1649" i="27"/>
  <c r="F1649" i="27"/>
  <c r="D1651" i="27"/>
  <c r="F1651" i="27"/>
  <c r="D1653" i="27"/>
  <c r="F1653" i="27"/>
  <c r="D1657" i="27"/>
  <c r="F1657" i="27"/>
  <c r="D1659" i="27"/>
  <c r="F1659" i="27"/>
  <c r="D1661" i="27"/>
  <c r="F1661" i="27"/>
  <c r="D1663" i="27"/>
  <c r="F1663" i="27"/>
  <c r="D1665" i="27"/>
  <c r="F1665" i="27"/>
  <c r="D1667" i="27"/>
  <c r="F1667" i="27"/>
  <c r="D1669" i="27"/>
  <c r="F1669" i="27"/>
  <c r="D1671" i="27"/>
  <c r="F1671" i="27"/>
  <c r="J1673" i="27"/>
  <c r="L1673" i="27"/>
  <c r="C1675" i="27"/>
  <c r="E1675" i="27"/>
  <c r="G1675" i="27"/>
  <c r="C1677" i="27"/>
  <c r="E1677" i="27"/>
  <c r="G1677" i="27"/>
  <c r="C1679" i="27"/>
  <c r="E1679" i="27"/>
  <c r="G1679" i="27"/>
  <c r="C1681" i="27"/>
  <c r="E1681" i="27"/>
  <c r="G1681" i="27"/>
  <c r="C1683" i="27"/>
  <c r="E1683" i="27"/>
  <c r="G1683" i="27"/>
  <c r="C1685" i="27"/>
  <c r="E1685" i="27"/>
  <c r="G1685" i="27"/>
  <c r="C1687" i="27"/>
  <c r="E1687" i="27"/>
  <c r="G1687" i="27"/>
  <c r="C1689" i="27"/>
  <c r="E1689" i="27"/>
  <c r="G1689" i="27"/>
  <c r="C1691" i="27"/>
  <c r="E1691" i="27"/>
  <c r="G1691" i="27"/>
  <c r="C1693" i="27"/>
  <c r="E1693" i="27"/>
  <c r="G1693" i="27"/>
  <c r="C1695" i="27"/>
  <c r="E1695" i="27"/>
  <c r="G1695" i="27"/>
  <c r="C1697" i="27"/>
  <c r="E1697" i="27"/>
  <c r="G1697" i="27"/>
  <c r="C1699" i="27"/>
  <c r="E1699" i="27"/>
  <c r="G1699" i="27"/>
  <c r="C1701" i="27"/>
  <c r="E1701" i="27"/>
  <c r="G1701" i="27"/>
  <c r="C1703" i="27"/>
  <c r="E1703" i="27"/>
  <c r="G1703" i="27"/>
  <c r="C1705" i="27"/>
  <c r="E1705" i="27"/>
  <c r="G1705" i="27"/>
  <c r="D1675" i="27"/>
  <c r="F1675" i="27"/>
  <c r="D1677" i="27"/>
  <c r="F1677" i="27"/>
  <c r="D1679" i="27"/>
  <c r="F1679" i="27"/>
  <c r="D1681" i="27"/>
  <c r="F1681" i="27"/>
  <c r="D1683" i="27"/>
  <c r="F1683" i="27"/>
  <c r="D1685" i="27"/>
  <c r="F1685" i="27"/>
  <c r="D1687" i="27"/>
  <c r="F1687" i="27"/>
  <c r="D1689" i="27"/>
  <c r="F1689" i="27"/>
  <c r="D1691" i="27"/>
  <c r="F1691" i="27"/>
  <c r="D1693" i="27"/>
  <c r="F1693" i="27"/>
  <c r="D1695" i="27"/>
  <c r="F1695" i="27"/>
  <c r="D1697" i="27"/>
  <c r="F1697" i="27"/>
  <c r="D1699" i="27"/>
  <c r="F1699" i="27"/>
  <c r="D1701" i="27"/>
  <c r="F1701" i="27"/>
  <c r="D1703" i="27"/>
  <c r="F1703" i="27"/>
  <c r="D1705" i="27"/>
  <c r="F1705" i="27"/>
  <c r="J1573" i="27"/>
  <c r="J1574" i="27" s="1"/>
  <c r="C1576" i="27"/>
  <c r="E1576" i="27"/>
  <c r="G1576" i="27"/>
  <c r="C1578" i="27"/>
  <c r="E1578" i="27"/>
  <c r="G1578" i="27"/>
  <c r="C1580" i="27"/>
  <c r="E1580" i="27"/>
  <c r="G1580" i="27"/>
  <c r="C1582" i="27"/>
  <c r="E1582" i="27"/>
  <c r="G1582" i="27"/>
  <c r="C1586" i="27"/>
  <c r="E1586" i="27"/>
  <c r="G1586" i="27"/>
  <c r="C1588" i="27"/>
  <c r="E1588" i="27"/>
  <c r="G1588" i="27"/>
  <c r="C1590" i="27"/>
  <c r="E1590" i="27"/>
  <c r="G1590" i="27"/>
  <c r="C1592" i="27"/>
  <c r="E1592" i="27"/>
  <c r="G1592" i="27"/>
  <c r="C1594" i="27"/>
  <c r="E1594" i="27"/>
  <c r="G1594" i="27"/>
  <c r="C1596" i="27"/>
  <c r="E1596" i="27"/>
  <c r="G1596" i="27"/>
  <c r="C1598" i="27"/>
  <c r="E1598" i="27"/>
  <c r="G1598" i="27"/>
  <c r="C1600" i="27"/>
  <c r="E1600" i="27"/>
  <c r="G1600" i="27"/>
  <c r="H1602" i="27"/>
  <c r="F1602" i="27"/>
  <c r="D1602" i="27"/>
  <c r="G1602" i="27"/>
  <c r="E1602" i="27"/>
  <c r="C1602" i="27"/>
  <c r="I1602" i="27" s="1"/>
  <c r="K1602" i="27"/>
  <c r="D1576" i="27"/>
  <c r="F1576" i="27"/>
  <c r="D1578" i="27"/>
  <c r="F1578" i="27"/>
  <c r="D1580" i="27"/>
  <c r="F1580" i="27"/>
  <c r="D1582" i="27"/>
  <c r="F1582" i="27"/>
  <c r="D1586" i="27"/>
  <c r="F1586" i="27"/>
  <c r="D1588" i="27"/>
  <c r="F1588" i="27"/>
  <c r="D1590" i="27"/>
  <c r="F1590" i="27"/>
  <c r="D1592" i="27"/>
  <c r="F1592" i="27"/>
  <c r="D1594" i="27"/>
  <c r="F1594" i="27"/>
  <c r="D1596" i="27"/>
  <c r="F1596" i="27"/>
  <c r="D1598" i="27"/>
  <c r="F1598" i="27"/>
  <c r="D1600" i="27"/>
  <c r="F1600" i="27"/>
  <c r="J1602" i="27"/>
  <c r="L1602" i="27"/>
  <c r="C1604" i="27"/>
  <c r="E1604" i="27"/>
  <c r="G1604" i="27"/>
  <c r="C1606" i="27"/>
  <c r="E1606" i="27"/>
  <c r="G1606" i="27"/>
  <c r="C1608" i="27"/>
  <c r="E1608" i="27"/>
  <c r="G1608" i="27"/>
  <c r="C1610" i="27"/>
  <c r="E1610" i="27"/>
  <c r="G1610" i="27"/>
  <c r="C1612" i="27"/>
  <c r="E1612" i="27"/>
  <c r="G1612" i="27"/>
  <c r="C1614" i="27"/>
  <c r="E1614" i="27"/>
  <c r="G1614" i="27"/>
  <c r="C1616" i="27"/>
  <c r="E1616" i="27"/>
  <c r="G1616" i="27"/>
  <c r="C1618" i="27"/>
  <c r="E1618" i="27"/>
  <c r="G1618" i="27"/>
  <c r="C1620" i="27"/>
  <c r="E1620" i="27"/>
  <c r="G1620" i="27"/>
  <c r="C1622" i="27"/>
  <c r="E1622" i="27"/>
  <c r="G1622" i="27"/>
  <c r="C1624" i="27"/>
  <c r="E1624" i="27"/>
  <c r="G1624" i="27"/>
  <c r="C1626" i="27"/>
  <c r="E1626" i="27"/>
  <c r="G1626" i="27"/>
  <c r="C1628" i="27"/>
  <c r="E1628" i="27"/>
  <c r="G1628" i="27"/>
  <c r="C1630" i="27"/>
  <c r="E1630" i="27"/>
  <c r="G1630" i="27"/>
  <c r="C1632" i="27"/>
  <c r="E1632" i="27"/>
  <c r="G1632" i="27"/>
  <c r="C1634" i="27"/>
  <c r="E1634" i="27"/>
  <c r="G1634" i="27"/>
  <c r="D1604" i="27"/>
  <c r="F1604" i="27"/>
  <c r="D1606" i="27"/>
  <c r="F1606" i="27"/>
  <c r="D1608" i="27"/>
  <c r="F1608" i="27"/>
  <c r="D1610" i="27"/>
  <c r="F1610" i="27"/>
  <c r="D1612" i="27"/>
  <c r="F1612" i="27"/>
  <c r="D1614" i="27"/>
  <c r="F1614" i="27"/>
  <c r="D1616" i="27"/>
  <c r="F1616" i="27"/>
  <c r="D1618" i="27"/>
  <c r="F1618" i="27"/>
  <c r="D1620" i="27"/>
  <c r="F1620" i="27"/>
  <c r="D1622" i="27"/>
  <c r="F1622" i="27"/>
  <c r="D1624" i="27"/>
  <c r="F1624" i="27"/>
  <c r="D1626" i="27"/>
  <c r="F1626" i="27"/>
  <c r="D1628" i="27"/>
  <c r="F1628" i="27"/>
  <c r="D1630" i="27"/>
  <c r="F1630" i="27"/>
  <c r="D1632" i="27"/>
  <c r="F1632" i="27"/>
  <c r="D1634" i="27"/>
  <c r="F1634" i="27"/>
  <c r="J1502" i="27"/>
  <c r="J1503" i="27" s="1"/>
  <c r="C1505" i="27"/>
  <c r="E1505" i="27"/>
  <c r="G1505" i="27"/>
  <c r="C1507" i="27"/>
  <c r="E1507" i="27"/>
  <c r="G1507" i="27"/>
  <c r="C1509" i="27"/>
  <c r="E1509" i="27"/>
  <c r="G1509" i="27"/>
  <c r="C1511" i="27"/>
  <c r="E1511" i="27"/>
  <c r="G1511" i="27"/>
  <c r="C1515" i="27"/>
  <c r="E1515" i="27"/>
  <c r="G1515" i="27"/>
  <c r="C1517" i="27"/>
  <c r="E1517" i="27"/>
  <c r="G1517" i="27"/>
  <c r="C1519" i="27"/>
  <c r="E1519" i="27"/>
  <c r="G1519" i="27"/>
  <c r="C1521" i="27"/>
  <c r="E1521" i="27"/>
  <c r="G1521" i="27"/>
  <c r="C1523" i="27"/>
  <c r="E1523" i="27"/>
  <c r="G1523" i="27"/>
  <c r="C1525" i="27"/>
  <c r="E1525" i="27"/>
  <c r="G1525" i="27"/>
  <c r="C1527" i="27"/>
  <c r="E1527" i="27"/>
  <c r="G1527" i="27"/>
  <c r="C1529" i="27"/>
  <c r="E1529" i="27"/>
  <c r="G1529" i="27"/>
  <c r="H1531" i="27"/>
  <c r="F1531" i="27"/>
  <c r="D1531" i="27"/>
  <c r="G1531" i="27"/>
  <c r="E1531" i="27"/>
  <c r="C1531" i="27"/>
  <c r="I1531" i="27" s="1"/>
  <c r="K1531" i="27"/>
  <c r="D1505" i="27"/>
  <c r="F1505" i="27"/>
  <c r="D1507" i="27"/>
  <c r="F1507" i="27"/>
  <c r="D1509" i="27"/>
  <c r="F1509" i="27"/>
  <c r="D1511" i="27"/>
  <c r="F1511" i="27"/>
  <c r="D1515" i="27"/>
  <c r="F1515" i="27"/>
  <c r="D1517" i="27"/>
  <c r="F1517" i="27"/>
  <c r="D1519" i="27"/>
  <c r="F1519" i="27"/>
  <c r="D1521" i="27"/>
  <c r="F1521" i="27"/>
  <c r="D1523" i="27"/>
  <c r="F1523" i="27"/>
  <c r="D1525" i="27"/>
  <c r="F1525" i="27"/>
  <c r="D1527" i="27"/>
  <c r="F1527" i="27"/>
  <c r="D1529" i="27"/>
  <c r="F1529" i="27"/>
  <c r="J1531" i="27"/>
  <c r="L1531" i="27"/>
  <c r="C1533" i="27"/>
  <c r="E1533" i="27"/>
  <c r="G1533" i="27"/>
  <c r="C1535" i="27"/>
  <c r="E1535" i="27"/>
  <c r="G1535" i="27"/>
  <c r="C1537" i="27"/>
  <c r="E1537" i="27"/>
  <c r="G1537" i="27"/>
  <c r="C1539" i="27"/>
  <c r="E1539" i="27"/>
  <c r="G1539" i="27"/>
  <c r="C1541" i="27"/>
  <c r="E1541" i="27"/>
  <c r="G1541" i="27"/>
  <c r="C1543" i="27"/>
  <c r="E1543" i="27"/>
  <c r="G1543" i="27"/>
  <c r="C1545" i="27"/>
  <c r="E1545" i="27"/>
  <c r="G1545" i="27"/>
  <c r="C1547" i="27"/>
  <c r="E1547" i="27"/>
  <c r="G1547" i="27"/>
  <c r="C1549" i="27"/>
  <c r="E1549" i="27"/>
  <c r="G1549" i="27"/>
  <c r="C1551" i="27"/>
  <c r="E1551" i="27"/>
  <c r="G1551" i="27"/>
  <c r="C1553" i="27"/>
  <c r="E1553" i="27"/>
  <c r="G1553" i="27"/>
  <c r="C1555" i="27"/>
  <c r="E1555" i="27"/>
  <c r="G1555" i="27"/>
  <c r="C1557" i="27"/>
  <c r="E1557" i="27"/>
  <c r="G1557" i="27"/>
  <c r="C1559" i="27"/>
  <c r="E1559" i="27"/>
  <c r="G1559" i="27"/>
  <c r="C1561" i="27"/>
  <c r="E1561" i="27"/>
  <c r="G1561" i="27"/>
  <c r="C1563" i="27"/>
  <c r="E1563" i="27"/>
  <c r="G1563" i="27"/>
  <c r="D1533" i="27"/>
  <c r="F1533" i="27"/>
  <c r="D1535" i="27"/>
  <c r="F1535" i="27"/>
  <c r="D1537" i="27"/>
  <c r="F1537" i="27"/>
  <c r="D1539" i="27"/>
  <c r="F1539" i="27"/>
  <c r="D1541" i="27"/>
  <c r="F1541" i="27"/>
  <c r="D1543" i="27"/>
  <c r="F1543" i="27"/>
  <c r="D1545" i="27"/>
  <c r="F1545" i="27"/>
  <c r="D1547" i="27"/>
  <c r="F1547" i="27"/>
  <c r="D1549" i="27"/>
  <c r="F1549" i="27"/>
  <c r="D1551" i="27"/>
  <c r="F1551" i="27"/>
  <c r="D1553" i="27"/>
  <c r="F1553" i="27"/>
  <c r="D1555" i="27"/>
  <c r="F1555" i="27"/>
  <c r="D1557" i="27"/>
  <c r="F1557" i="27"/>
  <c r="D1559" i="27"/>
  <c r="F1559" i="27"/>
  <c r="D1561" i="27"/>
  <c r="F1561" i="27"/>
  <c r="D1563" i="27"/>
  <c r="F1563" i="27"/>
  <c r="J1431" i="27"/>
  <c r="J1432" i="27" s="1"/>
  <c r="C1434" i="27"/>
  <c r="E1434" i="27"/>
  <c r="G1434" i="27"/>
  <c r="C1436" i="27"/>
  <c r="E1436" i="27"/>
  <c r="G1436" i="27"/>
  <c r="C1438" i="27"/>
  <c r="E1438" i="27"/>
  <c r="G1438" i="27"/>
  <c r="C1440" i="27"/>
  <c r="E1440" i="27"/>
  <c r="G1440" i="27"/>
  <c r="C1444" i="27"/>
  <c r="E1444" i="27"/>
  <c r="G1444" i="27"/>
  <c r="C1446" i="27"/>
  <c r="E1446" i="27"/>
  <c r="G1446" i="27"/>
  <c r="C1448" i="27"/>
  <c r="E1448" i="27"/>
  <c r="G1448" i="27"/>
  <c r="C1450" i="27"/>
  <c r="E1450" i="27"/>
  <c r="G1450" i="27"/>
  <c r="C1452" i="27"/>
  <c r="E1452" i="27"/>
  <c r="G1452" i="27"/>
  <c r="C1454" i="27"/>
  <c r="E1454" i="27"/>
  <c r="G1454" i="27"/>
  <c r="C1456" i="27"/>
  <c r="E1456" i="27"/>
  <c r="G1456" i="27"/>
  <c r="C1458" i="27"/>
  <c r="E1458" i="27"/>
  <c r="G1458" i="27"/>
  <c r="H1460" i="27"/>
  <c r="F1460" i="27"/>
  <c r="D1460" i="27"/>
  <c r="G1460" i="27"/>
  <c r="E1460" i="27"/>
  <c r="C1460" i="27"/>
  <c r="I1460" i="27" s="1"/>
  <c r="K1460" i="27"/>
  <c r="D1434" i="27"/>
  <c r="F1434" i="27"/>
  <c r="D1436" i="27"/>
  <c r="F1436" i="27"/>
  <c r="D1438" i="27"/>
  <c r="F1438" i="27"/>
  <c r="D1440" i="27"/>
  <c r="F1440" i="27"/>
  <c r="D1444" i="27"/>
  <c r="F1444" i="27"/>
  <c r="D1446" i="27"/>
  <c r="F1446" i="27"/>
  <c r="D1448" i="27"/>
  <c r="F1448" i="27"/>
  <c r="D1450" i="27"/>
  <c r="F1450" i="27"/>
  <c r="D1452" i="27"/>
  <c r="F1452" i="27"/>
  <c r="D1454" i="27"/>
  <c r="F1454" i="27"/>
  <c r="D1456" i="27"/>
  <c r="F1456" i="27"/>
  <c r="D1458" i="27"/>
  <c r="F1458" i="27"/>
  <c r="J1460" i="27"/>
  <c r="L1460" i="27"/>
  <c r="C1462" i="27"/>
  <c r="E1462" i="27"/>
  <c r="G1462" i="27"/>
  <c r="C1464" i="27"/>
  <c r="E1464" i="27"/>
  <c r="G1464" i="27"/>
  <c r="C1466" i="27"/>
  <c r="E1466" i="27"/>
  <c r="G1466" i="27"/>
  <c r="C1468" i="27"/>
  <c r="E1468" i="27"/>
  <c r="G1468" i="27"/>
  <c r="C1470" i="27"/>
  <c r="E1470" i="27"/>
  <c r="G1470" i="27"/>
  <c r="C1472" i="27"/>
  <c r="E1472" i="27"/>
  <c r="G1472" i="27"/>
  <c r="C1474" i="27"/>
  <c r="E1474" i="27"/>
  <c r="G1474" i="27"/>
  <c r="C1476" i="27"/>
  <c r="E1476" i="27"/>
  <c r="G1476" i="27"/>
  <c r="C1478" i="27"/>
  <c r="E1478" i="27"/>
  <c r="G1478" i="27"/>
  <c r="C1480" i="27"/>
  <c r="E1480" i="27"/>
  <c r="G1480" i="27"/>
  <c r="C1482" i="27"/>
  <c r="E1482" i="27"/>
  <c r="G1482" i="27"/>
  <c r="C1484" i="27"/>
  <c r="E1484" i="27"/>
  <c r="G1484" i="27"/>
  <c r="C1486" i="27"/>
  <c r="E1486" i="27"/>
  <c r="G1486" i="27"/>
  <c r="C1488" i="27"/>
  <c r="E1488" i="27"/>
  <c r="G1488" i="27"/>
  <c r="C1490" i="27"/>
  <c r="E1490" i="27"/>
  <c r="G1490" i="27"/>
  <c r="C1492" i="27"/>
  <c r="E1492" i="27"/>
  <c r="G1492" i="27"/>
  <c r="D1462" i="27"/>
  <c r="F1462" i="27"/>
  <c r="D1464" i="27"/>
  <c r="F1464" i="27"/>
  <c r="D1466" i="27"/>
  <c r="F1466" i="27"/>
  <c r="D1468" i="27"/>
  <c r="F1468" i="27"/>
  <c r="D1470" i="27"/>
  <c r="F1470" i="27"/>
  <c r="D1472" i="27"/>
  <c r="F1472" i="27"/>
  <c r="D1474" i="27"/>
  <c r="F1474" i="27"/>
  <c r="D1476" i="27"/>
  <c r="F1476" i="27"/>
  <c r="D1478" i="27"/>
  <c r="F1478" i="27"/>
  <c r="D1480" i="27"/>
  <c r="F1480" i="27"/>
  <c r="D1482" i="27"/>
  <c r="F1482" i="27"/>
  <c r="D1484" i="27"/>
  <c r="F1484" i="27"/>
  <c r="D1486" i="27"/>
  <c r="F1486" i="27"/>
  <c r="D1488" i="27"/>
  <c r="F1488" i="27"/>
  <c r="D1490" i="27"/>
  <c r="F1490" i="27"/>
  <c r="D1492" i="27"/>
  <c r="F1492" i="27"/>
  <c r="J1218" i="27"/>
  <c r="J1219" i="27" s="1"/>
  <c r="C1221" i="27"/>
  <c r="E1221" i="27"/>
  <c r="G1221" i="27"/>
  <c r="C1223" i="27"/>
  <c r="E1223" i="27"/>
  <c r="G1223" i="27"/>
  <c r="C1225" i="27"/>
  <c r="E1225" i="27"/>
  <c r="G1225" i="27"/>
  <c r="C1227" i="27"/>
  <c r="E1227" i="27"/>
  <c r="G1227" i="27"/>
  <c r="C1231" i="27"/>
  <c r="E1231" i="27"/>
  <c r="G1231" i="27"/>
  <c r="C1233" i="27"/>
  <c r="E1233" i="27"/>
  <c r="G1233" i="27"/>
  <c r="C1235" i="27"/>
  <c r="E1235" i="27"/>
  <c r="G1235" i="27"/>
  <c r="C1237" i="27"/>
  <c r="E1237" i="27"/>
  <c r="G1237" i="27"/>
  <c r="C1239" i="27"/>
  <c r="E1239" i="27"/>
  <c r="G1239" i="27"/>
  <c r="C1241" i="27"/>
  <c r="E1241" i="27"/>
  <c r="G1241" i="27"/>
  <c r="C1243" i="27"/>
  <c r="E1243" i="27"/>
  <c r="G1243" i="27"/>
  <c r="C1245" i="27"/>
  <c r="E1245" i="27"/>
  <c r="G1245" i="27"/>
  <c r="H1247" i="27"/>
  <c r="F1247" i="27"/>
  <c r="D1247" i="27"/>
  <c r="G1247" i="27"/>
  <c r="E1247" i="27"/>
  <c r="C1247" i="27"/>
  <c r="I1247" i="27" s="1"/>
  <c r="K1247" i="27"/>
  <c r="D1221" i="27"/>
  <c r="F1221" i="27"/>
  <c r="D1223" i="27"/>
  <c r="F1223" i="27"/>
  <c r="D1225" i="27"/>
  <c r="F1225" i="27"/>
  <c r="D1227" i="27"/>
  <c r="F1227" i="27"/>
  <c r="D1231" i="27"/>
  <c r="F1231" i="27"/>
  <c r="D1233" i="27"/>
  <c r="F1233" i="27"/>
  <c r="D1235" i="27"/>
  <c r="F1235" i="27"/>
  <c r="D1237" i="27"/>
  <c r="F1237" i="27"/>
  <c r="D1239" i="27"/>
  <c r="F1239" i="27"/>
  <c r="D1241" i="27"/>
  <c r="F1241" i="27"/>
  <c r="D1243" i="27"/>
  <c r="F1243" i="27"/>
  <c r="D1245" i="27"/>
  <c r="F1245" i="27"/>
  <c r="J1247" i="27"/>
  <c r="L1247" i="27"/>
  <c r="C1249" i="27"/>
  <c r="E1249" i="27"/>
  <c r="G1249" i="27"/>
  <c r="C1251" i="27"/>
  <c r="E1251" i="27"/>
  <c r="G1251" i="27"/>
  <c r="C1253" i="27"/>
  <c r="E1253" i="27"/>
  <c r="G1253" i="27"/>
  <c r="C1255" i="27"/>
  <c r="E1255" i="27"/>
  <c r="G1255" i="27"/>
  <c r="C1257" i="27"/>
  <c r="E1257" i="27"/>
  <c r="G1257" i="27"/>
  <c r="C1259" i="27"/>
  <c r="E1259" i="27"/>
  <c r="G1259" i="27"/>
  <c r="C1261" i="27"/>
  <c r="E1261" i="27"/>
  <c r="G1261" i="27"/>
  <c r="C1263" i="27"/>
  <c r="E1263" i="27"/>
  <c r="G1263" i="27"/>
  <c r="C1265" i="27"/>
  <c r="E1265" i="27"/>
  <c r="G1265" i="27"/>
  <c r="C1267" i="27"/>
  <c r="E1267" i="27"/>
  <c r="G1267" i="27"/>
  <c r="C1269" i="27"/>
  <c r="E1269" i="27"/>
  <c r="G1269" i="27"/>
  <c r="C1271" i="27"/>
  <c r="E1271" i="27"/>
  <c r="G1271" i="27"/>
  <c r="C1273" i="27"/>
  <c r="E1273" i="27"/>
  <c r="G1273" i="27"/>
  <c r="C1275" i="27"/>
  <c r="E1275" i="27"/>
  <c r="G1275" i="27"/>
  <c r="C1277" i="27"/>
  <c r="E1277" i="27"/>
  <c r="G1277" i="27"/>
  <c r="C1279" i="27"/>
  <c r="E1279" i="27"/>
  <c r="G1279" i="27"/>
  <c r="D1249" i="27"/>
  <c r="F1249" i="27"/>
  <c r="D1251" i="27"/>
  <c r="F1251" i="27"/>
  <c r="D1253" i="27"/>
  <c r="F1253" i="27"/>
  <c r="D1255" i="27"/>
  <c r="F1255" i="27"/>
  <c r="D1257" i="27"/>
  <c r="F1257" i="27"/>
  <c r="D1259" i="27"/>
  <c r="F1259" i="27"/>
  <c r="D1261" i="27"/>
  <c r="F1261" i="27"/>
  <c r="D1263" i="27"/>
  <c r="F1263" i="27"/>
  <c r="D1265" i="27"/>
  <c r="F1265" i="27"/>
  <c r="D1267" i="27"/>
  <c r="F1267" i="27"/>
  <c r="D1269" i="27"/>
  <c r="F1269" i="27"/>
  <c r="D1271" i="27"/>
  <c r="F1271" i="27"/>
  <c r="D1273" i="27"/>
  <c r="F1273" i="27"/>
  <c r="D1275" i="27"/>
  <c r="F1275" i="27"/>
  <c r="D1277" i="27"/>
  <c r="F1277" i="27"/>
  <c r="D1279" i="27"/>
  <c r="F1279" i="27"/>
  <c r="J1147" i="27"/>
  <c r="J1148" i="27" s="1"/>
  <c r="C1150" i="27"/>
  <c r="E1150" i="27"/>
  <c r="G1150" i="27"/>
  <c r="C1152" i="27"/>
  <c r="E1152" i="27"/>
  <c r="G1152" i="27"/>
  <c r="C1154" i="27"/>
  <c r="E1154" i="27"/>
  <c r="G1154" i="27"/>
  <c r="C1156" i="27"/>
  <c r="E1156" i="27"/>
  <c r="G1156" i="27"/>
  <c r="C1160" i="27"/>
  <c r="E1160" i="27"/>
  <c r="G1160" i="27"/>
  <c r="C1162" i="27"/>
  <c r="E1162" i="27"/>
  <c r="G1162" i="27"/>
  <c r="C1164" i="27"/>
  <c r="E1164" i="27"/>
  <c r="G1164" i="27"/>
  <c r="C1166" i="27"/>
  <c r="E1166" i="27"/>
  <c r="G1166" i="27"/>
  <c r="C1168" i="27"/>
  <c r="E1168" i="27"/>
  <c r="G1168" i="27"/>
  <c r="C1170" i="27"/>
  <c r="E1170" i="27"/>
  <c r="G1170" i="27"/>
  <c r="C1172" i="27"/>
  <c r="E1172" i="27"/>
  <c r="G1172" i="27"/>
  <c r="C1174" i="27"/>
  <c r="E1174" i="27"/>
  <c r="G1174" i="27"/>
  <c r="H1176" i="27"/>
  <c r="F1176" i="27"/>
  <c r="D1176" i="27"/>
  <c r="G1176" i="27"/>
  <c r="E1176" i="27"/>
  <c r="C1176" i="27"/>
  <c r="K1176" i="27"/>
  <c r="D1150" i="27"/>
  <c r="F1150" i="27"/>
  <c r="D1152" i="27"/>
  <c r="F1152" i="27"/>
  <c r="D1154" i="27"/>
  <c r="F1154" i="27"/>
  <c r="D1156" i="27"/>
  <c r="F1156" i="27"/>
  <c r="D1160" i="27"/>
  <c r="F1160" i="27"/>
  <c r="D1162" i="27"/>
  <c r="F1162" i="27"/>
  <c r="D1164" i="27"/>
  <c r="F1164" i="27"/>
  <c r="D1166" i="27"/>
  <c r="F1166" i="27"/>
  <c r="D1168" i="27"/>
  <c r="F1168" i="27"/>
  <c r="D1170" i="27"/>
  <c r="F1170" i="27"/>
  <c r="D1172" i="27"/>
  <c r="F1172" i="27"/>
  <c r="D1174" i="27"/>
  <c r="F1174" i="27"/>
  <c r="J1176" i="27"/>
  <c r="L1176" i="27"/>
  <c r="C1178" i="27"/>
  <c r="E1178" i="27"/>
  <c r="G1178" i="27"/>
  <c r="C1180" i="27"/>
  <c r="E1180" i="27"/>
  <c r="G1180" i="27"/>
  <c r="C1182" i="27"/>
  <c r="E1182" i="27"/>
  <c r="G1182" i="27"/>
  <c r="C1184" i="27"/>
  <c r="E1184" i="27"/>
  <c r="G1184" i="27"/>
  <c r="C1186" i="27"/>
  <c r="E1186" i="27"/>
  <c r="G1186" i="27"/>
  <c r="C1188" i="27"/>
  <c r="E1188" i="27"/>
  <c r="G1188" i="27"/>
  <c r="C1190" i="27"/>
  <c r="E1190" i="27"/>
  <c r="G1190" i="27"/>
  <c r="C1192" i="27"/>
  <c r="E1192" i="27"/>
  <c r="G1192" i="27"/>
  <c r="C1194" i="27"/>
  <c r="E1194" i="27"/>
  <c r="G1194" i="27"/>
  <c r="C1196" i="27"/>
  <c r="E1196" i="27"/>
  <c r="G1196" i="27"/>
  <c r="C1198" i="27"/>
  <c r="E1198" i="27"/>
  <c r="G1198" i="27"/>
  <c r="C1200" i="27"/>
  <c r="E1200" i="27"/>
  <c r="G1200" i="27"/>
  <c r="C1202" i="27"/>
  <c r="E1202" i="27"/>
  <c r="G1202" i="27"/>
  <c r="C1204" i="27"/>
  <c r="E1204" i="27"/>
  <c r="G1204" i="27"/>
  <c r="C1206" i="27"/>
  <c r="E1206" i="27"/>
  <c r="G1206" i="27"/>
  <c r="C1208" i="27"/>
  <c r="E1208" i="27"/>
  <c r="G1208" i="27"/>
  <c r="D1178" i="27"/>
  <c r="F1178" i="27"/>
  <c r="D1180" i="27"/>
  <c r="F1180" i="27"/>
  <c r="D1182" i="27"/>
  <c r="F1182" i="27"/>
  <c r="D1184" i="27"/>
  <c r="F1184" i="27"/>
  <c r="D1186" i="27"/>
  <c r="F1186" i="27"/>
  <c r="D1188" i="27"/>
  <c r="F1188" i="27"/>
  <c r="D1190" i="27"/>
  <c r="F1190" i="27"/>
  <c r="D1192" i="27"/>
  <c r="F1192" i="27"/>
  <c r="D1194" i="27"/>
  <c r="F1194" i="27"/>
  <c r="D1196" i="27"/>
  <c r="F1196" i="27"/>
  <c r="D1198" i="27"/>
  <c r="F1198" i="27"/>
  <c r="D1200" i="27"/>
  <c r="F1200" i="27"/>
  <c r="D1202" i="27"/>
  <c r="F1202" i="27"/>
  <c r="D1204" i="27"/>
  <c r="F1204" i="27"/>
  <c r="D1206" i="27"/>
  <c r="F1206" i="27"/>
  <c r="D1208" i="27"/>
  <c r="F1208" i="27"/>
  <c r="I1076" i="27"/>
  <c r="C1077" i="27" s="1"/>
  <c r="C1079" i="27"/>
  <c r="E1079" i="27"/>
  <c r="C1081" i="27"/>
  <c r="E1081" i="27"/>
  <c r="C1083" i="27"/>
  <c r="E1083" i="27"/>
  <c r="C1085" i="27"/>
  <c r="E1085" i="27"/>
  <c r="C1089" i="27"/>
  <c r="E1089" i="27"/>
  <c r="C1091" i="27"/>
  <c r="E1091" i="27"/>
  <c r="C1093" i="27"/>
  <c r="E1093" i="27"/>
  <c r="C1095" i="27"/>
  <c r="E1095" i="27"/>
  <c r="C1097" i="27"/>
  <c r="E1097" i="27"/>
  <c r="C1099" i="27"/>
  <c r="E1099" i="27"/>
  <c r="C1101" i="27"/>
  <c r="E1101" i="27"/>
  <c r="C1103" i="27"/>
  <c r="E1103" i="27"/>
  <c r="H1105" i="27"/>
  <c r="F1105" i="27"/>
  <c r="G1105" i="27"/>
  <c r="E1105" i="27"/>
  <c r="C1105" i="27"/>
  <c r="K1105" i="27"/>
  <c r="D1105" i="27"/>
  <c r="C1107" i="27"/>
  <c r="E1107" i="27"/>
  <c r="G1107" i="27"/>
  <c r="C1109" i="27"/>
  <c r="E1109" i="27"/>
  <c r="G1109" i="27"/>
  <c r="C1111" i="27"/>
  <c r="E1111" i="27"/>
  <c r="G1111" i="27"/>
  <c r="C1113" i="27"/>
  <c r="E1113" i="27"/>
  <c r="G1113" i="27"/>
  <c r="C1115" i="27"/>
  <c r="E1115" i="27"/>
  <c r="G1115" i="27"/>
  <c r="C1117" i="27"/>
  <c r="E1117" i="27"/>
  <c r="G1117" i="27"/>
  <c r="C1119" i="27"/>
  <c r="E1119" i="27"/>
  <c r="G1119" i="27"/>
  <c r="C1121" i="27"/>
  <c r="E1121" i="27"/>
  <c r="G1121" i="27"/>
  <c r="C1123" i="27"/>
  <c r="E1123" i="27"/>
  <c r="G1123" i="27"/>
  <c r="C1125" i="27"/>
  <c r="E1125" i="27"/>
  <c r="G1125" i="27"/>
  <c r="C1127" i="27"/>
  <c r="E1127" i="27"/>
  <c r="G1127" i="27"/>
  <c r="C1129" i="27"/>
  <c r="E1129" i="27"/>
  <c r="G1129" i="27"/>
  <c r="C1131" i="27"/>
  <c r="E1131" i="27"/>
  <c r="G1131" i="27"/>
  <c r="C1133" i="27"/>
  <c r="E1133" i="27"/>
  <c r="G1133" i="27"/>
  <c r="C1135" i="27"/>
  <c r="E1135" i="27"/>
  <c r="G1135" i="27"/>
  <c r="C1137" i="27"/>
  <c r="E1137" i="27"/>
  <c r="G1137" i="27"/>
  <c r="D1107" i="27"/>
  <c r="F1107" i="27"/>
  <c r="D1109" i="27"/>
  <c r="F1109" i="27"/>
  <c r="D1111" i="27"/>
  <c r="F1111" i="27"/>
  <c r="D1113" i="27"/>
  <c r="F1113" i="27"/>
  <c r="D1115" i="27"/>
  <c r="F1115" i="27"/>
  <c r="D1117" i="27"/>
  <c r="F1117" i="27"/>
  <c r="D1119" i="27"/>
  <c r="F1119" i="27"/>
  <c r="D1121" i="27"/>
  <c r="F1121" i="27"/>
  <c r="D1123" i="27"/>
  <c r="F1123" i="27"/>
  <c r="D1125" i="27"/>
  <c r="F1125" i="27"/>
  <c r="D1127" i="27"/>
  <c r="F1127" i="27"/>
  <c r="D1129" i="27"/>
  <c r="F1129" i="27"/>
  <c r="D1131" i="27"/>
  <c r="F1131" i="27"/>
  <c r="D1133" i="27"/>
  <c r="F1133" i="27"/>
  <c r="D1135" i="27"/>
  <c r="F1135" i="27"/>
  <c r="D1137" i="27"/>
  <c r="F1137" i="27"/>
  <c r="D1008" i="27"/>
  <c r="F1008" i="27"/>
  <c r="H1008" i="27"/>
  <c r="D1010" i="27"/>
  <c r="F1010" i="27"/>
  <c r="H1010" i="27"/>
  <c r="D1012" i="27"/>
  <c r="F1012" i="27"/>
  <c r="H1012" i="27"/>
  <c r="D1014" i="27"/>
  <c r="F1014" i="27"/>
  <c r="H1014" i="27"/>
  <c r="D1018" i="27"/>
  <c r="F1018" i="27"/>
  <c r="H1018" i="27"/>
  <c r="D1020" i="27"/>
  <c r="F1020" i="27"/>
  <c r="H1020" i="27"/>
  <c r="D1022" i="27"/>
  <c r="F1022" i="27"/>
  <c r="H1022" i="27"/>
  <c r="D1024" i="27"/>
  <c r="F1024" i="27"/>
  <c r="H1024" i="27"/>
  <c r="D1026" i="27"/>
  <c r="F1026" i="27"/>
  <c r="H1026" i="27"/>
  <c r="D1028" i="27"/>
  <c r="F1028" i="27"/>
  <c r="H1028" i="27"/>
  <c r="D1030" i="27"/>
  <c r="F1030" i="27"/>
  <c r="H1030" i="27"/>
  <c r="D1032" i="27"/>
  <c r="F1032" i="27"/>
  <c r="H1032" i="27"/>
  <c r="C1008" i="27"/>
  <c r="E1008" i="27"/>
  <c r="C1010" i="27"/>
  <c r="E1010" i="27"/>
  <c r="C1012" i="27"/>
  <c r="E1012" i="27"/>
  <c r="C1014" i="27"/>
  <c r="E1014" i="27"/>
  <c r="C1018" i="27"/>
  <c r="E1018" i="27"/>
  <c r="C1020" i="27"/>
  <c r="E1020" i="27"/>
  <c r="C1022" i="27"/>
  <c r="E1022" i="27"/>
  <c r="C1024" i="27"/>
  <c r="E1024" i="27"/>
  <c r="C1026" i="27"/>
  <c r="E1026" i="27"/>
  <c r="C1028" i="27"/>
  <c r="I1028" i="27" s="1"/>
  <c r="E1028" i="27"/>
  <c r="C1030" i="27"/>
  <c r="E1030" i="27"/>
  <c r="C1032" i="27"/>
  <c r="I1032" i="27" s="1"/>
  <c r="E1032" i="27"/>
  <c r="G1034" i="27"/>
  <c r="E1034" i="27"/>
  <c r="C1034" i="27"/>
  <c r="K1034" i="27"/>
  <c r="D1034" i="27"/>
  <c r="H1034" i="27"/>
  <c r="L1034" i="27"/>
  <c r="C1036" i="27"/>
  <c r="E1036" i="27"/>
  <c r="C1038" i="27"/>
  <c r="E1038" i="27"/>
  <c r="C1040" i="27"/>
  <c r="E1040" i="27"/>
  <c r="C1042" i="27"/>
  <c r="E1042" i="27"/>
  <c r="C1044" i="27"/>
  <c r="E1044" i="27"/>
  <c r="C1046" i="27"/>
  <c r="E1046" i="27"/>
  <c r="C1048" i="27"/>
  <c r="E1048" i="27"/>
  <c r="C1050" i="27"/>
  <c r="E1050" i="27"/>
  <c r="C1052" i="27"/>
  <c r="E1052" i="27"/>
  <c r="C1054" i="27"/>
  <c r="E1054" i="27"/>
  <c r="C1056" i="27"/>
  <c r="E1056" i="27"/>
  <c r="C1058" i="27"/>
  <c r="E1058" i="27"/>
  <c r="C1060" i="27"/>
  <c r="E1060" i="27"/>
  <c r="C1062" i="27"/>
  <c r="E1062" i="27"/>
  <c r="C1064" i="27"/>
  <c r="E1064" i="27"/>
  <c r="C1066" i="27"/>
  <c r="E1066" i="27"/>
  <c r="I863" i="27"/>
  <c r="D864" i="27" s="1"/>
  <c r="H888" i="27"/>
  <c r="H890" i="27"/>
  <c r="C866" i="27"/>
  <c r="E866" i="27"/>
  <c r="C868" i="27"/>
  <c r="E868" i="27"/>
  <c r="C870" i="27"/>
  <c r="E870" i="27"/>
  <c r="C872" i="27"/>
  <c r="E872" i="27"/>
  <c r="C876" i="27"/>
  <c r="E876" i="27"/>
  <c r="C878" i="27"/>
  <c r="E878" i="27"/>
  <c r="C880" i="27"/>
  <c r="E880" i="27"/>
  <c r="C882" i="27"/>
  <c r="E882" i="27"/>
  <c r="C884" i="27"/>
  <c r="E884" i="27"/>
  <c r="C886" i="27"/>
  <c r="E886" i="27"/>
  <c r="C888" i="27"/>
  <c r="E888" i="27"/>
  <c r="C890" i="27"/>
  <c r="I890" i="27" s="1"/>
  <c r="E890" i="27"/>
  <c r="H892" i="27"/>
  <c r="F892" i="27"/>
  <c r="G892" i="27"/>
  <c r="E892" i="27"/>
  <c r="C892" i="27"/>
  <c r="K892" i="27"/>
  <c r="D892" i="27"/>
  <c r="C894" i="27"/>
  <c r="E894" i="27"/>
  <c r="G894" i="27"/>
  <c r="C896" i="27"/>
  <c r="E896" i="27"/>
  <c r="G896" i="27"/>
  <c r="C898" i="27"/>
  <c r="E898" i="27"/>
  <c r="G898" i="27"/>
  <c r="I902" i="27"/>
  <c r="I904" i="27"/>
  <c r="C906" i="27"/>
  <c r="E906" i="27"/>
  <c r="G906" i="27"/>
  <c r="C908" i="27"/>
  <c r="E908" i="27"/>
  <c r="G908" i="27"/>
  <c r="C910" i="27"/>
  <c r="E910" i="27"/>
  <c r="G910" i="27"/>
  <c r="C912" i="27"/>
  <c r="E912" i="27"/>
  <c r="G912" i="27"/>
  <c r="C914" i="27"/>
  <c r="E914" i="27"/>
  <c r="G914" i="27"/>
  <c r="C916" i="27"/>
  <c r="E916" i="27"/>
  <c r="G916" i="27"/>
  <c r="C918" i="27"/>
  <c r="E918" i="27"/>
  <c r="G918" i="27"/>
  <c r="C920" i="27"/>
  <c r="E920" i="27"/>
  <c r="G920" i="27"/>
  <c r="C922" i="27"/>
  <c r="E922" i="27"/>
  <c r="G922" i="27"/>
  <c r="C924" i="27"/>
  <c r="E924" i="27"/>
  <c r="G924" i="27"/>
  <c r="D894" i="27"/>
  <c r="F894" i="27"/>
  <c r="D896" i="27"/>
  <c r="F896" i="27"/>
  <c r="D898" i="27"/>
  <c r="F898" i="27"/>
  <c r="D906" i="27"/>
  <c r="F906" i="27"/>
  <c r="D908" i="27"/>
  <c r="F908" i="27"/>
  <c r="D910" i="27"/>
  <c r="F910" i="27"/>
  <c r="D912" i="27"/>
  <c r="F912" i="27"/>
  <c r="D914" i="27"/>
  <c r="F914" i="27"/>
  <c r="D916" i="27"/>
  <c r="F916" i="27"/>
  <c r="D918" i="27"/>
  <c r="F918" i="27"/>
  <c r="D920" i="27"/>
  <c r="F920" i="27"/>
  <c r="D922" i="27"/>
  <c r="F922" i="27"/>
  <c r="D924" i="27"/>
  <c r="F924" i="27"/>
  <c r="I721" i="27"/>
  <c r="C722" i="27" s="1"/>
  <c r="H744" i="27"/>
  <c r="F746" i="27"/>
  <c r="H746" i="27"/>
  <c r="H748" i="27"/>
  <c r="C724" i="27"/>
  <c r="E724" i="27"/>
  <c r="C726" i="27"/>
  <c r="E726" i="27"/>
  <c r="C728" i="27"/>
  <c r="E728" i="27"/>
  <c r="C730" i="27"/>
  <c r="E730" i="27"/>
  <c r="C734" i="27"/>
  <c r="E734" i="27"/>
  <c r="C736" i="27"/>
  <c r="E736" i="27"/>
  <c r="C738" i="27"/>
  <c r="E738" i="27"/>
  <c r="C740" i="27"/>
  <c r="E740" i="27"/>
  <c r="C742" i="27"/>
  <c r="E742" i="27"/>
  <c r="C744" i="27"/>
  <c r="E744" i="27"/>
  <c r="C746" i="27"/>
  <c r="E746" i="27"/>
  <c r="C748" i="27"/>
  <c r="E748" i="27"/>
  <c r="H750" i="27"/>
  <c r="F750" i="27"/>
  <c r="G750" i="27"/>
  <c r="E750" i="27"/>
  <c r="C750" i="27"/>
  <c r="K750" i="27"/>
  <c r="D750" i="27"/>
  <c r="C752" i="27"/>
  <c r="E752" i="27"/>
  <c r="G752" i="27"/>
  <c r="C754" i="27"/>
  <c r="E754" i="27"/>
  <c r="G754" i="27"/>
  <c r="C756" i="27"/>
  <c r="E756" i="27"/>
  <c r="G756" i="27"/>
  <c r="C758" i="27"/>
  <c r="E758" i="27"/>
  <c r="G758" i="27"/>
  <c r="C760" i="27"/>
  <c r="E760" i="27"/>
  <c r="G760" i="27"/>
  <c r="C762" i="27"/>
  <c r="E762" i="27"/>
  <c r="G762" i="27"/>
  <c r="C764" i="27"/>
  <c r="E764" i="27"/>
  <c r="G764" i="27"/>
  <c r="C766" i="27"/>
  <c r="E766" i="27"/>
  <c r="G766" i="27"/>
  <c r="C768" i="27"/>
  <c r="E768" i="27"/>
  <c r="G768" i="27"/>
  <c r="C770" i="27"/>
  <c r="E770" i="27"/>
  <c r="G770" i="27"/>
  <c r="C772" i="27"/>
  <c r="E772" i="27"/>
  <c r="G772" i="27"/>
  <c r="C774" i="27"/>
  <c r="E774" i="27"/>
  <c r="G774" i="27"/>
  <c r="C776" i="27"/>
  <c r="E776" i="27"/>
  <c r="G776" i="27"/>
  <c r="C778" i="27"/>
  <c r="E778" i="27"/>
  <c r="G778" i="27"/>
  <c r="C780" i="27"/>
  <c r="E780" i="27"/>
  <c r="G780" i="27"/>
  <c r="C782" i="27"/>
  <c r="E782" i="27"/>
  <c r="G782" i="27"/>
  <c r="D752" i="27"/>
  <c r="F752" i="27"/>
  <c r="D754" i="27"/>
  <c r="F754" i="27"/>
  <c r="D756" i="27"/>
  <c r="F756" i="27"/>
  <c r="D758" i="27"/>
  <c r="F758" i="27"/>
  <c r="D760" i="27"/>
  <c r="F760" i="27"/>
  <c r="D762" i="27"/>
  <c r="F762" i="27"/>
  <c r="D764" i="27"/>
  <c r="F764" i="27"/>
  <c r="D766" i="27"/>
  <c r="F766" i="27"/>
  <c r="D768" i="27"/>
  <c r="F768" i="27"/>
  <c r="D770" i="27"/>
  <c r="F770" i="27"/>
  <c r="D772" i="27"/>
  <c r="F772" i="27"/>
  <c r="D774" i="27"/>
  <c r="F774" i="27"/>
  <c r="D776" i="27"/>
  <c r="F776" i="27"/>
  <c r="D778" i="27"/>
  <c r="F778" i="27"/>
  <c r="D780" i="27"/>
  <c r="F780" i="27"/>
  <c r="D782" i="27"/>
  <c r="F782" i="27"/>
  <c r="I650" i="27"/>
  <c r="D651" i="27" s="1"/>
  <c r="H677" i="27"/>
  <c r="C653" i="27"/>
  <c r="I653" i="27" s="1"/>
  <c r="E653" i="27"/>
  <c r="C655" i="27"/>
  <c r="I655" i="27" s="1"/>
  <c r="E655" i="27"/>
  <c r="C657" i="27"/>
  <c r="I657" i="27" s="1"/>
  <c r="E657" i="27"/>
  <c r="C659" i="27"/>
  <c r="I659" i="27" s="1"/>
  <c r="E659" i="27"/>
  <c r="C663" i="27"/>
  <c r="I663" i="27" s="1"/>
  <c r="E663" i="27"/>
  <c r="C665" i="27"/>
  <c r="I665" i="27" s="1"/>
  <c r="E665" i="27"/>
  <c r="C667" i="27"/>
  <c r="I667" i="27" s="1"/>
  <c r="E667" i="27"/>
  <c r="C669" i="27"/>
  <c r="I669" i="27" s="1"/>
  <c r="E669" i="27"/>
  <c r="C671" i="27"/>
  <c r="I671" i="27" s="1"/>
  <c r="E671" i="27"/>
  <c r="C673" i="27"/>
  <c r="I673" i="27" s="1"/>
  <c r="E673" i="27"/>
  <c r="C675" i="27"/>
  <c r="E675" i="27"/>
  <c r="C677" i="27"/>
  <c r="I677" i="27" s="1"/>
  <c r="E677" i="27"/>
  <c r="H679" i="27"/>
  <c r="F679" i="27"/>
  <c r="G679" i="27"/>
  <c r="E679" i="27"/>
  <c r="C679" i="27"/>
  <c r="K679" i="27"/>
  <c r="D679" i="27"/>
  <c r="C681" i="27"/>
  <c r="E681" i="27"/>
  <c r="G681" i="27"/>
  <c r="C683" i="27"/>
  <c r="E683" i="27"/>
  <c r="G683" i="27"/>
  <c r="C685" i="27"/>
  <c r="E685" i="27"/>
  <c r="G685" i="27"/>
  <c r="C687" i="27"/>
  <c r="E687" i="27"/>
  <c r="G687" i="27"/>
  <c r="E689" i="27"/>
  <c r="G689" i="27"/>
  <c r="E691" i="27"/>
  <c r="G691" i="27"/>
  <c r="E693" i="27"/>
  <c r="G693" i="27"/>
  <c r="C695" i="27"/>
  <c r="E695" i="27"/>
  <c r="G695" i="27"/>
  <c r="C697" i="27"/>
  <c r="E697" i="27"/>
  <c r="G697" i="27"/>
  <c r="C699" i="27"/>
  <c r="E699" i="27"/>
  <c r="G699" i="27"/>
  <c r="C701" i="27"/>
  <c r="E701" i="27"/>
  <c r="G701" i="27"/>
  <c r="C703" i="27"/>
  <c r="E703" i="27"/>
  <c r="G703" i="27"/>
  <c r="C705" i="27"/>
  <c r="E705" i="27"/>
  <c r="G705" i="27"/>
  <c r="C707" i="27"/>
  <c r="E707" i="27"/>
  <c r="G707" i="27"/>
  <c r="C709" i="27"/>
  <c r="E709" i="27"/>
  <c r="G709" i="27"/>
  <c r="C711" i="27"/>
  <c r="E711" i="27"/>
  <c r="G711" i="27"/>
  <c r="D681" i="27"/>
  <c r="F681" i="27"/>
  <c r="D683" i="27"/>
  <c r="F683" i="27"/>
  <c r="D685" i="27"/>
  <c r="F685" i="27"/>
  <c r="D687" i="27"/>
  <c r="F687" i="27"/>
  <c r="D689" i="27"/>
  <c r="I689" i="27" s="1"/>
  <c r="F689" i="27"/>
  <c r="D691" i="27"/>
  <c r="F691" i="27"/>
  <c r="D693" i="27"/>
  <c r="F693" i="27"/>
  <c r="D695" i="27"/>
  <c r="F695" i="27"/>
  <c r="D697" i="27"/>
  <c r="F697" i="27"/>
  <c r="D699" i="27"/>
  <c r="F699" i="27"/>
  <c r="D701" i="27"/>
  <c r="F701" i="27"/>
  <c r="D703" i="27"/>
  <c r="F703" i="27"/>
  <c r="D705" i="27"/>
  <c r="F705" i="27"/>
  <c r="D707" i="27"/>
  <c r="F707" i="27"/>
  <c r="D709" i="27"/>
  <c r="F709" i="27"/>
  <c r="D711" i="27"/>
  <c r="F711" i="27"/>
  <c r="J153" i="27"/>
  <c r="J154" i="27" s="1"/>
  <c r="C156" i="27"/>
  <c r="E156" i="27"/>
  <c r="G156" i="27"/>
  <c r="C158" i="27"/>
  <c r="E158" i="27"/>
  <c r="G158" i="27"/>
  <c r="C160" i="27"/>
  <c r="E160" i="27"/>
  <c r="G160" i="27"/>
  <c r="C162" i="27"/>
  <c r="E162" i="27"/>
  <c r="G162" i="27"/>
  <c r="C166" i="27"/>
  <c r="E166" i="27"/>
  <c r="G166" i="27"/>
  <c r="C168" i="27"/>
  <c r="E168" i="27"/>
  <c r="G168" i="27"/>
  <c r="C170" i="27"/>
  <c r="E170" i="27"/>
  <c r="G170" i="27"/>
  <c r="C172" i="27"/>
  <c r="E172" i="27"/>
  <c r="G172" i="27"/>
  <c r="C174" i="27"/>
  <c r="E174" i="27"/>
  <c r="G174" i="27"/>
  <c r="C176" i="27"/>
  <c r="E176" i="27"/>
  <c r="G176" i="27"/>
  <c r="C178" i="27"/>
  <c r="E178" i="27"/>
  <c r="G178" i="27"/>
  <c r="C180" i="27"/>
  <c r="E180" i="27"/>
  <c r="G180" i="27"/>
  <c r="H182" i="27"/>
  <c r="F182" i="27"/>
  <c r="D182" i="27"/>
  <c r="G182" i="27"/>
  <c r="E182" i="27"/>
  <c r="C182" i="27"/>
  <c r="I182" i="27" s="1"/>
  <c r="K182" i="27"/>
  <c r="D156" i="27"/>
  <c r="F156" i="27"/>
  <c r="D158" i="27"/>
  <c r="F158" i="27"/>
  <c r="D160" i="27"/>
  <c r="F160" i="27"/>
  <c r="D162" i="27"/>
  <c r="F162" i="27"/>
  <c r="D166" i="27"/>
  <c r="F166" i="27"/>
  <c r="D168" i="27"/>
  <c r="F168" i="27"/>
  <c r="D170" i="27"/>
  <c r="F170" i="27"/>
  <c r="D172" i="27"/>
  <c r="F172" i="27"/>
  <c r="D174" i="27"/>
  <c r="F174" i="27"/>
  <c r="D176" i="27"/>
  <c r="F176" i="27"/>
  <c r="D178" i="27"/>
  <c r="F178" i="27"/>
  <c r="D180" i="27"/>
  <c r="F180" i="27"/>
  <c r="J182" i="27"/>
  <c r="L182" i="27"/>
  <c r="C184" i="27"/>
  <c r="E184" i="27"/>
  <c r="G184" i="27"/>
  <c r="C186" i="27"/>
  <c r="E186" i="27"/>
  <c r="G186" i="27"/>
  <c r="C188" i="27"/>
  <c r="E188" i="27"/>
  <c r="G188" i="27"/>
  <c r="C190" i="27"/>
  <c r="E190" i="27"/>
  <c r="G190" i="27"/>
  <c r="C192" i="27"/>
  <c r="E192" i="27"/>
  <c r="G192" i="27"/>
  <c r="C194" i="27"/>
  <c r="E194" i="27"/>
  <c r="G194" i="27"/>
  <c r="C196" i="27"/>
  <c r="E196" i="27"/>
  <c r="G196" i="27"/>
  <c r="C198" i="27"/>
  <c r="E198" i="27"/>
  <c r="G198" i="27"/>
  <c r="C200" i="27"/>
  <c r="E200" i="27"/>
  <c r="G200" i="27"/>
  <c r="C202" i="27"/>
  <c r="E202" i="27"/>
  <c r="G202" i="27"/>
  <c r="C204" i="27"/>
  <c r="E204" i="27"/>
  <c r="G204" i="27"/>
  <c r="C206" i="27"/>
  <c r="E206" i="27"/>
  <c r="G206" i="27"/>
  <c r="C208" i="27"/>
  <c r="E208" i="27"/>
  <c r="G208" i="27"/>
  <c r="C210" i="27"/>
  <c r="E210" i="27"/>
  <c r="G210" i="27"/>
  <c r="C212" i="27"/>
  <c r="E212" i="27"/>
  <c r="G212" i="27"/>
  <c r="C214" i="27"/>
  <c r="E214" i="27"/>
  <c r="G214" i="27"/>
  <c r="D184" i="27"/>
  <c r="F184" i="27"/>
  <c r="D186" i="27"/>
  <c r="F186" i="27"/>
  <c r="D188" i="27"/>
  <c r="F188" i="27"/>
  <c r="D190" i="27"/>
  <c r="F190" i="27"/>
  <c r="D192" i="27"/>
  <c r="F192" i="27"/>
  <c r="D194" i="27"/>
  <c r="F194" i="27"/>
  <c r="D196" i="27"/>
  <c r="F196" i="27"/>
  <c r="D198" i="27"/>
  <c r="F198" i="27"/>
  <c r="D200" i="27"/>
  <c r="F200" i="27"/>
  <c r="D202" i="27"/>
  <c r="F202" i="27"/>
  <c r="D204" i="27"/>
  <c r="F204" i="27"/>
  <c r="D206" i="27"/>
  <c r="F206" i="27"/>
  <c r="D208" i="27"/>
  <c r="F208" i="27"/>
  <c r="D210" i="27"/>
  <c r="F210" i="27"/>
  <c r="D212" i="27"/>
  <c r="F212" i="27"/>
  <c r="D214" i="27"/>
  <c r="F214" i="27"/>
  <c r="C30" i="27"/>
  <c r="E30" i="27"/>
  <c r="G30" i="27"/>
  <c r="C32" i="27"/>
  <c r="E32" i="27"/>
  <c r="G32" i="27"/>
  <c r="C34" i="27"/>
  <c r="E34" i="27"/>
  <c r="G34" i="27"/>
  <c r="C36" i="27"/>
  <c r="E36" i="27"/>
  <c r="G36" i="27"/>
  <c r="C38" i="27"/>
  <c r="E38" i="27"/>
  <c r="G38" i="27"/>
  <c r="H40" i="27"/>
  <c r="F40" i="27"/>
  <c r="D40" i="27"/>
  <c r="G40" i="27"/>
  <c r="E40" i="27"/>
  <c r="C40" i="27"/>
  <c r="I40" i="27" s="1"/>
  <c r="K40" i="27"/>
  <c r="D30" i="27"/>
  <c r="F30" i="27"/>
  <c r="D32" i="27"/>
  <c r="F32" i="27"/>
  <c r="D34" i="27"/>
  <c r="F34" i="27"/>
  <c r="D36" i="27"/>
  <c r="F36" i="27"/>
  <c r="D38" i="27"/>
  <c r="F38" i="27"/>
  <c r="J40" i="27"/>
  <c r="L40" i="27"/>
  <c r="C42" i="27"/>
  <c r="E42" i="27"/>
  <c r="G42" i="27"/>
  <c r="C44" i="27"/>
  <c r="E44" i="27"/>
  <c r="G44" i="27"/>
  <c r="C46" i="27"/>
  <c r="E46" i="27"/>
  <c r="G46" i="27"/>
  <c r="C48" i="27"/>
  <c r="E48" i="27"/>
  <c r="G48" i="27"/>
  <c r="C50" i="27"/>
  <c r="E50" i="27"/>
  <c r="G50" i="27"/>
  <c r="C52" i="27"/>
  <c r="E52" i="27"/>
  <c r="G52" i="27"/>
  <c r="C54" i="27"/>
  <c r="E54" i="27"/>
  <c r="G54" i="27"/>
  <c r="C56" i="27"/>
  <c r="E56" i="27"/>
  <c r="G56" i="27"/>
  <c r="C58" i="27"/>
  <c r="E58" i="27"/>
  <c r="G58" i="27"/>
  <c r="C60" i="27"/>
  <c r="E60" i="27"/>
  <c r="G60" i="27"/>
  <c r="C62" i="27"/>
  <c r="E62" i="27"/>
  <c r="G62" i="27"/>
  <c r="C64" i="27"/>
  <c r="E64" i="27"/>
  <c r="G64" i="27"/>
  <c r="C66" i="27"/>
  <c r="E66" i="27"/>
  <c r="G66" i="27"/>
  <c r="C68" i="27"/>
  <c r="E68" i="27"/>
  <c r="G68" i="27"/>
  <c r="C70" i="27"/>
  <c r="E70" i="27"/>
  <c r="G70" i="27"/>
  <c r="C72" i="27"/>
  <c r="E72" i="27"/>
  <c r="G72" i="27"/>
  <c r="D42" i="27"/>
  <c r="F42" i="27"/>
  <c r="D44" i="27"/>
  <c r="F44" i="27"/>
  <c r="D46" i="27"/>
  <c r="F46" i="27"/>
  <c r="D48" i="27"/>
  <c r="F48" i="27"/>
  <c r="D50" i="27"/>
  <c r="F50" i="27"/>
  <c r="D52" i="27"/>
  <c r="F52" i="27"/>
  <c r="D54" i="27"/>
  <c r="F54" i="27"/>
  <c r="D56" i="27"/>
  <c r="F56" i="27"/>
  <c r="D58" i="27"/>
  <c r="F58" i="27"/>
  <c r="D60" i="27"/>
  <c r="F60" i="27"/>
  <c r="D62" i="27"/>
  <c r="F62" i="27"/>
  <c r="D64" i="27"/>
  <c r="F64" i="27"/>
  <c r="D66" i="27"/>
  <c r="F66" i="27"/>
  <c r="D68" i="27"/>
  <c r="F68" i="27"/>
  <c r="D70" i="27"/>
  <c r="F70" i="27"/>
  <c r="D72" i="27"/>
  <c r="F72" i="27"/>
  <c r="C24" i="27"/>
  <c r="E24" i="27"/>
  <c r="G24" i="27"/>
  <c r="C26" i="27"/>
  <c r="E26" i="27"/>
  <c r="G26" i="27"/>
  <c r="C28" i="27"/>
  <c r="E28" i="27"/>
  <c r="G28" i="27"/>
  <c r="D24" i="27"/>
  <c r="F24" i="27"/>
  <c r="D26" i="27"/>
  <c r="F26" i="27"/>
  <c r="D28" i="27"/>
  <c r="F28" i="27"/>
  <c r="K20" i="27"/>
  <c r="D20" i="27"/>
  <c r="H20" i="27"/>
  <c r="L20" i="27"/>
  <c r="F20" i="27"/>
  <c r="J18" i="27"/>
  <c r="L18" i="27"/>
  <c r="F18" i="27"/>
  <c r="K18" i="27"/>
  <c r="D18" i="27"/>
  <c r="H18" i="27"/>
  <c r="L16" i="27"/>
  <c r="K16" i="27"/>
  <c r="C18" i="27"/>
  <c r="I18" i="27" s="1"/>
  <c r="E18" i="27"/>
  <c r="C20" i="27"/>
  <c r="I20" i="27" s="1"/>
  <c r="E20" i="27"/>
  <c r="C16" i="27"/>
  <c r="E16" i="27"/>
  <c r="G16" i="27"/>
  <c r="D16" i="27"/>
  <c r="F16" i="27"/>
  <c r="I746" i="27" l="1"/>
  <c r="I1066" i="27"/>
  <c r="I1062" i="27"/>
  <c r="I1058" i="27"/>
  <c r="I1056" i="27"/>
  <c r="I1054" i="27"/>
  <c r="I1052" i="27"/>
  <c r="I1048" i="27"/>
  <c r="I1046" i="27"/>
  <c r="I1044" i="27"/>
  <c r="I1099" i="27"/>
  <c r="I1097" i="27"/>
  <c r="I1095" i="27"/>
  <c r="I1093" i="27"/>
  <c r="I2237" i="27"/>
  <c r="I2235" i="27"/>
  <c r="I2233" i="27"/>
  <c r="I2231" i="27"/>
  <c r="I2227" i="27"/>
  <c r="I2225" i="27"/>
  <c r="I2221" i="27"/>
  <c r="I2219" i="27"/>
  <c r="I2217" i="27"/>
  <c r="I2523" i="27"/>
  <c r="I2521" i="27"/>
  <c r="I2517" i="27"/>
  <c r="I2515" i="27"/>
  <c r="I2513" i="27"/>
  <c r="I2511" i="27"/>
  <c r="I2509" i="27"/>
  <c r="I2596" i="27"/>
  <c r="I2738" i="27"/>
  <c r="I2803" i="27"/>
  <c r="I2801" i="27"/>
  <c r="I2799" i="27"/>
  <c r="F285" i="27"/>
  <c r="F277" i="27"/>
  <c r="F261" i="27"/>
  <c r="F257" i="27"/>
  <c r="F253" i="27"/>
  <c r="F348" i="27"/>
  <c r="F332" i="27"/>
  <c r="F632" i="27"/>
  <c r="F616" i="27"/>
  <c r="F608" i="27"/>
  <c r="F604" i="27"/>
  <c r="E367" i="27"/>
  <c r="G1415" i="27"/>
  <c r="G1411" i="27"/>
  <c r="G1407" i="27"/>
  <c r="G1391" i="27"/>
  <c r="G1387" i="27"/>
  <c r="G1383" i="27"/>
  <c r="G1379" i="27"/>
  <c r="G1375" i="27"/>
  <c r="G1369" i="27"/>
  <c r="G2910" i="27"/>
  <c r="G2902" i="27"/>
  <c r="G2890" i="27"/>
  <c r="G2886" i="27"/>
  <c r="G2878" i="27"/>
  <c r="G3474" i="27"/>
  <c r="G3470" i="27"/>
  <c r="G3466" i="27"/>
  <c r="F3225" i="27"/>
  <c r="F3213" i="27"/>
  <c r="K3225" i="27"/>
  <c r="K3213" i="27"/>
  <c r="C3213" i="27"/>
  <c r="F527" i="27"/>
  <c r="F602" i="27"/>
  <c r="H415" i="27"/>
  <c r="H399" i="27"/>
  <c r="H381" i="27"/>
  <c r="H373" i="27"/>
  <c r="F259" i="27"/>
  <c r="F843" i="27"/>
  <c r="F835" i="27"/>
  <c r="F346" i="27"/>
  <c r="I14" i="27"/>
  <c r="E2852" i="27"/>
  <c r="C225" i="27"/>
  <c r="D154" i="27"/>
  <c r="F1350" i="27"/>
  <c r="F961" i="27"/>
  <c r="F969" i="27"/>
  <c r="F582" i="27"/>
  <c r="F328" i="27"/>
  <c r="F324" i="27"/>
  <c r="F318" i="27"/>
  <c r="F338" i="27"/>
  <c r="F330" i="27"/>
  <c r="I3054" i="27"/>
  <c r="I2797" i="27"/>
  <c r="I2795" i="27"/>
  <c r="I2793" i="27"/>
  <c r="I2789" i="27"/>
  <c r="I2663" i="27"/>
  <c r="I2661" i="27"/>
  <c r="I2383" i="27"/>
  <c r="I2381" i="27"/>
  <c r="I2379" i="27"/>
  <c r="I2375" i="27"/>
  <c r="I2373" i="27"/>
  <c r="I2371" i="27"/>
  <c r="I2369" i="27"/>
  <c r="I2367" i="27"/>
  <c r="I1089" i="27"/>
  <c r="I1038" i="27"/>
  <c r="I886" i="27"/>
  <c r="I3409" i="27"/>
  <c r="I3338" i="27"/>
  <c r="I3196" i="27"/>
  <c r="I3125" i="27"/>
  <c r="G2912" i="27"/>
  <c r="I2841" i="27"/>
  <c r="I2770" i="27"/>
  <c r="I2699" i="27"/>
  <c r="I2628" i="27"/>
  <c r="I2557" i="27"/>
  <c r="I2486" i="27"/>
  <c r="I2415" i="27"/>
  <c r="I2344" i="27"/>
  <c r="I2273" i="27"/>
  <c r="I2202" i="27"/>
  <c r="I2060" i="27"/>
  <c r="I1989" i="27"/>
  <c r="J1918" i="27"/>
  <c r="I1776" i="27"/>
  <c r="I1705" i="27"/>
  <c r="I1634" i="27"/>
  <c r="I1563" i="27"/>
  <c r="I1492" i="27"/>
  <c r="G1421" i="27"/>
  <c r="I1279" i="27"/>
  <c r="I1208" i="27"/>
  <c r="I1137" i="27"/>
  <c r="F995" i="27"/>
  <c r="I924" i="27"/>
  <c r="I782" i="27"/>
  <c r="I711" i="27"/>
  <c r="F640" i="27"/>
  <c r="F569" i="27"/>
  <c r="H427" i="27"/>
  <c r="F356" i="27"/>
  <c r="I72" i="27"/>
  <c r="I214" i="27"/>
  <c r="G3478" i="27"/>
  <c r="I3407" i="27"/>
  <c r="I3336" i="27"/>
  <c r="I3194" i="27"/>
  <c r="I3123" i="27"/>
  <c r="I3052" i="27"/>
  <c r="I2839" i="27"/>
  <c r="I2768" i="27"/>
  <c r="I2697" i="27"/>
  <c r="I2626" i="27"/>
  <c r="I2555" i="27"/>
  <c r="I2484" i="27"/>
  <c r="I2413" i="27"/>
  <c r="I2342" i="27"/>
  <c r="I2271" i="27"/>
  <c r="I2200" i="27"/>
  <c r="I2058" i="27"/>
  <c r="I1987" i="27"/>
  <c r="J1916" i="27"/>
  <c r="I1845" i="27"/>
  <c r="I1774" i="27"/>
  <c r="I1703" i="27"/>
  <c r="I1632" i="27"/>
  <c r="I1561" i="27"/>
  <c r="I1490" i="27"/>
  <c r="G1419" i="27"/>
  <c r="F1348" i="27"/>
  <c r="I1277" i="27"/>
  <c r="I1206" i="27"/>
  <c r="I1135" i="27"/>
  <c r="I1064" i="27"/>
  <c r="F993" i="27"/>
  <c r="I922" i="27"/>
  <c r="F851" i="27"/>
  <c r="I780" i="27"/>
  <c r="I709" i="27"/>
  <c r="F638" i="27"/>
  <c r="F567" i="27"/>
  <c r="H425" i="27"/>
  <c r="F354" i="27"/>
  <c r="I212" i="27"/>
  <c r="I70" i="27"/>
  <c r="I3405" i="27"/>
  <c r="I3334" i="27"/>
  <c r="I3192" i="27"/>
  <c r="F3263" i="27"/>
  <c r="K3263" i="27"/>
  <c r="C3263" i="27"/>
  <c r="I3121" i="27"/>
  <c r="I3050" i="27"/>
  <c r="G2908" i="27"/>
  <c r="I2837" i="27"/>
  <c r="I2766" i="27"/>
  <c r="I2695" i="27"/>
  <c r="I2624" i="27"/>
  <c r="I2553" i="27"/>
  <c r="I2482" i="27"/>
  <c r="I2411" i="27"/>
  <c r="I2340" i="27"/>
  <c r="I2269" i="27"/>
  <c r="I2198" i="27"/>
  <c r="I2056" i="27"/>
  <c r="I1985" i="27"/>
  <c r="J1914" i="27"/>
  <c r="I1843" i="27"/>
  <c r="I1772" i="27"/>
  <c r="I1701" i="27"/>
  <c r="I1630" i="27"/>
  <c r="I1559" i="27"/>
  <c r="I1488" i="27"/>
  <c r="I1275" i="27"/>
  <c r="I1204" i="27"/>
  <c r="I1133" i="27"/>
  <c r="I920" i="27"/>
  <c r="I778" i="27"/>
  <c r="I707" i="27"/>
  <c r="F636" i="27"/>
  <c r="H423" i="27"/>
  <c r="F352" i="27"/>
  <c r="F281" i="27"/>
  <c r="I210" i="27"/>
  <c r="I68" i="27"/>
  <c r="I3403" i="27"/>
  <c r="I3332" i="27"/>
  <c r="I3190" i="27"/>
  <c r="I3119" i="27"/>
  <c r="I3048" i="27"/>
  <c r="G2906" i="27"/>
  <c r="I2835" i="27"/>
  <c r="I2764" i="27"/>
  <c r="I2693" i="27"/>
  <c r="I2622" i="27"/>
  <c r="I2551" i="27"/>
  <c r="I2480" i="27"/>
  <c r="I2409" i="27"/>
  <c r="I2338" i="27"/>
  <c r="I2267" i="27"/>
  <c r="I2196" i="27"/>
  <c r="I2125" i="27"/>
  <c r="I2054" i="27"/>
  <c r="I1983" i="27"/>
  <c r="J1912" i="27"/>
  <c r="I1770" i="27"/>
  <c r="I1699" i="27"/>
  <c r="I1628" i="27"/>
  <c r="I1557" i="27"/>
  <c r="I1486" i="27"/>
  <c r="I1273" i="27"/>
  <c r="I1202" i="27"/>
  <c r="I1131" i="27"/>
  <c r="I1060" i="27"/>
  <c r="I918" i="27"/>
  <c r="I776" i="27"/>
  <c r="I705" i="27"/>
  <c r="F563" i="27"/>
  <c r="F492" i="27"/>
  <c r="I208" i="27"/>
  <c r="I66" i="27"/>
  <c r="I3401" i="27"/>
  <c r="I3330" i="27"/>
  <c r="I3188" i="27"/>
  <c r="I3117" i="27"/>
  <c r="I3046" i="27"/>
  <c r="I2762" i="27"/>
  <c r="I2691" i="27"/>
  <c r="I2620" i="27"/>
  <c r="I2549" i="27"/>
  <c r="I2478" i="27"/>
  <c r="I2407" i="27"/>
  <c r="I2336" i="27"/>
  <c r="I2265" i="27"/>
  <c r="I2194" i="27"/>
  <c r="I2052" i="27"/>
  <c r="I1981" i="27"/>
  <c r="J1910" i="27"/>
  <c r="I1839" i="27"/>
  <c r="I1768" i="27"/>
  <c r="I1697" i="27"/>
  <c r="I1626" i="27"/>
  <c r="I1555" i="27"/>
  <c r="I1484" i="27"/>
  <c r="I1271" i="27"/>
  <c r="I1200" i="27"/>
  <c r="I1129" i="27"/>
  <c r="F987" i="27"/>
  <c r="I916" i="27"/>
  <c r="F845" i="27"/>
  <c r="I774" i="27"/>
  <c r="I703" i="27"/>
  <c r="F561" i="27"/>
  <c r="F490" i="27"/>
  <c r="H419" i="27"/>
  <c r="I206" i="27"/>
  <c r="I64" i="27"/>
  <c r="I3399" i="27"/>
  <c r="I3328" i="27"/>
  <c r="I3186" i="27"/>
  <c r="I3115" i="27"/>
  <c r="I3044" i="27"/>
  <c r="I2831" i="27"/>
  <c r="I2760" i="27"/>
  <c r="I2689" i="27"/>
  <c r="I2618" i="27"/>
  <c r="I2547" i="27"/>
  <c r="I2476" i="27"/>
  <c r="I2405" i="27"/>
  <c r="I2334" i="27"/>
  <c r="I2263" i="27"/>
  <c r="I2192" i="27"/>
  <c r="I2050" i="27"/>
  <c r="I1979" i="27"/>
  <c r="J1908" i="27"/>
  <c r="I1766" i="27"/>
  <c r="I1695" i="27"/>
  <c r="I1624" i="27"/>
  <c r="I1553" i="27"/>
  <c r="I1482" i="27"/>
  <c r="F1340" i="27"/>
  <c r="I1269" i="27"/>
  <c r="I1198" i="27"/>
  <c r="I1127" i="27"/>
  <c r="F985" i="27"/>
  <c r="I914" i="27"/>
  <c r="I772" i="27"/>
  <c r="I701" i="27"/>
  <c r="F630" i="27"/>
  <c r="F559" i="27"/>
  <c r="H417" i="27"/>
  <c r="I204" i="27"/>
  <c r="I62" i="27"/>
  <c r="I3395" i="27"/>
  <c r="I3324" i="27"/>
  <c r="I3182" i="27"/>
  <c r="I3111" i="27"/>
  <c r="I3040" i="27"/>
  <c r="H2969" i="27"/>
  <c r="G2898" i="27"/>
  <c r="I2827" i="27"/>
  <c r="I2756" i="27"/>
  <c r="I2685" i="27"/>
  <c r="I2614" i="27"/>
  <c r="I2543" i="27"/>
  <c r="I2472" i="27"/>
  <c r="I2401" i="27"/>
  <c r="I2330" i="27"/>
  <c r="I2259" i="27"/>
  <c r="I2188" i="27"/>
  <c r="I2117" i="27"/>
  <c r="I2046" i="27"/>
  <c r="I1975" i="27"/>
  <c r="J1904" i="27"/>
  <c r="I1762" i="27"/>
  <c r="I1691" i="27"/>
  <c r="I1620" i="27"/>
  <c r="I1549" i="27"/>
  <c r="I1478" i="27"/>
  <c r="F1336" i="27"/>
  <c r="I1265" i="27"/>
  <c r="I1194" i="27"/>
  <c r="I1123" i="27"/>
  <c r="F981" i="27"/>
  <c r="I910" i="27"/>
  <c r="F839" i="27"/>
  <c r="I768" i="27"/>
  <c r="I697" i="27"/>
  <c r="F626" i="27"/>
  <c r="F555" i="27"/>
  <c r="F484" i="27"/>
  <c r="F271" i="27"/>
  <c r="I200" i="27"/>
  <c r="I58" i="27"/>
  <c r="I3393" i="27"/>
  <c r="I3322" i="27"/>
  <c r="I3180" i="27"/>
  <c r="I3109" i="27"/>
  <c r="I3038" i="27"/>
  <c r="H2967" i="27"/>
  <c r="I2825" i="27"/>
  <c r="I2754" i="27"/>
  <c r="I2683" i="27"/>
  <c r="I2612" i="27"/>
  <c r="I2541" i="27"/>
  <c r="I2470" i="27"/>
  <c r="I2399" i="27"/>
  <c r="I2328" i="27"/>
  <c r="I2257" i="27"/>
  <c r="I2186" i="27"/>
  <c r="I2115" i="27"/>
  <c r="I2044" i="27"/>
  <c r="I1973" i="27"/>
  <c r="J1902" i="27"/>
  <c r="I1760" i="27"/>
  <c r="I1689" i="27"/>
  <c r="I1618" i="27"/>
  <c r="I1547" i="27"/>
  <c r="I1476" i="27"/>
  <c r="G1405" i="27"/>
  <c r="F1334" i="27"/>
  <c r="I1263" i="27"/>
  <c r="I1192" i="27"/>
  <c r="I1121" i="27"/>
  <c r="I1050" i="27"/>
  <c r="I908" i="27"/>
  <c r="I766" i="27"/>
  <c r="I695" i="27"/>
  <c r="F624" i="27"/>
  <c r="F340" i="27"/>
  <c r="F269" i="27"/>
  <c r="I198" i="27"/>
  <c r="I56" i="27"/>
  <c r="G3462" i="27"/>
  <c r="I3391" i="27"/>
  <c r="I3320" i="27"/>
  <c r="I3178" i="27"/>
  <c r="I3107" i="27"/>
  <c r="I3036" i="27"/>
  <c r="G2894" i="27"/>
  <c r="I2823" i="27"/>
  <c r="I2752" i="27"/>
  <c r="I2681" i="27"/>
  <c r="I2610" i="27"/>
  <c r="I2539" i="27"/>
  <c r="I2468" i="27"/>
  <c r="I2397" i="27"/>
  <c r="I2326" i="27"/>
  <c r="I2255" i="27"/>
  <c r="I2184" i="27"/>
  <c r="I2113" i="27"/>
  <c r="I2042" i="27"/>
  <c r="I1971" i="27"/>
  <c r="I1829" i="27"/>
  <c r="I1758" i="27"/>
  <c r="I1687" i="27"/>
  <c r="I1616" i="27"/>
  <c r="I1545" i="27"/>
  <c r="I1474" i="27"/>
  <c r="G1403" i="27"/>
  <c r="I1261" i="27"/>
  <c r="I1190" i="27"/>
  <c r="I1119" i="27"/>
  <c r="F977" i="27"/>
  <c r="I906" i="27"/>
  <c r="I764" i="27"/>
  <c r="I693" i="27"/>
  <c r="F622" i="27"/>
  <c r="F551" i="27"/>
  <c r="F480" i="27"/>
  <c r="F267" i="27"/>
  <c r="I196" i="27"/>
  <c r="I54" i="27"/>
  <c r="I3389" i="27"/>
  <c r="I3318" i="27"/>
  <c r="I3176" i="27"/>
  <c r="I3105" i="27"/>
  <c r="I3034" i="27"/>
  <c r="G2892" i="27"/>
  <c r="I2821" i="27"/>
  <c r="I2750" i="27"/>
  <c r="I2679" i="27"/>
  <c r="I2608" i="27"/>
  <c r="I2537" i="27"/>
  <c r="I2466" i="27"/>
  <c r="I2395" i="27"/>
  <c r="I2324" i="27"/>
  <c r="I2253" i="27"/>
  <c r="I2182" i="27"/>
  <c r="I2040" i="27"/>
  <c r="I1969" i="27"/>
  <c r="J1898" i="27"/>
  <c r="I1827" i="27"/>
  <c r="I1756" i="27"/>
  <c r="I1685" i="27"/>
  <c r="I1614" i="27"/>
  <c r="I1543" i="27"/>
  <c r="I1472" i="27"/>
  <c r="I1259" i="27"/>
  <c r="I1188" i="27"/>
  <c r="I1117" i="27"/>
  <c r="I762" i="27"/>
  <c r="I691" i="27"/>
  <c r="F620" i="27"/>
  <c r="H407" i="27"/>
  <c r="F336" i="27"/>
  <c r="F265" i="27"/>
  <c r="I194" i="27"/>
  <c r="I52" i="27"/>
  <c r="G3458" i="27"/>
  <c r="I3387" i="27"/>
  <c r="I3316" i="27"/>
  <c r="I3174" i="27"/>
  <c r="I3103" i="27"/>
  <c r="I3032" i="27"/>
  <c r="I2819" i="27"/>
  <c r="I2748" i="27"/>
  <c r="I2677" i="27"/>
  <c r="I2606" i="27"/>
  <c r="I2535" i="27"/>
  <c r="I2464" i="27"/>
  <c r="I2393" i="27"/>
  <c r="I2322" i="27"/>
  <c r="I2251" i="27"/>
  <c r="I2180" i="27"/>
  <c r="I2038" i="27"/>
  <c r="I1967" i="27"/>
  <c r="J1896" i="27"/>
  <c r="I1825" i="27"/>
  <c r="I1754" i="27"/>
  <c r="I1683" i="27"/>
  <c r="I1612" i="27"/>
  <c r="I1541" i="27"/>
  <c r="I1470" i="27"/>
  <c r="G1399" i="27"/>
  <c r="F1328" i="27"/>
  <c r="I1257" i="27"/>
  <c r="I1186" i="27"/>
  <c r="I1115" i="27"/>
  <c r="F973" i="27"/>
  <c r="F831" i="27"/>
  <c r="I760" i="27"/>
  <c r="F547" i="27"/>
  <c r="F476" i="27"/>
  <c r="H405" i="27"/>
  <c r="F263" i="27"/>
  <c r="I192" i="27"/>
  <c r="I50" i="27"/>
  <c r="I3385" i="27"/>
  <c r="I3314" i="27"/>
  <c r="I3172" i="27"/>
  <c r="I3101" i="27"/>
  <c r="I3030" i="27"/>
  <c r="I2817" i="27"/>
  <c r="I2746" i="27"/>
  <c r="I2675" i="27"/>
  <c r="I2604" i="27"/>
  <c r="I2533" i="27"/>
  <c r="I2462" i="27"/>
  <c r="I2391" i="27"/>
  <c r="I2320" i="27"/>
  <c r="I2249" i="27"/>
  <c r="I2178" i="27"/>
  <c r="I2036" i="27"/>
  <c r="I1965" i="27"/>
  <c r="J1894" i="27"/>
  <c r="I1752" i="27"/>
  <c r="I1681" i="27"/>
  <c r="I1610" i="27"/>
  <c r="I1539" i="27"/>
  <c r="I1468" i="27"/>
  <c r="F1326" i="27"/>
  <c r="I1255" i="27"/>
  <c r="I1184" i="27"/>
  <c r="I1113" i="27"/>
  <c r="I1042" i="27"/>
  <c r="I900" i="27"/>
  <c r="F829" i="27"/>
  <c r="I758" i="27"/>
  <c r="I687" i="27"/>
  <c r="F545" i="27"/>
  <c r="F474" i="27"/>
  <c r="H403" i="27"/>
  <c r="I190" i="27"/>
  <c r="I48" i="27"/>
  <c r="G3454" i="27"/>
  <c r="I3383" i="27"/>
  <c r="I3312" i="27"/>
  <c r="I3170" i="27"/>
  <c r="I3099" i="27"/>
  <c r="I3028" i="27"/>
  <c r="I2815" i="27"/>
  <c r="I2744" i="27"/>
  <c r="I2673" i="27"/>
  <c r="I2602" i="27"/>
  <c r="I2531" i="27"/>
  <c r="I2460" i="27"/>
  <c r="I2389" i="27"/>
  <c r="I2318" i="27"/>
  <c r="I2247" i="27"/>
  <c r="I2176" i="27"/>
  <c r="I2034" i="27"/>
  <c r="I1963" i="27"/>
  <c r="I1750" i="27"/>
  <c r="I1679" i="27"/>
  <c r="I1608" i="27"/>
  <c r="I1537" i="27"/>
  <c r="I1466" i="27"/>
  <c r="G1395" i="27"/>
  <c r="F1324" i="27"/>
  <c r="I1253" i="27"/>
  <c r="I1182" i="27"/>
  <c r="I1111" i="27"/>
  <c r="I1040" i="27"/>
  <c r="I898" i="27"/>
  <c r="F827" i="27"/>
  <c r="I756" i="27"/>
  <c r="I685" i="27"/>
  <c r="F614" i="27"/>
  <c r="F543" i="27"/>
  <c r="I188" i="27"/>
  <c r="I46" i="27"/>
  <c r="G3468" i="27"/>
  <c r="I3397" i="27"/>
  <c r="I3326" i="27"/>
  <c r="I3184" i="27"/>
  <c r="I3113" i="27"/>
  <c r="I3042" i="27"/>
  <c r="H2971" i="27"/>
  <c r="G2900" i="27"/>
  <c r="I2829" i="27"/>
  <c r="I2758" i="27"/>
  <c r="I2687" i="27"/>
  <c r="I2616" i="27"/>
  <c r="I2545" i="27"/>
  <c r="I2474" i="27"/>
  <c r="I2403" i="27"/>
  <c r="I2332" i="27"/>
  <c r="I2261" i="27"/>
  <c r="I2190" i="27"/>
  <c r="I2048" i="27"/>
  <c r="I1977" i="27"/>
  <c r="J1906" i="27"/>
  <c r="I1835" i="27"/>
  <c r="I1764" i="27"/>
  <c r="I1693" i="27"/>
  <c r="I1622" i="27"/>
  <c r="I1551" i="27"/>
  <c r="I1480" i="27"/>
  <c r="I1267" i="27"/>
  <c r="I1196" i="27"/>
  <c r="I1125" i="27"/>
  <c r="F983" i="27"/>
  <c r="I912" i="27"/>
  <c r="F841" i="27"/>
  <c r="I770" i="27"/>
  <c r="I699" i="27"/>
  <c r="F628" i="27"/>
  <c r="F344" i="27"/>
  <c r="F273" i="27"/>
  <c r="I202" i="27"/>
  <c r="I60" i="27"/>
  <c r="G3452" i="27"/>
  <c r="I3381" i="27"/>
  <c r="I3310" i="27"/>
  <c r="I3168" i="27"/>
  <c r="I3097" i="27"/>
  <c r="I3026" i="27"/>
  <c r="H2955" i="27"/>
  <c r="G2884" i="27"/>
  <c r="I2813" i="27"/>
  <c r="I2742" i="27"/>
  <c r="I2671" i="27"/>
  <c r="I2600" i="27"/>
  <c r="I2529" i="27"/>
  <c r="I2458" i="27"/>
  <c r="I2387" i="27"/>
  <c r="I2316" i="27"/>
  <c r="I2245" i="27"/>
  <c r="I2174" i="27"/>
  <c r="I2032" i="27"/>
  <c r="I1961" i="27"/>
  <c r="J1890" i="27"/>
  <c r="I1748" i="27"/>
  <c r="I1677" i="27"/>
  <c r="I1606" i="27"/>
  <c r="I1535" i="27"/>
  <c r="I1464" i="27"/>
  <c r="I1251" i="27"/>
  <c r="I1180" i="27"/>
  <c r="I1109" i="27"/>
  <c r="F967" i="27"/>
  <c r="I896" i="27"/>
  <c r="I754" i="27"/>
  <c r="I683" i="27"/>
  <c r="F612" i="27"/>
  <c r="I186" i="27"/>
  <c r="I44" i="27"/>
  <c r="I3379" i="27"/>
  <c r="I3308" i="27"/>
  <c r="I3166" i="27"/>
  <c r="I3095" i="27"/>
  <c r="I3024" i="27"/>
  <c r="H2953" i="27"/>
  <c r="G2882" i="27"/>
  <c r="I2811" i="27"/>
  <c r="I2740" i="27"/>
  <c r="I2669" i="27"/>
  <c r="I2598" i="27"/>
  <c r="I2527" i="27"/>
  <c r="I2456" i="27"/>
  <c r="I2385" i="27"/>
  <c r="I2314" i="27"/>
  <c r="I2243" i="27"/>
  <c r="I2172" i="27"/>
  <c r="I2101" i="27"/>
  <c r="I2030" i="27"/>
  <c r="I1959" i="27"/>
  <c r="I1746" i="27"/>
  <c r="I1675" i="27"/>
  <c r="I1604" i="27"/>
  <c r="I1533" i="27"/>
  <c r="I1462" i="27"/>
  <c r="I1249" i="27"/>
  <c r="I1178" i="27"/>
  <c r="I1107" i="27"/>
  <c r="I1036" i="27"/>
  <c r="F965" i="27"/>
  <c r="I894" i="27"/>
  <c r="F823" i="27"/>
  <c r="I752" i="27"/>
  <c r="I681" i="27"/>
  <c r="F610" i="27"/>
  <c r="F539" i="27"/>
  <c r="F468" i="27"/>
  <c r="F326" i="27"/>
  <c r="I184" i="27"/>
  <c r="I42" i="27"/>
  <c r="G3448" i="27"/>
  <c r="H2951" i="27"/>
  <c r="I2809" i="27"/>
  <c r="I2667" i="27"/>
  <c r="I2525" i="27"/>
  <c r="I2241" i="27"/>
  <c r="I2099" i="27"/>
  <c r="I1957" i="27"/>
  <c r="J1886" i="27"/>
  <c r="I1815" i="27"/>
  <c r="I1744" i="27"/>
  <c r="I1673" i="27"/>
  <c r="I1176" i="27"/>
  <c r="I1105" i="27"/>
  <c r="I1034" i="27"/>
  <c r="F963" i="27"/>
  <c r="I892" i="27"/>
  <c r="I750" i="27"/>
  <c r="I679" i="27"/>
  <c r="H395" i="27"/>
  <c r="G3446" i="27"/>
  <c r="I3375" i="27"/>
  <c r="I3304" i="27"/>
  <c r="I3162" i="27"/>
  <c r="F3233" i="27"/>
  <c r="I3233" i="27"/>
  <c r="E3233" i="27"/>
  <c r="I3091" i="27"/>
  <c r="I3020" i="27"/>
  <c r="H2949" i="27"/>
  <c r="I2807" i="27"/>
  <c r="I2736" i="27"/>
  <c r="I2665" i="27"/>
  <c r="I2594" i="27"/>
  <c r="I2452" i="27"/>
  <c r="I2310" i="27"/>
  <c r="I2239" i="27"/>
  <c r="I2168" i="27"/>
  <c r="I2097" i="27"/>
  <c r="I2026" i="27"/>
  <c r="I1955" i="27"/>
  <c r="J1884" i="27"/>
  <c r="I1813" i="27"/>
  <c r="I1742" i="27"/>
  <c r="I1671" i="27"/>
  <c r="I1600" i="27"/>
  <c r="I1529" i="27"/>
  <c r="I1458" i="27"/>
  <c r="I1245" i="27"/>
  <c r="I1174" i="27"/>
  <c r="I1103" i="27"/>
  <c r="F819" i="27"/>
  <c r="I748" i="27"/>
  <c r="F606" i="27"/>
  <c r="F535" i="27"/>
  <c r="F322" i="27"/>
  <c r="I180" i="27"/>
  <c r="I38" i="27"/>
  <c r="I3373" i="27"/>
  <c r="I3302" i="27"/>
  <c r="I3160" i="27"/>
  <c r="E3231" i="27"/>
  <c r="J3231" i="27"/>
  <c r="I3089" i="27"/>
  <c r="I3018" i="27"/>
  <c r="H2947" i="27"/>
  <c r="G2876" i="27"/>
  <c r="I2805" i="27"/>
  <c r="I2734" i="27"/>
  <c r="I2592" i="27"/>
  <c r="I2450" i="27"/>
  <c r="I2308" i="27"/>
  <c r="I2166" i="27"/>
  <c r="I2095" i="27"/>
  <c r="I2024" i="27"/>
  <c r="I1953" i="27"/>
  <c r="I1740" i="27"/>
  <c r="I1669" i="27"/>
  <c r="I1598" i="27"/>
  <c r="I1527" i="27"/>
  <c r="I1456" i="27"/>
  <c r="G1385" i="27"/>
  <c r="F1314" i="27"/>
  <c r="I1243" i="27"/>
  <c r="I1172" i="27"/>
  <c r="I1101" i="27"/>
  <c r="I1030" i="27"/>
  <c r="I888" i="27"/>
  <c r="F817" i="27"/>
  <c r="I675" i="27"/>
  <c r="F533" i="27"/>
  <c r="F462" i="27"/>
  <c r="H391" i="27"/>
  <c r="F320" i="27"/>
  <c r="F249" i="27"/>
  <c r="I178" i="27"/>
  <c r="I36" i="27"/>
  <c r="G3442" i="27"/>
  <c r="I3371" i="27"/>
  <c r="I3300" i="27"/>
  <c r="I3158" i="27"/>
  <c r="F3229" i="27"/>
  <c r="I3229" i="27"/>
  <c r="I3087" i="27"/>
  <c r="I3016" i="27"/>
  <c r="H2945" i="27"/>
  <c r="G2874" i="27"/>
  <c r="I2732" i="27"/>
  <c r="I2590" i="27"/>
  <c r="I2519" i="27"/>
  <c r="I2448" i="27"/>
  <c r="I2377" i="27"/>
  <c r="I2306" i="27"/>
  <c r="I2164" i="27"/>
  <c r="I2093" i="27"/>
  <c r="I2022" i="27"/>
  <c r="I1951" i="27"/>
  <c r="J1880" i="27"/>
  <c r="I1738" i="27"/>
  <c r="I1667" i="27"/>
  <c r="I1596" i="27"/>
  <c r="I1525" i="27"/>
  <c r="I1454" i="27"/>
  <c r="I1241" i="27"/>
  <c r="I1170" i="27"/>
  <c r="K3207" i="27"/>
  <c r="H3207" i="27"/>
  <c r="F3207" i="27"/>
  <c r="C3207" i="27"/>
  <c r="G3207" i="27"/>
  <c r="D3207" i="27"/>
  <c r="J3207" i="27"/>
  <c r="E3207" i="27"/>
  <c r="I3207" i="27"/>
  <c r="I3257" i="27"/>
  <c r="E3257" i="27"/>
  <c r="J3257" i="27"/>
  <c r="G3257" i="27"/>
  <c r="C3257" i="27"/>
  <c r="K3257" i="27"/>
  <c r="K3253" i="27"/>
  <c r="G3253" i="27"/>
  <c r="C3253" i="27"/>
  <c r="E3253" i="27"/>
  <c r="J3253" i="27"/>
  <c r="I3253" i="27"/>
  <c r="I3241" i="27"/>
  <c r="E3241" i="27"/>
  <c r="J3241" i="27"/>
  <c r="G3241" i="27"/>
  <c r="K3241" i="27"/>
  <c r="C3241" i="27"/>
  <c r="I3237" i="27"/>
  <c r="E3237" i="27"/>
  <c r="J3237" i="27"/>
  <c r="K3237" i="27"/>
  <c r="C3237" i="27"/>
  <c r="G3237" i="27"/>
  <c r="I744" i="27"/>
  <c r="I742" i="27"/>
  <c r="I740" i="27"/>
  <c r="I738" i="27"/>
  <c r="I736" i="27"/>
  <c r="I734" i="27"/>
  <c r="I884" i="27"/>
  <c r="I882" i="27"/>
  <c r="I880" i="27"/>
  <c r="I878" i="27"/>
  <c r="I876" i="27"/>
  <c r="I872" i="27"/>
  <c r="I1026" i="27"/>
  <c r="I1024" i="27"/>
  <c r="I1020" i="27"/>
  <c r="I1018" i="27"/>
  <c r="I1014" i="27"/>
  <c r="I1010" i="27"/>
  <c r="I1008" i="27"/>
  <c r="J2426" i="27"/>
  <c r="I2659" i="27"/>
  <c r="I2657" i="27"/>
  <c r="I2655" i="27"/>
  <c r="I2653" i="27"/>
  <c r="I2651" i="27"/>
  <c r="J3065" i="27"/>
  <c r="J3349" i="27"/>
  <c r="F245" i="27"/>
  <c r="F241" i="27"/>
  <c r="F237" i="27"/>
  <c r="F229" i="27"/>
  <c r="F316" i="27"/>
  <c r="F312" i="27"/>
  <c r="F308" i="27"/>
  <c r="F304" i="27"/>
  <c r="F300" i="27"/>
  <c r="F600" i="27"/>
  <c r="F596" i="27"/>
  <c r="F592" i="27"/>
  <c r="F588" i="27"/>
  <c r="F584" i="27"/>
  <c r="G367" i="27"/>
  <c r="C367" i="27"/>
  <c r="D367" i="27"/>
  <c r="H367" i="27" s="1"/>
  <c r="G1381" i="27"/>
  <c r="G1377" i="27"/>
  <c r="G1373" i="27"/>
  <c r="G1367" i="27"/>
  <c r="G2872" i="27"/>
  <c r="G2856" i="27"/>
  <c r="C2852" i="27"/>
  <c r="F2852" i="27"/>
  <c r="F298" i="27"/>
  <c r="F440" i="27"/>
  <c r="F795" i="27"/>
  <c r="F937" i="27"/>
  <c r="G1363" i="27"/>
  <c r="I1805" i="27"/>
  <c r="I1803" i="27"/>
  <c r="G1858" i="27"/>
  <c r="C1858" i="27"/>
  <c r="L1929" i="27"/>
  <c r="H3263" i="27"/>
  <c r="D3263" i="27"/>
  <c r="H3247" i="27"/>
  <c r="D3247" i="27"/>
  <c r="F3243" i="27"/>
  <c r="I3263" i="27"/>
  <c r="E3263" i="27"/>
  <c r="H3257" i="27"/>
  <c r="D3257" i="27"/>
  <c r="H3253" i="27"/>
  <c r="D3253" i="27"/>
  <c r="I3247" i="27"/>
  <c r="E3247" i="27"/>
  <c r="I3243" i="27"/>
  <c r="E3243" i="27"/>
  <c r="H3241" i="27"/>
  <c r="D3241" i="27"/>
  <c r="F3237" i="27"/>
  <c r="G3231" i="27"/>
  <c r="C3231" i="27"/>
  <c r="I3227" i="27"/>
  <c r="E3227" i="27"/>
  <c r="H3225" i="27"/>
  <c r="D3225" i="27"/>
  <c r="G3223" i="27"/>
  <c r="C3223" i="27"/>
  <c r="H3213" i="27"/>
  <c r="D3213" i="27"/>
  <c r="H3231" i="27"/>
  <c r="D3231" i="27"/>
  <c r="H3227" i="27"/>
  <c r="D3227" i="27"/>
  <c r="I3225" i="27"/>
  <c r="H3223" i="27"/>
  <c r="D3223" i="27"/>
  <c r="I3213" i="27"/>
  <c r="E3213" i="27"/>
  <c r="I2284" i="27"/>
  <c r="F231" i="27"/>
  <c r="F302" i="27"/>
  <c r="F444" i="27"/>
  <c r="F941" i="27"/>
  <c r="F310" i="27"/>
  <c r="F452" i="27"/>
  <c r="F523" i="27"/>
  <c r="F807" i="27"/>
  <c r="F1304" i="27"/>
  <c r="F314" i="27"/>
  <c r="F598" i="27"/>
  <c r="F811" i="27"/>
  <c r="F531" i="27"/>
  <c r="H369" i="27"/>
  <c r="E3265" i="27"/>
  <c r="K3265" i="27"/>
  <c r="C3265" i="27"/>
  <c r="K3261" i="27"/>
  <c r="G3261" i="27"/>
  <c r="C3261" i="27"/>
  <c r="I3261" i="27"/>
  <c r="J3261" i="27"/>
  <c r="E3261" i="27"/>
  <c r="I3249" i="27"/>
  <c r="E3249" i="27"/>
  <c r="J3249" i="27"/>
  <c r="K3249" i="27"/>
  <c r="C3249" i="27"/>
  <c r="G3249" i="27"/>
  <c r="K3245" i="27"/>
  <c r="G3245" i="27"/>
  <c r="C3245" i="27"/>
  <c r="I3245" i="27"/>
  <c r="J3245" i="27"/>
  <c r="E3245" i="27"/>
  <c r="J3229" i="27"/>
  <c r="C3229" i="27"/>
  <c r="F460" i="27"/>
  <c r="F247" i="27"/>
  <c r="I176" i="27"/>
  <c r="I34" i="27"/>
  <c r="G3440" i="27"/>
  <c r="I3369" i="27"/>
  <c r="I3298" i="27"/>
  <c r="I3156" i="27"/>
  <c r="I3085" i="27"/>
  <c r="I3014" i="27"/>
  <c r="H2943" i="27"/>
  <c r="I2730" i="27"/>
  <c r="I2588" i="27"/>
  <c r="I2446" i="27"/>
  <c r="I2304" i="27"/>
  <c r="I2162" i="27"/>
  <c r="I2091" i="27"/>
  <c r="I2020" i="27"/>
  <c r="I1949" i="27"/>
  <c r="J1878" i="27"/>
  <c r="I1736" i="27"/>
  <c r="I1665" i="27"/>
  <c r="I1594" i="27"/>
  <c r="I1523" i="27"/>
  <c r="I1452" i="27"/>
  <c r="I1239" i="27"/>
  <c r="I1168" i="27"/>
  <c r="I174" i="27"/>
  <c r="I32" i="27"/>
  <c r="G3438" i="27"/>
  <c r="I3367" i="27"/>
  <c r="I3296" i="27"/>
  <c r="I3154" i="27"/>
  <c r="C3225" i="27"/>
  <c r="J3225" i="27"/>
  <c r="I3083" i="27"/>
  <c r="I3012" i="27"/>
  <c r="G2870" i="27"/>
  <c r="I2728" i="27"/>
  <c r="I2586" i="27"/>
  <c r="I2444" i="27"/>
  <c r="I2302" i="27"/>
  <c r="I2160" i="27"/>
  <c r="I2089" i="27"/>
  <c r="I2018" i="27"/>
  <c r="I1947" i="27"/>
  <c r="J1876" i="27"/>
  <c r="I1734" i="27"/>
  <c r="I1663" i="27"/>
  <c r="I1592" i="27"/>
  <c r="I1521" i="27"/>
  <c r="I1450" i="27"/>
  <c r="I1237" i="27"/>
  <c r="I1166" i="27"/>
  <c r="I172" i="27"/>
  <c r="I30" i="27"/>
  <c r="G3436" i="27"/>
  <c r="I3365" i="27"/>
  <c r="I3294" i="27"/>
  <c r="I3152" i="27"/>
  <c r="I3081" i="27"/>
  <c r="I3010" i="27"/>
  <c r="H2939" i="27"/>
  <c r="G2868" i="27"/>
  <c r="I2726" i="27"/>
  <c r="I2584" i="27"/>
  <c r="I2442" i="27"/>
  <c r="I2300" i="27"/>
  <c r="I2229" i="27"/>
  <c r="I2158" i="27"/>
  <c r="I2087" i="27"/>
  <c r="I2016" i="27"/>
  <c r="I1945" i="27"/>
  <c r="J1874" i="27"/>
  <c r="I1732" i="27"/>
  <c r="I1661" i="27"/>
  <c r="I1590" i="27"/>
  <c r="I1519" i="27"/>
  <c r="I1448" i="27"/>
  <c r="I1235" i="27"/>
  <c r="I1164" i="27"/>
  <c r="I1022" i="27"/>
  <c r="F809" i="27"/>
  <c r="I170" i="27"/>
  <c r="I28" i="27"/>
  <c r="I3363" i="27"/>
  <c r="I3292" i="27"/>
  <c r="I3150" i="27"/>
  <c r="J3221" i="27"/>
  <c r="C3221" i="27"/>
  <c r="I3079" i="27"/>
  <c r="I3008" i="27"/>
  <c r="G2866" i="27"/>
  <c r="I2724" i="27"/>
  <c r="I2582" i="27"/>
  <c r="I2440" i="27"/>
  <c r="I2298" i="27"/>
  <c r="I2156" i="27"/>
  <c r="I2085" i="27"/>
  <c r="I2014" i="27"/>
  <c r="I1943" i="27"/>
  <c r="J1872" i="27"/>
  <c r="I1801" i="27"/>
  <c r="I1730" i="27"/>
  <c r="I1659" i="27"/>
  <c r="I1588" i="27"/>
  <c r="I1517" i="27"/>
  <c r="I1446" i="27"/>
  <c r="I1233" i="27"/>
  <c r="I1162" i="27"/>
  <c r="I1091" i="27"/>
  <c r="F949" i="27"/>
  <c r="F594" i="27"/>
  <c r="I168" i="27"/>
  <c r="I26" i="27"/>
  <c r="G3432" i="27"/>
  <c r="I3361" i="27"/>
  <c r="I3290" i="27"/>
  <c r="I3148" i="27"/>
  <c r="I3077" i="27"/>
  <c r="I3006" i="27"/>
  <c r="H2935" i="27"/>
  <c r="G2864" i="27"/>
  <c r="I2722" i="27"/>
  <c r="I2580" i="27"/>
  <c r="I2438" i="27"/>
  <c r="I2296" i="27"/>
  <c r="I2154" i="27"/>
  <c r="I2083" i="27"/>
  <c r="I2012" i="27"/>
  <c r="I1941" i="27"/>
  <c r="J1870" i="27"/>
  <c r="I1799" i="27"/>
  <c r="I1728" i="27"/>
  <c r="I1657" i="27"/>
  <c r="I1586" i="27"/>
  <c r="I1515" i="27"/>
  <c r="I1444" i="27"/>
  <c r="I1231" i="27"/>
  <c r="I1160" i="27"/>
  <c r="I166" i="27"/>
  <c r="I24" i="27"/>
  <c r="G2852" i="27"/>
  <c r="G3428" i="27"/>
  <c r="I3357" i="27"/>
  <c r="I3286" i="27"/>
  <c r="I3144" i="27"/>
  <c r="I3073" i="27"/>
  <c r="I3002" i="27"/>
  <c r="H2931" i="27"/>
  <c r="G2860" i="27"/>
  <c r="I2718" i="27"/>
  <c r="I2647" i="27"/>
  <c r="I2576" i="27"/>
  <c r="I2505" i="27"/>
  <c r="I2434" i="27"/>
  <c r="L2426" i="27"/>
  <c r="I2363" i="27"/>
  <c r="I2292" i="27"/>
  <c r="I2150" i="27"/>
  <c r="I2079" i="27"/>
  <c r="I2008" i="27"/>
  <c r="I1937" i="27"/>
  <c r="I1795" i="27"/>
  <c r="I1724" i="27"/>
  <c r="I1653" i="27"/>
  <c r="I1582" i="27"/>
  <c r="I1511" i="27"/>
  <c r="I1440" i="27"/>
  <c r="I1227" i="27"/>
  <c r="I1156" i="27"/>
  <c r="I1085" i="27"/>
  <c r="I730" i="27"/>
  <c r="F233" i="27"/>
  <c r="I162" i="27"/>
  <c r="G3426" i="27"/>
  <c r="I3355" i="27"/>
  <c r="I3284" i="27"/>
  <c r="I3142" i="27"/>
  <c r="I3071" i="27"/>
  <c r="I3000" i="27"/>
  <c r="G2858" i="27"/>
  <c r="I2787" i="27"/>
  <c r="I2716" i="27"/>
  <c r="I2645" i="27"/>
  <c r="I2574" i="27"/>
  <c r="I2503" i="27"/>
  <c r="I2432" i="27"/>
  <c r="I2361" i="27"/>
  <c r="I2290" i="27"/>
  <c r="I2148" i="27"/>
  <c r="I2077" i="27"/>
  <c r="I2006" i="27"/>
  <c r="I1935" i="27"/>
  <c r="J1864" i="27"/>
  <c r="I1793" i="27"/>
  <c r="I1722" i="27"/>
  <c r="I1651" i="27"/>
  <c r="I1580" i="27"/>
  <c r="I1509" i="27"/>
  <c r="I1438" i="27"/>
  <c r="I1225" i="27"/>
  <c r="I1154" i="27"/>
  <c r="I1083" i="27"/>
  <c r="I1012" i="27"/>
  <c r="I870" i="27"/>
  <c r="F799" i="27"/>
  <c r="I728" i="27"/>
  <c r="I160" i="27"/>
  <c r="G3424" i="27"/>
  <c r="L3349" i="27"/>
  <c r="G3349" i="27"/>
  <c r="C3349" i="27"/>
  <c r="F3349" i="27"/>
  <c r="I3353" i="27"/>
  <c r="E3349" i="27"/>
  <c r="K3349" i="27"/>
  <c r="H3349" i="27"/>
  <c r="F3278" i="27"/>
  <c r="E3278" i="27"/>
  <c r="H3278" i="27"/>
  <c r="D3278" i="27"/>
  <c r="K3278" i="27"/>
  <c r="I3282" i="27"/>
  <c r="L3278" i="27"/>
  <c r="G3278" i="27"/>
  <c r="I3140" i="27"/>
  <c r="E3136" i="27"/>
  <c r="G3136" i="27"/>
  <c r="C3136" i="27"/>
  <c r="L3136" i="27"/>
  <c r="F3136" i="27"/>
  <c r="K3136" i="27"/>
  <c r="H3136" i="27"/>
  <c r="I3069" i="27"/>
  <c r="F3065" i="27"/>
  <c r="H3065" i="27"/>
  <c r="G3065" i="27"/>
  <c r="E3065" i="27"/>
  <c r="C3065" i="27"/>
  <c r="L3065" i="27"/>
  <c r="K3065" i="27"/>
  <c r="E2994" i="27"/>
  <c r="F2994" i="27"/>
  <c r="G2994" i="27"/>
  <c r="C2994" i="27"/>
  <c r="L2994" i="27"/>
  <c r="I2998" i="27"/>
  <c r="K2994" i="27"/>
  <c r="H2994" i="27"/>
  <c r="H2927" i="27"/>
  <c r="E2781" i="27"/>
  <c r="H2781" i="27"/>
  <c r="D2781" i="27"/>
  <c r="K2781" i="27"/>
  <c r="I2785" i="27"/>
  <c r="J2781" i="27"/>
  <c r="F2781" i="27"/>
  <c r="L2781" i="27"/>
  <c r="G2781" i="27"/>
  <c r="D2710" i="27"/>
  <c r="H2710" i="27"/>
  <c r="J2710" i="27"/>
  <c r="K2710" i="27"/>
  <c r="I2714" i="27"/>
  <c r="E2710" i="27"/>
  <c r="F2710" i="27"/>
  <c r="L2710" i="27"/>
  <c r="G2710" i="27"/>
  <c r="I2643" i="27"/>
  <c r="E2639" i="27"/>
  <c r="H2639" i="27"/>
  <c r="D2639" i="27"/>
  <c r="K2639" i="27"/>
  <c r="J2639" i="27"/>
  <c r="F2639" i="27"/>
  <c r="L2639" i="27"/>
  <c r="G2639" i="27"/>
  <c r="L2568" i="27"/>
  <c r="D2568" i="27"/>
  <c r="K2568" i="27"/>
  <c r="I2572" i="27"/>
  <c r="E2568" i="27"/>
  <c r="F2568" i="27"/>
  <c r="H2568" i="27"/>
  <c r="G2568" i="27"/>
  <c r="I2501" i="27"/>
  <c r="F2497" i="27"/>
  <c r="E2497" i="27"/>
  <c r="G2497" i="27"/>
  <c r="C2497" i="27"/>
  <c r="L2497" i="27"/>
  <c r="J2497" i="27"/>
  <c r="K2497" i="27"/>
  <c r="H2497" i="27"/>
  <c r="I2430" i="27"/>
  <c r="K2426" i="27"/>
  <c r="H2426" i="27"/>
  <c r="D2426" i="27"/>
  <c r="E2426" i="27"/>
  <c r="F2426" i="27"/>
  <c r="G2426" i="27"/>
  <c r="C2426" i="27"/>
  <c r="E2355" i="27"/>
  <c r="G2355" i="27"/>
  <c r="C2355" i="27"/>
  <c r="L2355" i="27"/>
  <c r="I2359" i="27"/>
  <c r="J2355" i="27"/>
  <c r="F2355" i="27"/>
  <c r="K2355" i="27"/>
  <c r="H2355" i="27"/>
  <c r="I2288" i="27"/>
  <c r="H2213" i="27"/>
  <c r="F2213" i="27"/>
  <c r="D2213" i="27"/>
  <c r="L2213" i="27"/>
  <c r="E2213" i="27"/>
  <c r="K2213" i="27"/>
  <c r="C2213" i="27"/>
  <c r="G2213" i="27"/>
  <c r="J2213" i="27"/>
  <c r="I2146" i="27"/>
  <c r="E2142" i="27"/>
  <c r="F2142" i="27"/>
  <c r="G2142" i="27"/>
  <c r="C2142" i="27"/>
  <c r="L2142" i="27"/>
  <c r="K2142" i="27"/>
  <c r="H2142" i="27"/>
  <c r="D2071" i="27"/>
  <c r="E2071" i="27"/>
  <c r="H2071" i="27"/>
  <c r="J2071" i="27"/>
  <c r="K2071" i="27"/>
  <c r="I2075" i="27"/>
  <c r="F2071" i="27"/>
  <c r="L2071" i="27"/>
  <c r="G2071" i="27"/>
  <c r="I2004" i="27"/>
  <c r="E2000" i="27"/>
  <c r="F2000" i="27"/>
  <c r="G2000" i="27"/>
  <c r="C2000" i="27"/>
  <c r="L2000" i="27"/>
  <c r="K2000" i="27"/>
  <c r="H2000" i="27"/>
  <c r="H1929" i="27"/>
  <c r="I1933" i="27"/>
  <c r="G1929" i="27"/>
  <c r="E1929" i="27"/>
  <c r="C1929" i="27"/>
  <c r="F1929" i="27"/>
  <c r="K1929" i="27"/>
  <c r="F1858" i="27"/>
  <c r="J1862" i="27"/>
  <c r="I1791" i="27"/>
  <c r="L1716" i="27"/>
  <c r="D1716" i="27"/>
  <c r="K1716" i="27"/>
  <c r="I1720" i="27"/>
  <c r="E1716" i="27"/>
  <c r="F1716" i="27"/>
  <c r="H1716" i="27"/>
  <c r="G1716" i="27"/>
  <c r="F1645" i="27"/>
  <c r="E1645" i="27"/>
  <c r="G1645" i="27"/>
  <c r="C1645" i="27"/>
  <c r="L1645" i="27"/>
  <c r="I1649" i="27"/>
  <c r="K1645" i="27"/>
  <c r="H1645" i="27"/>
  <c r="L1574" i="27"/>
  <c r="D1574" i="27"/>
  <c r="K1574" i="27"/>
  <c r="I1578" i="27"/>
  <c r="E1574" i="27"/>
  <c r="F1574" i="27"/>
  <c r="H1574" i="27"/>
  <c r="G1574" i="27"/>
  <c r="F1503" i="27"/>
  <c r="E1503" i="27"/>
  <c r="G1503" i="27"/>
  <c r="C1503" i="27"/>
  <c r="L1503" i="27"/>
  <c r="I1507" i="27"/>
  <c r="K1503" i="27"/>
  <c r="H1503" i="27"/>
  <c r="I1436" i="27"/>
  <c r="E1432" i="27"/>
  <c r="F1432" i="27"/>
  <c r="H1432" i="27"/>
  <c r="D1432" i="27"/>
  <c r="K1432" i="27"/>
  <c r="L1432" i="27"/>
  <c r="G1432" i="27"/>
  <c r="G1365" i="27"/>
  <c r="F1219" i="27"/>
  <c r="E1219" i="27"/>
  <c r="G1219" i="27"/>
  <c r="C1219" i="27"/>
  <c r="L1219" i="27"/>
  <c r="I1223" i="27"/>
  <c r="K1219" i="27"/>
  <c r="H1219" i="27"/>
  <c r="I1152" i="27"/>
  <c r="E1148" i="27"/>
  <c r="F1148" i="27"/>
  <c r="H1148" i="27"/>
  <c r="D1148" i="27"/>
  <c r="K1148" i="27"/>
  <c r="L1148" i="27"/>
  <c r="G1148" i="27"/>
  <c r="I1081" i="27"/>
  <c r="J1077" i="27"/>
  <c r="E1077" i="27"/>
  <c r="H1077" i="27"/>
  <c r="D1077" i="27"/>
  <c r="K1077" i="27"/>
  <c r="F1077" i="27"/>
  <c r="L1077" i="27"/>
  <c r="G1077" i="27"/>
  <c r="L1006" i="27"/>
  <c r="K1006" i="27"/>
  <c r="F1006" i="27"/>
  <c r="E1006" i="27"/>
  <c r="J1006" i="27"/>
  <c r="G1006" i="27"/>
  <c r="C1006" i="27"/>
  <c r="D1006" i="27"/>
  <c r="I868" i="27"/>
  <c r="J864" i="27"/>
  <c r="G864" i="27"/>
  <c r="C864" i="27"/>
  <c r="L864" i="27"/>
  <c r="F864" i="27"/>
  <c r="E864" i="27"/>
  <c r="K864" i="27"/>
  <c r="H864" i="27"/>
  <c r="F722" i="27"/>
  <c r="H722" i="27"/>
  <c r="D722" i="27"/>
  <c r="K722" i="27"/>
  <c r="I726" i="27"/>
  <c r="J722" i="27"/>
  <c r="E722" i="27"/>
  <c r="L722" i="27"/>
  <c r="G722" i="27"/>
  <c r="F651" i="27"/>
  <c r="E651" i="27"/>
  <c r="G651" i="27"/>
  <c r="C651" i="27"/>
  <c r="L651" i="27"/>
  <c r="J651" i="27"/>
  <c r="K651" i="27"/>
  <c r="H651" i="27"/>
  <c r="F442" i="27"/>
  <c r="I158" i="27"/>
  <c r="E154" i="27"/>
  <c r="F154" i="27"/>
  <c r="H154" i="27"/>
  <c r="K154" i="27"/>
  <c r="L154" i="27"/>
  <c r="G154" i="27"/>
  <c r="G3422" i="27"/>
  <c r="I3351" i="27"/>
  <c r="I3280" i="27"/>
  <c r="H1858" i="27"/>
  <c r="D1858" i="27"/>
  <c r="I3138" i="27"/>
  <c r="I3067" i="27"/>
  <c r="I2996" i="27"/>
  <c r="H2925" i="27"/>
  <c r="G2854" i="27"/>
  <c r="I2783" i="27"/>
  <c r="I2712" i="27"/>
  <c r="I2641" i="27"/>
  <c r="I2570" i="27"/>
  <c r="I2499" i="27"/>
  <c r="I2428" i="27"/>
  <c r="I2357" i="27"/>
  <c r="I2286" i="27"/>
  <c r="I2215" i="27"/>
  <c r="I2144" i="27"/>
  <c r="I2073" i="27"/>
  <c r="I2002" i="27"/>
  <c r="I1931" i="27"/>
  <c r="J1860" i="27"/>
  <c r="I1789" i="27"/>
  <c r="I1787" i="27"/>
  <c r="I1718" i="27"/>
  <c r="I1647" i="27"/>
  <c r="I1576" i="27"/>
  <c r="I1505" i="27"/>
  <c r="I1434" i="27"/>
  <c r="I1221" i="27"/>
  <c r="I1150" i="27"/>
  <c r="I1079" i="27"/>
  <c r="I866" i="27"/>
  <c r="I724" i="27"/>
  <c r="F225" i="27"/>
  <c r="I156" i="27"/>
  <c r="F3420" i="27"/>
  <c r="E3420" i="27"/>
  <c r="I3420" i="27"/>
  <c r="D3420" i="27"/>
  <c r="H3420" i="27"/>
  <c r="I2923" i="27"/>
  <c r="F2923" i="27"/>
  <c r="D2923" i="27"/>
  <c r="G2923" i="27"/>
  <c r="J2923" i="27"/>
  <c r="C2923" i="27"/>
  <c r="H2923" i="27" s="1"/>
  <c r="F1361" i="27"/>
  <c r="C1361" i="27"/>
  <c r="D1361" i="27"/>
  <c r="E1290" i="27"/>
  <c r="D1290" i="27"/>
  <c r="E935" i="27"/>
  <c r="D935" i="27"/>
  <c r="C793" i="27"/>
  <c r="E793" i="27"/>
  <c r="C580" i="27"/>
  <c r="E580" i="27"/>
  <c r="E509" i="27"/>
  <c r="D509" i="27"/>
  <c r="C438" i="27"/>
  <c r="E438" i="27"/>
  <c r="E296" i="27"/>
  <c r="D296" i="27"/>
  <c r="I16" i="27"/>
  <c r="F296" i="27" l="1"/>
  <c r="F1290" i="27"/>
  <c r="I1432" i="27"/>
  <c r="I2213" i="27"/>
  <c r="G3420" i="27"/>
  <c r="I2000" i="27"/>
  <c r="F793" i="27"/>
  <c r="I3349" i="27"/>
  <c r="I3278" i="27"/>
  <c r="I2781" i="27"/>
  <c r="I2710" i="27"/>
  <c r="I2639" i="27"/>
  <c r="I2568" i="27"/>
  <c r="I2142" i="27"/>
  <c r="I2071" i="27"/>
  <c r="J1858" i="27"/>
  <c r="I1716" i="27"/>
  <c r="I1574" i="27"/>
  <c r="I1148" i="27"/>
  <c r="I1077" i="27"/>
  <c r="I722" i="27"/>
  <c r="F509" i="27"/>
  <c r="I154" i="27"/>
  <c r="I3136" i="27"/>
  <c r="I3065" i="27"/>
  <c r="I2994" i="27"/>
  <c r="I2497" i="27"/>
  <c r="I2426" i="27"/>
  <c r="I2355" i="27"/>
  <c r="I1929" i="27"/>
  <c r="I1645" i="27"/>
  <c r="I1503" i="27"/>
  <c r="G1361" i="27"/>
  <c r="I1219" i="27"/>
  <c r="I1006" i="27"/>
  <c r="F935" i="27"/>
  <c r="I864" i="27"/>
  <c r="I651" i="27"/>
  <c r="F580" i="27"/>
  <c r="F438" i="27"/>
  <c r="H2960" i="27"/>
  <c r="I2960" i="27"/>
  <c r="I2962" i="27"/>
  <c r="I2958" i="27"/>
  <c r="H2958" i="27"/>
  <c r="H2962" i="27"/>
  <c r="H2956" i="27"/>
  <c r="G2957" i="27" s="1"/>
  <c r="I2956" i="27"/>
  <c r="I2957" i="27" s="1"/>
  <c r="I2959" i="27" l="1"/>
  <c r="I2961" i="27"/>
  <c r="I2963" i="27"/>
  <c r="E2957" i="27"/>
  <c r="F2957" i="27"/>
  <c r="C2963" i="27"/>
  <c r="D2963" i="27"/>
  <c r="G2963" i="27"/>
  <c r="C2959" i="27"/>
  <c r="D2959" i="27"/>
  <c r="G2959" i="27"/>
  <c r="F2959" i="27"/>
  <c r="C2961" i="27"/>
  <c r="D2961" i="27"/>
  <c r="G2961" i="27"/>
  <c r="C2957" i="27"/>
  <c r="D2957" i="27"/>
  <c r="J2957" i="27"/>
  <c r="E2963" i="27"/>
  <c r="J2963" i="27"/>
  <c r="F2963" i="27"/>
  <c r="E2959" i="27"/>
  <c r="J2959" i="27"/>
  <c r="E2961" i="27"/>
  <c r="F2961" i="27"/>
  <c r="J2961" i="27"/>
  <c r="H2957" i="27" l="1"/>
  <c r="H2961" i="27"/>
  <c r="H2959" i="27"/>
  <c r="H2963" i="27"/>
</calcChain>
</file>

<file path=xl/sharedStrings.xml><?xml version="1.0" encoding="utf-8"?>
<sst xmlns="http://schemas.openxmlformats.org/spreadsheetml/2006/main" count="2842" uniqueCount="186">
  <si>
    <t>その他</t>
    <rPh sb="2" eb="3">
      <t>タ</t>
    </rPh>
    <phoneticPr fontId="2"/>
  </si>
  <si>
    <t>男</t>
    <rPh sb="0" eb="1">
      <t>オトコ</t>
    </rPh>
    <phoneticPr fontId="2"/>
  </si>
  <si>
    <t>女</t>
    <rPh sb="0" eb="1">
      <t>オンナ</t>
    </rPh>
    <phoneticPr fontId="2"/>
  </si>
  <si>
    <t>自営業・経営者</t>
    <rPh sb="0" eb="3">
      <t>ジエイギョウ</t>
    </rPh>
    <rPh sb="4" eb="7">
      <t>ケイエイシャ</t>
    </rPh>
    <phoneticPr fontId="2"/>
  </si>
  <si>
    <t>１　ひとづくり</t>
    <phoneticPr fontId="2"/>
  </si>
  <si>
    <t>（１）子育て</t>
    <rPh sb="3" eb="5">
      <t>コソダ</t>
    </rPh>
    <phoneticPr fontId="2"/>
  </si>
  <si>
    <t>計</t>
    <rPh sb="0" eb="1">
      <t>ケイ</t>
    </rPh>
    <phoneticPr fontId="2"/>
  </si>
  <si>
    <t>無 回 答</t>
    <rPh sb="0" eb="1">
      <t>ナ</t>
    </rPh>
    <rPh sb="2" eb="3">
      <t>カイ</t>
    </rPh>
    <rPh sb="4" eb="5">
      <t>コタエ</t>
    </rPh>
    <phoneticPr fontId="2"/>
  </si>
  <si>
    <t>16～19歳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</si>
  <si>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</si>
  <si>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</si>
  <si>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</si>
  <si>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</si>
  <si>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</si>
  <si>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</si>
  <si>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勤め人（会社員・公務員・パート）</t>
    <rPh sb="0" eb="1">
      <t>ツト</t>
    </rPh>
    <rPh sb="2" eb="3">
      <t>ニン</t>
    </rPh>
    <rPh sb="4" eb="7">
      <t>カイシャイン</t>
    </rPh>
    <rPh sb="8" eb="11">
      <t>コウムイン</t>
    </rPh>
    <phoneticPr fontId="2"/>
  </si>
  <si>
    <t>専業主婦・主夫</t>
    <rPh sb="0" eb="2">
      <t>センギョウ</t>
    </rPh>
    <rPh sb="2" eb="4">
      <t>シュフ</t>
    </rPh>
    <rPh sb="5" eb="6">
      <t>シュ</t>
    </rPh>
    <rPh sb="6" eb="7">
      <t>オット</t>
    </rPh>
    <phoneticPr fontId="2"/>
  </si>
  <si>
    <t>1+2</t>
    <phoneticPr fontId="4"/>
  </si>
  <si>
    <t>4+5</t>
    <phoneticPr fontId="4"/>
  </si>
  <si>
    <t>そう思う</t>
    <rPh sb="2" eb="3">
      <t>オモ</t>
    </rPh>
    <phoneticPr fontId="2"/>
  </si>
  <si>
    <t>どちらかといえばそう思う</t>
    <rPh sb="10" eb="11">
      <t>オモ</t>
    </rPh>
    <phoneticPr fontId="2"/>
  </si>
  <si>
    <t>どちらともいえない</t>
    <phoneticPr fontId="2"/>
  </si>
  <si>
    <t>どちらかといえばそう思わない</t>
    <rPh sb="10" eb="11">
      <t>オモ</t>
    </rPh>
    <phoneticPr fontId="2"/>
  </si>
  <si>
    <t>そう思わない</t>
    <rPh sb="2" eb="3">
      <t>オモ</t>
    </rPh>
    <phoneticPr fontId="2"/>
  </si>
  <si>
    <t>そう思う</t>
    <rPh sb="2" eb="3">
      <t>オモ</t>
    </rPh>
    <phoneticPr fontId="4"/>
  </si>
  <si>
    <t>そう思わない</t>
    <rPh sb="2" eb="3">
      <t>オモ</t>
    </rPh>
    <phoneticPr fontId="4"/>
  </si>
  <si>
    <t>旧弘前市（市街地）</t>
    <rPh sb="5" eb="6">
      <t>シ</t>
    </rPh>
    <rPh sb="6" eb="7">
      <t>マチ</t>
    </rPh>
    <rPh sb="7" eb="8">
      <t>チ</t>
    </rPh>
    <phoneticPr fontId="2"/>
  </si>
  <si>
    <t>旧弘前市（出張所地域）</t>
    <rPh sb="5" eb="6">
      <t>デ</t>
    </rPh>
    <rPh sb="6" eb="7">
      <t>チョウ</t>
    </rPh>
    <rPh sb="7" eb="8">
      <t>ショ</t>
    </rPh>
    <rPh sb="8" eb="9">
      <t>チ</t>
    </rPh>
    <rPh sb="9" eb="10">
      <t>イキ</t>
    </rPh>
    <phoneticPr fontId="2"/>
  </si>
  <si>
    <t>住所別</t>
    <rPh sb="0" eb="2">
      <t>ジュウショ</t>
    </rPh>
    <rPh sb="2" eb="3">
      <t>ベツ</t>
    </rPh>
    <phoneticPr fontId="4"/>
  </si>
  <si>
    <t>性別</t>
    <phoneticPr fontId="2"/>
  </si>
  <si>
    <t>年代別</t>
    <phoneticPr fontId="2"/>
  </si>
  <si>
    <t>職業別</t>
    <phoneticPr fontId="2"/>
  </si>
  <si>
    <t>家族構成別</t>
    <rPh sb="0" eb="1">
      <t>イエ</t>
    </rPh>
    <rPh sb="1" eb="2">
      <t>ゾク</t>
    </rPh>
    <rPh sb="2" eb="3">
      <t>カマエ</t>
    </rPh>
    <rPh sb="3" eb="4">
      <t>シゲル</t>
    </rPh>
    <rPh sb="4" eb="5">
      <t>ベツ</t>
    </rPh>
    <phoneticPr fontId="2"/>
  </si>
  <si>
    <t>総数</t>
    <rPh sb="0" eb="1">
      <t>ソウ</t>
    </rPh>
    <rPh sb="1" eb="2">
      <t>カズ</t>
    </rPh>
    <phoneticPr fontId="2"/>
  </si>
  <si>
    <t>旧岩木町</t>
    <phoneticPr fontId="4"/>
  </si>
  <si>
    <t>旧相馬村</t>
    <phoneticPr fontId="4"/>
  </si>
  <si>
    <t>不明</t>
    <phoneticPr fontId="4"/>
  </si>
  <si>
    <t>農林漁業</t>
    <rPh sb="0" eb="1">
      <t>ノウ</t>
    </rPh>
    <rPh sb="1" eb="2">
      <t>ハヤシ</t>
    </rPh>
    <rPh sb="2" eb="3">
      <t>リョウ</t>
    </rPh>
    <rPh sb="3" eb="4">
      <t>ギョウ</t>
    </rPh>
    <phoneticPr fontId="2"/>
  </si>
  <si>
    <t>無回答</t>
    <rPh sb="0" eb="1">
      <t>ナ</t>
    </rPh>
    <rPh sb="1" eb="2">
      <t>カイ</t>
    </rPh>
    <rPh sb="2" eb="3">
      <t>コタエ</t>
    </rPh>
    <phoneticPr fontId="2"/>
  </si>
  <si>
    <t>学生</t>
    <rPh sb="0" eb="1">
      <t>ガク</t>
    </rPh>
    <rPh sb="1" eb="2">
      <t>セイ</t>
    </rPh>
    <phoneticPr fontId="2"/>
  </si>
  <si>
    <t>無職</t>
    <rPh sb="0" eb="1">
      <t>ナ</t>
    </rPh>
    <rPh sb="1" eb="2">
      <t>ショク</t>
    </rPh>
    <phoneticPr fontId="2"/>
  </si>
  <si>
    <t>単身世帯</t>
    <rPh sb="0" eb="1">
      <t>タン</t>
    </rPh>
    <rPh sb="1" eb="2">
      <t>ミ</t>
    </rPh>
    <rPh sb="2" eb="3">
      <t>セイ</t>
    </rPh>
    <rPh sb="3" eb="4">
      <t>オビ</t>
    </rPh>
    <phoneticPr fontId="2"/>
  </si>
  <si>
    <t>一世代世帯</t>
    <rPh sb="0" eb="1">
      <t>イチ</t>
    </rPh>
    <rPh sb="1" eb="2">
      <t>セイ</t>
    </rPh>
    <rPh sb="2" eb="3">
      <t>ダイ</t>
    </rPh>
    <rPh sb="3" eb="4">
      <t>セイ</t>
    </rPh>
    <rPh sb="4" eb="5">
      <t>オビ</t>
    </rPh>
    <phoneticPr fontId="2"/>
  </si>
  <si>
    <t>二世代世帯</t>
    <rPh sb="0" eb="1">
      <t>２</t>
    </rPh>
    <rPh sb="1" eb="2">
      <t>セイ</t>
    </rPh>
    <rPh sb="2" eb="3">
      <t>ダイ</t>
    </rPh>
    <rPh sb="3" eb="4">
      <t>ヨ</t>
    </rPh>
    <rPh sb="4" eb="5">
      <t>オビ</t>
    </rPh>
    <phoneticPr fontId="2"/>
  </si>
  <si>
    <t>三世代世帯</t>
    <rPh sb="0" eb="1">
      <t>３</t>
    </rPh>
    <rPh sb="1" eb="2">
      <t>セイ</t>
    </rPh>
    <rPh sb="2" eb="3">
      <t>ダイ</t>
    </rPh>
    <rPh sb="3" eb="4">
      <t>ヨ</t>
    </rPh>
    <rPh sb="4" eb="5">
      <t>オビ</t>
    </rPh>
    <phoneticPr fontId="2"/>
  </si>
  <si>
    <t>無回答</t>
    <phoneticPr fontId="4"/>
  </si>
  <si>
    <t>（２）子どもの学び</t>
    <rPh sb="3" eb="4">
      <t>コ</t>
    </rPh>
    <rPh sb="7" eb="8">
      <t>マナ</t>
    </rPh>
    <phoneticPr fontId="2"/>
  </si>
  <si>
    <t>参加したことがある</t>
    <rPh sb="0" eb="2">
      <t>サンカ</t>
    </rPh>
    <phoneticPr fontId="2"/>
  </si>
  <si>
    <t>参加したことがない</t>
    <rPh sb="0" eb="2">
      <t>サンカ</t>
    </rPh>
    <phoneticPr fontId="2"/>
  </si>
  <si>
    <t>上段：回答数
下段：回答比率</t>
    <rPh sb="0" eb="2">
      <t>ジョウダン</t>
    </rPh>
    <rPh sb="3" eb="6">
      <t>カイトウスウ</t>
    </rPh>
    <rPh sb="7" eb="9">
      <t>ゲダン</t>
    </rPh>
    <rPh sb="10" eb="12">
      <t>カイトウ</t>
    </rPh>
    <rPh sb="12" eb="14">
      <t>ヒリツ</t>
    </rPh>
    <phoneticPr fontId="2"/>
  </si>
  <si>
    <t>区　 分</t>
    <phoneticPr fontId="4"/>
  </si>
  <si>
    <t>している</t>
    <phoneticPr fontId="2"/>
  </si>
  <si>
    <t>していない</t>
    <phoneticPr fontId="2"/>
  </si>
  <si>
    <t>（３）多様な学び</t>
    <rPh sb="3" eb="5">
      <t>タヨウ</t>
    </rPh>
    <rPh sb="6" eb="7">
      <t>マナ</t>
    </rPh>
    <phoneticPr fontId="2"/>
  </si>
  <si>
    <t>よく参加している</t>
    <rPh sb="2" eb="4">
      <t>サンカ</t>
    </rPh>
    <phoneticPr fontId="4"/>
  </si>
  <si>
    <t>ときどき参加している</t>
    <rPh sb="4" eb="6">
      <t>サンカ</t>
    </rPh>
    <phoneticPr fontId="4"/>
  </si>
  <si>
    <t>あまり参加していない</t>
    <rPh sb="3" eb="5">
      <t>サンカ</t>
    </rPh>
    <phoneticPr fontId="4"/>
  </si>
  <si>
    <t>参加していない</t>
    <rPh sb="0" eb="2">
      <t>サンカ</t>
    </rPh>
    <phoneticPr fontId="4"/>
  </si>
  <si>
    <t>3+4</t>
    <phoneticPr fontId="4"/>
  </si>
  <si>
    <t>参加している</t>
    <rPh sb="0" eb="2">
      <t>サンカ</t>
    </rPh>
    <phoneticPr fontId="4"/>
  </si>
  <si>
    <t>２　くらしづくり</t>
    <phoneticPr fontId="2"/>
  </si>
  <si>
    <t>（１）福祉・保健医療</t>
    <rPh sb="3" eb="5">
      <t>フクシ</t>
    </rPh>
    <rPh sb="6" eb="8">
      <t>ホケン</t>
    </rPh>
    <rPh sb="8" eb="10">
      <t>イリョウ</t>
    </rPh>
    <phoneticPr fontId="2"/>
  </si>
  <si>
    <t>満足</t>
    <rPh sb="0" eb="2">
      <t>マンゾク</t>
    </rPh>
    <phoneticPr fontId="4"/>
  </si>
  <si>
    <t>どちらかといえば満足</t>
    <rPh sb="8" eb="10">
      <t>マンゾク</t>
    </rPh>
    <phoneticPr fontId="4"/>
  </si>
  <si>
    <t>どちらかといえば不満</t>
    <rPh sb="8" eb="10">
      <t>フマン</t>
    </rPh>
    <phoneticPr fontId="4"/>
  </si>
  <si>
    <t>不満</t>
    <rPh sb="0" eb="2">
      <t>フマン</t>
    </rPh>
    <phoneticPr fontId="4"/>
  </si>
  <si>
    <t>感じている</t>
    <rPh sb="0" eb="1">
      <t>カン</t>
    </rPh>
    <phoneticPr fontId="2"/>
  </si>
  <si>
    <t>感じていない</t>
    <rPh sb="0" eb="1">
      <t>カン</t>
    </rPh>
    <phoneticPr fontId="2"/>
  </si>
  <si>
    <t>とても健康である</t>
    <rPh sb="3" eb="5">
      <t>ケンコウ</t>
    </rPh>
    <phoneticPr fontId="4"/>
  </si>
  <si>
    <t>健康である</t>
    <rPh sb="0" eb="2">
      <t>ケンコウ</t>
    </rPh>
    <phoneticPr fontId="4"/>
  </si>
  <si>
    <t>ふつう</t>
    <phoneticPr fontId="4"/>
  </si>
  <si>
    <t>病気がちである</t>
    <rPh sb="0" eb="2">
      <t>ビョウキ</t>
    </rPh>
    <phoneticPr fontId="4"/>
  </si>
  <si>
    <t>病気である</t>
    <rPh sb="0" eb="2">
      <t>ビョウキ</t>
    </rPh>
    <phoneticPr fontId="4"/>
  </si>
  <si>
    <t>病気</t>
    <rPh sb="0" eb="2">
      <t>ビョウキ</t>
    </rPh>
    <phoneticPr fontId="4"/>
  </si>
  <si>
    <t>健康</t>
    <rPh sb="0" eb="2">
      <t>ケンコウ</t>
    </rPh>
    <phoneticPr fontId="4"/>
  </si>
  <si>
    <t>吸っている</t>
    <rPh sb="0" eb="1">
      <t>ス</t>
    </rPh>
    <phoneticPr fontId="2"/>
  </si>
  <si>
    <t>吸っていない</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</si>
  <si>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</si>
  <si>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</si>
  <si>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</si>
  <si>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2">
      <t>ドウカン</t>
    </rPh>
    <phoneticPr fontId="2"/>
  </si>
  <si>
    <t>よく参加（活用）する</t>
    <rPh sb="2" eb="4">
      <t>サンカ</t>
    </rPh>
    <rPh sb="5" eb="7">
      <t>カツヨウ</t>
    </rPh>
    <phoneticPr fontId="4"/>
  </si>
  <si>
    <t>参加（活用）しない</t>
    <rPh sb="0" eb="2">
      <t>サンカ</t>
    </rPh>
    <rPh sb="3" eb="5">
      <t>カツヨウ</t>
    </rPh>
    <phoneticPr fontId="4"/>
  </si>
  <si>
    <t>参加（活用）する</t>
    <rPh sb="0" eb="2">
      <t>サンカ</t>
    </rPh>
    <rPh sb="3" eb="5">
      <t>カツヨウ</t>
    </rPh>
    <phoneticPr fontId="4"/>
  </si>
  <si>
    <t>ときどき参加（活用）する</t>
    <rPh sb="4" eb="6">
      <t>サンカ</t>
    </rPh>
    <rPh sb="7" eb="9">
      <t>カツヨウ</t>
    </rPh>
    <phoneticPr fontId="4"/>
  </si>
  <si>
    <t>ほとんど参加（活用）しない</t>
    <rPh sb="4" eb="6">
      <t>サンカ</t>
    </rPh>
    <rPh sb="7" eb="9">
      <t>カツヨウ</t>
    </rPh>
    <phoneticPr fontId="4"/>
  </si>
  <si>
    <t>評価している</t>
    <rPh sb="0" eb="2">
      <t>ヒョウカ</t>
    </rPh>
    <phoneticPr fontId="4"/>
  </si>
  <si>
    <t>どちらかといえば評価している</t>
    <rPh sb="8" eb="10">
      <t>ヒョウカ</t>
    </rPh>
    <phoneticPr fontId="4"/>
  </si>
  <si>
    <t>どちらかといえば評価していない</t>
    <rPh sb="8" eb="10">
      <t>ヒョウカ</t>
    </rPh>
    <phoneticPr fontId="4"/>
  </si>
  <si>
    <t>評価していない</t>
    <rPh sb="0" eb="2">
      <t>ヒョウカ</t>
    </rPh>
    <phoneticPr fontId="4"/>
  </si>
  <si>
    <t>よく知っている</t>
    <rPh sb="2" eb="3">
      <t>シ</t>
    </rPh>
    <phoneticPr fontId="4"/>
  </si>
  <si>
    <t>知っている</t>
    <rPh sb="0" eb="1">
      <t>シ</t>
    </rPh>
    <phoneticPr fontId="4"/>
  </si>
  <si>
    <t>知らない</t>
    <rPh sb="0" eb="1">
      <t>シ</t>
    </rPh>
    <phoneticPr fontId="2"/>
  </si>
  <si>
    <t>知らない</t>
    <rPh sb="0" eb="1">
      <t>シ</t>
    </rPh>
    <phoneticPr fontId="4"/>
  </si>
  <si>
    <t>（１）雪対策</t>
    <rPh sb="3" eb="4">
      <t>ユキ</t>
    </rPh>
    <rPh sb="4" eb="6">
      <t>タイサク</t>
    </rPh>
    <phoneticPr fontId="2"/>
  </si>
  <si>
    <t>３　まちづくり</t>
    <phoneticPr fontId="2"/>
  </si>
  <si>
    <t>４　なりわいづくり</t>
    <phoneticPr fontId="2"/>
  </si>
  <si>
    <t>（１）農林業振興</t>
    <rPh sb="3" eb="6">
      <t>ノウリンギョウ</t>
    </rPh>
    <rPh sb="6" eb="8">
      <t>シンコウ</t>
    </rPh>
    <phoneticPr fontId="2"/>
  </si>
  <si>
    <t>５　仕組みづくり</t>
    <rPh sb="2" eb="4">
      <t>シク</t>
    </rPh>
    <phoneticPr fontId="2"/>
  </si>
  <si>
    <t>（１）オール弘前体制の構築</t>
    <rPh sb="6" eb="8">
      <t>ヒロサキ</t>
    </rPh>
    <rPh sb="8" eb="10">
      <t>タイセイ</t>
    </rPh>
    <rPh sb="11" eb="13">
      <t>コウチク</t>
    </rPh>
    <phoneticPr fontId="2"/>
  </si>
  <si>
    <t>（２）安全・安心</t>
    <rPh sb="3" eb="5">
      <t>アンゼン</t>
    </rPh>
    <rPh sb="6" eb="8">
      <t>アンシン</t>
    </rPh>
    <phoneticPr fontId="2"/>
  </si>
  <si>
    <t>（２）都市環境</t>
    <rPh sb="3" eb="5">
      <t>トシ</t>
    </rPh>
    <rPh sb="5" eb="7">
      <t>カンキョウ</t>
    </rPh>
    <phoneticPr fontId="2"/>
  </si>
  <si>
    <t>（３）生活基盤</t>
    <rPh sb="3" eb="5">
      <t>セイカツ</t>
    </rPh>
    <rPh sb="5" eb="7">
      <t>キバン</t>
    </rPh>
    <phoneticPr fontId="2"/>
  </si>
  <si>
    <t>（４）エネルギー・環境</t>
    <rPh sb="9" eb="11">
      <t>カンキョウ</t>
    </rPh>
    <phoneticPr fontId="2"/>
  </si>
  <si>
    <t>（２）観光振興</t>
    <rPh sb="3" eb="5">
      <t>カンコウ</t>
    </rPh>
    <rPh sb="5" eb="7">
      <t>シンコウ</t>
    </rPh>
    <phoneticPr fontId="2"/>
  </si>
  <si>
    <t>（３）商工業振興</t>
    <rPh sb="3" eb="6">
      <t>ショウコウギョウ</t>
    </rPh>
    <rPh sb="6" eb="8">
      <t>シンコウ</t>
    </rPh>
    <phoneticPr fontId="2"/>
  </si>
  <si>
    <t>（２）強い行政の構築</t>
    <rPh sb="3" eb="4">
      <t>ツヨ</t>
    </rPh>
    <rPh sb="5" eb="7">
      <t>ギョウセイ</t>
    </rPh>
    <rPh sb="8" eb="10">
      <t>コウチク</t>
    </rPh>
    <phoneticPr fontId="2"/>
  </si>
  <si>
    <t>職員の応対・態度が悪い</t>
    <rPh sb="0" eb="2">
      <t>ショクイン</t>
    </rPh>
    <rPh sb="3" eb="5">
      <t>オウタイ</t>
    </rPh>
    <rPh sb="6" eb="8">
      <t>タイド</t>
    </rPh>
    <rPh sb="9" eb="10">
      <t>ワル</t>
    </rPh>
    <phoneticPr fontId="4"/>
  </si>
  <si>
    <t>仕事が遅い・待たされる</t>
    <rPh sb="0" eb="2">
      <t>シゴト</t>
    </rPh>
    <rPh sb="3" eb="4">
      <t>オソ</t>
    </rPh>
    <rPh sb="6" eb="7">
      <t>マ</t>
    </rPh>
    <phoneticPr fontId="4"/>
  </si>
  <si>
    <t>職員の仕事が場当たり的である</t>
    <rPh sb="0" eb="2">
      <t>ショクイン</t>
    </rPh>
    <rPh sb="3" eb="5">
      <t>シゴト</t>
    </rPh>
    <rPh sb="6" eb="8">
      <t>バア</t>
    </rPh>
    <rPh sb="10" eb="11">
      <t>テキ</t>
    </rPh>
    <phoneticPr fontId="4"/>
  </si>
  <si>
    <t>職員にコスト意識がない</t>
    <rPh sb="0" eb="2">
      <t>ショクイン</t>
    </rPh>
    <rPh sb="6" eb="8">
      <t>イシキ</t>
    </rPh>
    <phoneticPr fontId="4"/>
  </si>
  <si>
    <t>職員の説明がわかりにくい</t>
    <rPh sb="0" eb="2">
      <t>ショクイン</t>
    </rPh>
    <rPh sb="3" eb="5">
      <t>セツメイ</t>
    </rPh>
    <phoneticPr fontId="4"/>
  </si>
  <si>
    <t>仕事のやり方に柔軟性がない</t>
    <rPh sb="0" eb="2">
      <t>シゴト</t>
    </rPh>
    <rPh sb="5" eb="6">
      <t>カタ</t>
    </rPh>
    <rPh sb="7" eb="10">
      <t>ジュウナンセイ</t>
    </rPh>
    <phoneticPr fontId="4"/>
  </si>
  <si>
    <t>職員の責任感が足りない</t>
    <rPh sb="0" eb="2">
      <t>ショクイン</t>
    </rPh>
    <rPh sb="3" eb="6">
      <t>セキニンカン</t>
    </rPh>
    <rPh sb="7" eb="8">
      <t>タ</t>
    </rPh>
    <phoneticPr fontId="4"/>
  </si>
  <si>
    <t>無駄な仕事をして、必要な仕事をしていない</t>
    <rPh sb="0" eb="2">
      <t>ムダ</t>
    </rPh>
    <rPh sb="3" eb="5">
      <t>シゴト</t>
    </rPh>
    <rPh sb="9" eb="11">
      <t>ヒツヨウ</t>
    </rPh>
    <rPh sb="12" eb="14">
      <t>シゴト</t>
    </rPh>
    <phoneticPr fontId="4"/>
  </si>
  <si>
    <t>その他</t>
    <rPh sb="2" eb="3">
      <t>タ</t>
    </rPh>
    <phoneticPr fontId="4"/>
  </si>
  <si>
    <t>その他の世帯</t>
    <rPh sb="2" eb="3">
      <t>タ</t>
    </rPh>
    <rPh sb="4" eb="5">
      <t>セイ</t>
    </rPh>
    <rPh sb="5" eb="6">
      <t>オビ</t>
    </rPh>
    <phoneticPr fontId="2"/>
  </si>
  <si>
    <t>【問２５】　通勤、通学、買い物などのための交通手段が整っていることについて（単一回答）</t>
    <rPh sb="1" eb="2">
      <t>トイ</t>
    </rPh>
    <rPh sb="6" eb="8">
      <t>ツウキン</t>
    </rPh>
    <rPh sb="9" eb="11">
      <t>ツウガク</t>
    </rPh>
    <rPh sb="12" eb="13">
      <t>カ</t>
    </rPh>
    <rPh sb="14" eb="15">
      <t>モノ</t>
    </rPh>
    <rPh sb="21" eb="23">
      <t>コウツウ</t>
    </rPh>
    <rPh sb="23" eb="25">
      <t>シュダン</t>
    </rPh>
    <rPh sb="26" eb="27">
      <t>トトノ</t>
    </rPh>
    <rPh sb="38" eb="40">
      <t>タンイツ</t>
    </rPh>
    <rPh sb="40" eb="42">
      <t>カイトウ</t>
    </rPh>
    <phoneticPr fontId="2"/>
  </si>
  <si>
    <t>【問１】　子育てに係る負担が軽減されていると思いますか（単一回答）</t>
    <rPh sb="1" eb="2">
      <t>トイ</t>
    </rPh>
    <rPh sb="28" eb="30">
      <t>タンイツ</t>
    </rPh>
    <rPh sb="30" eb="32">
      <t>カイトウ</t>
    </rPh>
    <phoneticPr fontId="2"/>
  </si>
  <si>
    <t>【問２】　子育てしやすいまちだと思いますか（単一回答）</t>
    <rPh sb="1" eb="2">
      <t>トイ</t>
    </rPh>
    <rPh sb="5" eb="7">
      <t>コソダ</t>
    </rPh>
    <rPh sb="16" eb="17">
      <t>オモ</t>
    </rPh>
    <rPh sb="22" eb="24">
      <t>タンイツ</t>
    </rPh>
    <rPh sb="24" eb="26">
      <t>カイトウ</t>
    </rPh>
    <phoneticPr fontId="2"/>
  </si>
  <si>
    <t>【問３】　弘前市の子どもにとって学習しやすい教育環境（教育に関する取り組みや学校施設など）だと思いますか（単一回答）</t>
    <rPh sb="1" eb="2">
      <t>トイ</t>
    </rPh>
    <rPh sb="5" eb="8">
      <t>ヒロサキシ</t>
    </rPh>
    <rPh sb="9" eb="10">
      <t>コ</t>
    </rPh>
    <rPh sb="16" eb="18">
      <t>ガクシュウ</t>
    </rPh>
    <rPh sb="22" eb="24">
      <t>キョウイク</t>
    </rPh>
    <rPh sb="24" eb="26">
      <t>カンキョウ</t>
    </rPh>
    <rPh sb="27" eb="29">
      <t>キョウイク</t>
    </rPh>
    <rPh sb="30" eb="31">
      <t>カン</t>
    </rPh>
    <rPh sb="33" eb="34">
      <t>ト</t>
    </rPh>
    <rPh sb="35" eb="36">
      <t>ク</t>
    </rPh>
    <rPh sb="38" eb="40">
      <t>ガッコウ</t>
    </rPh>
    <rPh sb="40" eb="42">
      <t>シセツ</t>
    </rPh>
    <rPh sb="47" eb="48">
      <t>オモ</t>
    </rPh>
    <rPh sb="53" eb="55">
      <t>タンイツ</t>
    </rPh>
    <rPh sb="55" eb="57">
      <t>カイトウ</t>
    </rPh>
    <phoneticPr fontId="2"/>
  </si>
  <si>
    <t>【問５】　生涯学習活動（習い事や趣味、ボランティアなど）をしていますか（単一回答）</t>
    <rPh sb="1" eb="2">
      <t>トイ</t>
    </rPh>
    <rPh sb="5" eb="7">
      <t>ショウガイ</t>
    </rPh>
    <rPh sb="7" eb="9">
      <t>ガクシュウ</t>
    </rPh>
    <rPh sb="9" eb="11">
      <t>カツドウ</t>
    </rPh>
    <rPh sb="12" eb="13">
      <t>ナラ</t>
    </rPh>
    <rPh sb="14" eb="15">
      <t>ゴト</t>
    </rPh>
    <rPh sb="16" eb="18">
      <t>シュミ</t>
    </rPh>
    <rPh sb="36" eb="38">
      <t>タンイツ</t>
    </rPh>
    <rPh sb="38" eb="40">
      <t>カイトウ</t>
    </rPh>
    <phoneticPr fontId="2"/>
  </si>
  <si>
    <t>【問６】　町会や公民館などの地域の活動や行事に参加していますか（単一回答）</t>
    <rPh sb="1" eb="2">
      <t>トイ</t>
    </rPh>
    <rPh sb="5" eb="7">
      <t>チョウカイ</t>
    </rPh>
    <rPh sb="8" eb="11">
      <t>コウミンカン</t>
    </rPh>
    <rPh sb="14" eb="16">
      <t>チイキ</t>
    </rPh>
    <rPh sb="17" eb="19">
      <t>カツドウ</t>
    </rPh>
    <rPh sb="20" eb="22">
      <t>ギョウジ</t>
    </rPh>
    <rPh sb="23" eb="25">
      <t>サンカ</t>
    </rPh>
    <rPh sb="32" eb="34">
      <t>タンイツ</t>
    </rPh>
    <rPh sb="34" eb="36">
      <t>カイトウ</t>
    </rPh>
    <phoneticPr fontId="2"/>
  </si>
  <si>
    <t>【問８】　文化・芸能活動をしていますか（単一回答）</t>
    <rPh sb="1" eb="2">
      <t>トイ</t>
    </rPh>
    <rPh sb="5" eb="7">
      <t>ブンカ</t>
    </rPh>
    <rPh sb="8" eb="10">
      <t>ゲイノウ</t>
    </rPh>
    <rPh sb="10" eb="12">
      <t>カツドウ</t>
    </rPh>
    <rPh sb="20" eb="22">
      <t>タンイツ</t>
    </rPh>
    <rPh sb="22" eb="24">
      <t>カイトウ</t>
    </rPh>
    <phoneticPr fontId="2"/>
  </si>
  <si>
    <t>【問９】　月１回以上軽スポーツ、競技スポーツ、レクリエーションをしていますか（単一回答）</t>
    <rPh sb="1" eb="2">
      <t>トイ</t>
    </rPh>
    <rPh sb="5" eb="6">
      <t>ツキ</t>
    </rPh>
    <rPh sb="7" eb="8">
      <t>カイ</t>
    </rPh>
    <rPh sb="8" eb="10">
      <t>イジョウ</t>
    </rPh>
    <rPh sb="10" eb="11">
      <t>ケイ</t>
    </rPh>
    <rPh sb="16" eb="18">
      <t>キョウギ</t>
    </rPh>
    <rPh sb="39" eb="41">
      <t>タンイツ</t>
    </rPh>
    <rPh sb="41" eb="43">
      <t>カイトウ</t>
    </rPh>
    <phoneticPr fontId="2"/>
  </si>
  <si>
    <t>【問１０】　社会福祉・サービスが充実し、障がい者が安心して生活できるまちであると思いますか（単一回答）</t>
    <rPh sb="1" eb="2">
      <t>トイ</t>
    </rPh>
    <rPh sb="6" eb="8">
      <t>シャカイ</t>
    </rPh>
    <rPh sb="8" eb="10">
      <t>フクシ</t>
    </rPh>
    <rPh sb="16" eb="18">
      <t>ジュウジツ</t>
    </rPh>
    <rPh sb="20" eb="21">
      <t>ショウ</t>
    </rPh>
    <rPh sb="23" eb="24">
      <t>シャ</t>
    </rPh>
    <rPh sb="25" eb="27">
      <t>アンシン</t>
    </rPh>
    <rPh sb="29" eb="31">
      <t>セイカツ</t>
    </rPh>
    <rPh sb="40" eb="41">
      <t>オモ</t>
    </rPh>
    <rPh sb="46" eb="48">
      <t>タンイツ</t>
    </rPh>
    <rPh sb="48" eb="50">
      <t>カイトウ</t>
    </rPh>
    <phoneticPr fontId="2"/>
  </si>
  <si>
    <t>【問１１】　休日や夜間などの緊急時に適切な救急医療が受けられることについて（単一回答）</t>
    <rPh sb="1" eb="2">
      <t>トイ</t>
    </rPh>
    <rPh sb="6" eb="8">
      <t>キュウジツ</t>
    </rPh>
    <rPh sb="9" eb="11">
      <t>ヤカン</t>
    </rPh>
    <rPh sb="14" eb="16">
      <t>キンキュウ</t>
    </rPh>
    <rPh sb="16" eb="17">
      <t>ジ</t>
    </rPh>
    <rPh sb="18" eb="20">
      <t>テキセツ</t>
    </rPh>
    <rPh sb="21" eb="23">
      <t>キュウキュウ</t>
    </rPh>
    <rPh sb="23" eb="25">
      <t>イリョウ</t>
    </rPh>
    <rPh sb="26" eb="27">
      <t>ウ</t>
    </rPh>
    <rPh sb="38" eb="40">
      <t>タンイツ</t>
    </rPh>
    <rPh sb="40" eb="42">
      <t>カイトウ</t>
    </rPh>
    <phoneticPr fontId="2"/>
  </si>
  <si>
    <t>【問１２】　生きがいを感じていますか（単一回答）</t>
    <rPh sb="1" eb="2">
      <t>トイ</t>
    </rPh>
    <rPh sb="6" eb="7">
      <t>イ</t>
    </rPh>
    <rPh sb="11" eb="12">
      <t>カン</t>
    </rPh>
    <rPh sb="19" eb="21">
      <t>タンイツ</t>
    </rPh>
    <rPh sb="21" eb="23">
      <t>カイトウ</t>
    </rPh>
    <phoneticPr fontId="2"/>
  </si>
  <si>
    <t>【問１３】　自分の健康状態をどう思いますか（単一回答）</t>
    <rPh sb="1" eb="2">
      <t>トイ</t>
    </rPh>
    <rPh sb="6" eb="8">
      <t>ジブン</t>
    </rPh>
    <rPh sb="9" eb="11">
      <t>ケンコウ</t>
    </rPh>
    <rPh sb="11" eb="13">
      <t>ジョウタイ</t>
    </rPh>
    <rPh sb="16" eb="17">
      <t>オモ</t>
    </rPh>
    <rPh sb="22" eb="24">
      <t>タンイツ</t>
    </rPh>
    <rPh sb="24" eb="26">
      <t>カイトウ</t>
    </rPh>
    <phoneticPr fontId="2"/>
  </si>
  <si>
    <t>【問１６】　都市基盤の災害対策（浸水対策等）について（単一回答）</t>
    <rPh sb="1" eb="2">
      <t>トイ</t>
    </rPh>
    <rPh sb="6" eb="8">
      <t>トシ</t>
    </rPh>
    <rPh sb="8" eb="10">
      <t>キバン</t>
    </rPh>
    <rPh sb="11" eb="13">
      <t>サイガイ</t>
    </rPh>
    <rPh sb="13" eb="15">
      <t>タイサク</t>
    </rPh>
    <rPh sb="16" eb="18">
      <t>シンスイ</t>
    </rPh>
    <rPh sb="18" eb="20">
      <t>タイサク</t>
    </rPh>
    <rPh sb="20" eb="21">
      <t>トウ</t>
    </rPh>
    <rPh sb="27" eb="29">
      <t>タンイツ</t>
    </rPh>
    <rPh sb="29" eb="31">
      <t>カイトウ</t>
    </rPh>
    <phoneticPr fontId="2"/>
  </si>
  <si>
    <t>【問１７】　防犯や交通安全など、安全・安心な生活環境について（単一回答）</t>
    <rPh sb="1" eb="2">
      <t>トイ</t>
    </rPh>
    <rPh sb="6" eb="8">
      <t>ボウハン</t>
    </rPh>
    <rPh sb="9" eb="11">
      <t>コウツウ</t>
    </rPh>
    <rPh sb="11" eb="13">
      <t>アンゼン</t>
    </rPh>
    <rPh sb="16" eb="18">
      <t>アンゼン</t>
    </rPh>
    <rPh sb="19" eb="21">
      <t>アンシン</t>
    </rPh>
    <rPh sb="22" eb="24">
      <t>セイカツ</t>
    </rPh>
    <rPh sb="24" eb="26">
      <t>カンキョウ</t>
    </rPh>
    <rPh sb="31" eb="33">
      <t>タンイツ</t>
    </rPh>
    <rPh sb="33" eb="35">
      <t>カイトウ</t>
    </rPh>
    <phoneticPr fontId="2"/>
  </si>
  <si>
    <t>【問１８】　冬期間において安心・快適な生活が送れていることについて（単一回答）</t>
    <rPh sb="1" eb="2">
      <t>トイ</t>
    </rPh>
    <rPh sb="6" eb="9">
      <t>トウキカン</t>
    </rPh>
    <rPh sb="13" eb="15">
      <t>アンシン</t>
    </rPh>
    <rPh sb="16" eb="18">
      <t>カイテキ</t>
    </rPh>
    <rPh sb="19" eb="21">
      <t>セイカツ</t>
    </rPh>
    <rPh sb="22" eb="23">
      <t>オク</t>
    </rPh>
    <rPh sb="34" eb="36">
      <t>タンイツ</t>
    </rPh>
    <rPh sb="36" eb="38">
      <t>カイトウ</t>
    </rPh>
    <phoneticPr fontId="2"/>
  </si>
  <si>
    <t>【問１９】　雪対策について新しい取り組み（地下水や温泉水などを利用した道路融雪など）が行われていると感じていますか（単一回答）</t>
    <rPh sb="1" eb="2">
      <t>トイ</t>
    </rPh>
    <rPh sb="6" eb="7">
      <t>ユキ</t>
    </rPh>
    <rPh sb="7" eb="9">
      <t>タイサク</t>
    </rPh>
    <rPh sb="13" eb="14">
      <t>アタラ</t>
    </rPh>
    <rPh sb="16" eb="17">
      <t>ト</t>
    </rPh>
    <rPh sb="18" eb="19">
      <t>ク</t>
    </rPh>
    <rPh sb="21" eb="24">
      <t>チカスイ</t>
    </rPh>
    <rPh sb="25" eb="27">
      <t>オンセン</t>
    </rPh>
    <rPh sb="27" eb="28">
      <t>スイ</t>
    </rPh>
    <rPh sb="31" eb="33">
      <t>リヨウ</t>
    </rPh>
    <rPh sb="35" eb="37">
      <t>ドウロ</t>
    </rPh>
    <rPh sb="37" eb="39">
      <t>ユウセツ</t>
    </rPh>
    <rPh sb="43" eb="44">
      <t>オコナ</t>
    </rPh>
    <rPh sb="50" eb="51">
      <t>カン</t>
    </rPh>
    <rPh sb="58" eb="60">
      <t>タンイツ</t>
    </rPh>
    <rPh sb="60" eb="62">
      <t>カイトウ</t>
    </rPh>
    <phoneticPr fontId="2"/>
  </si>
  <si>
    <t>【問２０】　弘前市は住みよいまちだと思いますか（単一回答）</t>
    <rPh sb="1" eb="2">
      <t>トイ</t>
    </rPh>
    <rPh sb="6" eb="9">
      <t>ヒロサキシ</t>
    </rPh>
    <rPh sb="10" eb="11">
      <t>ス</t>
    </rPh>
    <rPh sb="18" eb="19">
      <t>オモ</t>
    </rPh>
    <rPh sb="24" eb="26">
      <t>タンイツ</t>
    </rPh>
    <rPh sb="26" eb="28">
      <t>カイトウ</t>
    </rPh>
    <phoneticPr fontId="2"/>
  </si>
  <si>
    <t>【問２１】　弘前の景観の魅力について（単一回答）</t>
    <rPh sb="1" eb="2">
      <t>トイ</t>
    </rPh>
    <rPh sb="6" eb="8">
      <t>ヒロサキ</t>
    </rPh>
    <rPh sb="9" eb="11">
      <t>ケイカン</t>
    </rPh>
    <rPh sb="12" eb="14">
      <t>ミリョク</t>
    </rPh>
    <rPh sb="19" eb="21">
      <t>タンイツ</t>
    </rPh>
    <rPh sb="21" eb="23">
      <t>カイトウ</t>
    </rPh>
    <phoneticPr fontId="2"/>
  </si>
  <si>
    <t>【問２２】　河川や排水路が整備され、安全で快適な日常生活が確保されていることについて（単一回答）</t>
    <rPh sb="1" eb="2">
      <t>トイ</t>
    </rPh>
    <rPh sb="6" eb="8">
      <t>カセン</t>
    </rPh>
    <rPh sb="9" eb="12">
      <t>ハイスイロ</t>
    </rPh>
    <rPh sb="13" eb="15">
      <t>セイビ</t>
    </rPh>
    <rPh sb="18" eb="20">
      <t>アンゼン</t>
    </rPh>
    <rPh sb="21" eb="23">
      <t>カイテキ</t>
    </rPh>
    <rPh sb="24" eb="26">
      <t>ニチジョウ</t>
    </rPh>
    <rPh sb="26" eb="28">
      <t>セイカツ</t>
    </rPh>
    <rPh sb="29" eb="31">
      <t>カクホ</t>
    </rPh>
    <rPh sb="43" eb="45">
      <t>タンイツ</t>
    </rPh>
    <rPh sb="45" eb="47">
      <t>カイトウ</t>
    </rPh>
    <phoneticPr fontId="2"/>
  </si>
  <si>
    <t>【問２３】　道路整備について（単一回答）</t>
    <rPh sb="1" eb="2">
      <t>トイ</t>
    </rPh>
    <rPh sb="6" eb="8">
      <t>ドウロ</t>
    </rPh>
    <rPh sb="8" eb="10">
      <t>セイビ</t>
    </rPh>
    <rPh sb="15" eb="17">
      <t>タンイツ</t>
    </rPh>
    <rPh sb="17" eb="19">
      <t>カイトウ</t>
    </rPh>
    <phoneticPr fontId="2"/>
  </si>
  <si>
    <t>【問２４】　道路の安全・安心について（単一回答）</t>
    <rPh sb="1" eb="2">
      <t>トイ</t>
    </rPh>
    <rPh sb="6" eb="8">
      <t>ドウロ</t>
    </rPh>
    <rPh sb="9" eb="11">
      <t>アンゼン</t>
    </rPh>
    <rPh sb="12" eb="14">
      <t>アンシン</t>
    </rPh>
    <rPh sb="19" eb="21">
      <t>タンイツ</t>
    </rPh>
    <rPh sb="21" eb="23">
      <t>カイトウ</t>
    </rPh>
    <phoneticPr fontId="2"/>
  </si>
  <si>
    <t>１．属性別集計表</t>
    <rPh sb="2" eb="4">
      <t>ゾクセイ</t>
    </rPh>
    <rPh sb="4" eb="5">
      <t>ベツ</t>
    </rPh>
    <rPh sb="5" eb="8">
      <t>シュウケイヒョウ</t>
    </rPh>
    <phoneticPr fontId="8"/>
  </si>
  <si>
    <t>【問４】　青少年の健全育成活動*　に参加したことがありますか（単一回答）
　*子どものための体験活動やラジオ体操などの育成活動・地域行事をいいます</t>
    <rPh sb="1" eb="2">
      <t>トイ</t>
    </rPh>
    <rPh sb="5" eb="8">
      <t>セイショウネン</t>
    </rPh>
    <rPh sb="9" eb="11">
      <t>ケンゼン</t>
    </rPh>
    <rPh sb="11" eb="13">
      <t>イクセイ</t>
    </rPh>
    <rPh sb="13" eb="15">
      <t>カツドウ</t>
    </rPh>
    <rPh sb="18" eb="20">
      <t>サンカ</t>
    </rPh>
    <rPh sb="31" eb="33">
      <t>タンイツ</t>
    </rPh>
    <rPh sb="33" eb="35">
      <t>カイトウ</t>
    </rPh>
    <rPh sb="39" eb="40">
      <t>コ</t>
    </rPh>
    <rPh sb="46" eb="48">
      <t>タイケン</t>
    </rPh>
    <rPh sb="48" eb="50">
      <t>カツドウ</t>
    </rPh>
    <rPh sb="54" eb="56">
      <t>タイソウ</t>
    </rPh>
    <rPh sb="59" eb="61">
      <t>イクセイ</t>
    </rPh>
    <rPh sb="61" eb="63">
      <t>カツドウ</t>
    </rPh>
    <rPh sb="64" eb="66">
      <t>チイキ</t>
    </rPh>
    <rPh sb="66" eb="68">
      <t>ギョウジ</t>
    </rPh>
    <phoneticPr fontId="2"/>
  </si>
  <si>
    <t>【問７】　郷土弘前の歴史と文化遺産に親しみを感じていますか（単一回答）</t>
    <rPh sb="1" eb="2">
      <t>トイ</t>
    </rPh>
    <rPh sb="5" eb="7">
      <t>キョウド</t>
    </rPh>
    <rPh sb="7" eb="9">
      <t>ヒロサキ</t>
    </rPh>
    <rPh sb="10" eb="12">
      <t>レキシ</t>
    </rPh>
    <rPh sb="13" eb="15">
      <t>ブンカ</t>
    </rPh>
    <rPh sb="15" eb="17">
      <t>イサン</t>
    </rPh>
    <rPh sb="18" eb="19">
      <t>シタ</t>
    </rPh>
    <rPh sb="22" eb="23">
      <t>カン</t>
    </rPh>
    <rPh sb="30" eb="32">
      <t>タンイツ</t>
    </rPh>
    <rPh sb="32" eb="34">
      <t>カイトウ</t>
    </rPh>
    <phoneticPr fontId="2"/>
  </si>
  <si>
    <t>【問１５】　災害等に対する取り組み（防災訓練、市民への防災啓発など）について（単一回答）</t>
    <rPh sb="1" eb="2">
      <t>トイ</t>
    </rPh>
    <rPh sb="6" eb="8">
      <t>サイガイ</t>
    </rPh>
    <rPh sb="8" eb="9">
      <t>トウ</t>
    </rPh>
    <rPh sb="10" eb="11">
      <t>タイ</t>
    </rPh>
    <rPh sb="13" eb="14">
      <t>ト</t>
    </rPh>
    <rPh sb="15" eb="16">
      <t>ク</t>
    </rPh>
    <rPh sb="18" eb="20">
      <t>ボウサイ</t>
    </rPh>
    <rPh sb="20" eb="22">
      <t>クンレン</t>
    </rPh>
    <rPh sb="23" eb="25">
      <t>シミン</t>
    </rPh>
    <rPh sb="27" eb="29">
      <t>ボウサイ</t>
    </rPh>
    <rPh sb="29" eb="31">
      <t>ケイハツ</t>
    </rPh>
    <rPh sb="39" eb="41">
      <t>タンイツ</t>
    </rPh>
    <rPh sb="41" eb="43">
      <t>カイトウ</t>
    </rPh>
    <phoneticPr fontId="2"/>
  </si>
  <si>
    <t>【問２６】　あなたは、通勤・通学以外で市中心部へ１ヶ月あたり何回程度外出していますか（単一回答）</t>
    <rPh sb="1" eb="2">
      <t>トイ</t>
    </rPh>
    <rPh sb="11" eb="13">
      <t>ツウキン</t>
    </rPh>
    <rPh sb="14" eb="16">
      <t>ツウガク</t>
    </rPh>
    <rPh sb="16" eb="18">
      <t>イガイ</t>
    </rPh>
    <rPh sb="19" eb="20">
      <t>シ</t>
    </rPh>
    <rPh sb="20" eb="23">
      <t>チュウシンブ</t>
    </rPh>
    <rPh sb="26" eb="27">
      <t>ゲツ</t>
    </rPh>
    <rPh sb="30" eb="32">
      <t>ナンカイ</t>
    </rPh>
    <rPh sb="32" eb="34">
      <t>テイド</t>
    </rPh>
    <rPh sb="34" eb="36">
      <t>ガイシュツ</t>
    </rPh>
    <rPh sb="43" eb="45">
      <t>タンイツ</t>
    </rPh>
    <rPh sb="45" eb="47">
      <t>カイトウ</t>
    </rPh>
    <phoneticPr fontId="2"/>
  </si>
  <si>
    <t>【問２７】　市の中心部へ外出する時の移動手段について（単一回答）</t>
    <rPh sb="1" eb="2">
      <t>トイ</t>
    </rPh>
    <rPh sb="6" eb="7">
      <t>シ</t>
    </rPh>
    <rPh sb="8" eb="11">
      <t>チュウシンブ</t>
    </rPh>
    <rPh sb="12" eb="14">
      <t>ガイシュツ</t>
    </rPh>
    <rPh sb="16" eb="17">
      <t>トキ</t>
    </rPh>
    <rPh sb="18" eb="20">
      <t>イドウ</t>
    </rPh>
    <rPh sb="20" eb="22">
      <t>シュダン</t>
    </rPh>
    <rPh sb="27" eb="29">
      <t>タンイツ</t>
    </rPh>
    <rPh sb="29" eb="31">
      <t>カイトウ</t>
    </rPh>
    <phoneticPr fontId="2"/>
  </si>
  <si>
    <t>路線バス</t>
    <rPh sb="0" eb="2">
      <t>ロセン</t>
    </rPh>
    <phoneticPr fontId="4"/>
  </si>
  <si>
    <t>電車</t>
    <rPh sb="0" eb="2">
      <t>デンシャ</t>
    </rPh>
    <phoneticPr fontId="4"/>
  </si>
  <si>
    <t>タクシー</t>
    <phoneticPr fontId="2"/>
  </si>
  <si>
    <t>自動車（送迎含む）</t>
    <rPh sb="0" eb="3">
      <t>ジドウシャ</t>
    </rPh>
    <rPh sb="4" eb="6">
      <t>ソウゲイ</t>
    </rPh>
    <rPh sb="6" eb="7">
      <t>フク</t>
    </rPh>
    <phoneticPr fontId="4"/>
  </si>
  <si>
    <t>自転車</t>
    <rPh sb="0" eb="3">
      <t>ジテンシャ</t>
    </rPh>
    <phoneticPr fontId="4"/>
  </si>
  <si>
    <t>徒歩</t>
    <rPh sb="0" eb="2">
      <t>トホ</t>
    </rPh>
    <phoneticPr fontId="4"/>
  </si>
  <si>
    <t>【問２８】　安全な水道水をいつでも利用できることについて（単一回答）</t>
    <rPh sb="1" eb="2">
      <t>トイ</t>
    </rPh>
    <rPh sb="6" eb="8">
      <t>アンゼン</t>
    </rPh>
    <rPh sb="9" eb="12">
      <t>スイドウスイ</t>
    </rPh>
    <rPh sb="17" eb="19">
      <t>リヨウ</t>
    </rPh>
    <rPh sb="29" eb="31">
      <t>タンイツ</t>
    </rPh>
    <rPh sb="31" eb="33">
      <t>カイトウ</t>
    </rPh>
    <phoneticPr fontId="2"/>
  </si>
  <si>
    <t>【問２９】　下水道により衛生的で快適な生活が送れることについて（単一回答）</t>
    <rPh sb="1" eb="2">
      <t>トイ</t>
    </rPh>
    <rPh sb="6" eb="9">
      <t>ゲスイドウ</t>
    </rPh>
    <rPh sb="12" eb="15">
      <t>エイセイテキ</t>
    </rPh>
    <rPh sb="16" eb="18">
      <t>カイテキ</t>
    </rPh>
    <rPh sb="19" eb="21">
      <t>セイカツ</t>
    </rPh>
    <rPh sb="22" eb="23">
      <t>オク</t>
    </rPh>
    <rPh sb="32" eb="34">
      <t>タンイツ</t>
    </rPh>
    <rPh sb="34" eb="36">
      <t>カイトウ</t>
    </rPh>
    <phoneticPr fontId="2"/>
  </si>
  <si>
    <t>【問３０】　市が行っている街なかカラス対策について（単一回答）</t>
    <rPh sb="1" eb="2">
      <t>トイ</t>
    </rPh>
    <rPh sb="6" eb="7">
      <t>シ</t>
    </rPh>
    <rPh sb="8" eb="9">
      <t>オコナ</t>
    </rPh>
    <rPh sb="13" eb="14">
      <t>マチ</t>
    </rPh>
    <rPh sb="19" eb="21">
      <t>タイサク</t>
    </rPh>
    <rPh sb="26" eb="28">
      <t>タンイツ</t>
    </rPh>
    <rPh sb="28" eb="30">
      <t>カイトウ</t>
    </rPh>
    <phoneticPr fontId="2"/>
  </si>
  <si>
    <t>【問３１】　公害、ごみ、害虫など、日常生活における生活環境について（単一回答）</t>
    <rPh sb="1" eb="2">
      <t>トイ</t>
    </rPh>
    <rPh sb="6" eb="8">
      <t>コウガイ</t>
    </rPh>
    <rPh sb="12" eb="14">
      <t>ガイチュウ</t>
    </rPh>
    <rPh sb="17" eb="19">
      <t>ニチジョウ</t>
    </rPh>
    <rPh sb="19" eb="21">
      <t>セイカツ</t>
    </rPh>
    <rPh sb="25" eb="27">
      <t>セイカツ</t>
    </rPh>
    <rPh sb="27" eb="29">
      <t>カンキョウ</t>
    </rPh>
    <rPh sb="34" eb="36">
      <t>タンイツ</t>
    </rPh>
    <rPh sb="36" eb="38">
      <t>カイトウ</t>
    </rPh>
    <phoneticPr fontId="2"/>
  </si>
  <si>
    <t>【問３２】　農産物等の生産力・販売力の強化、担い手の育成、農道等の生産基盤の整備など、市の農林業振興について（単一回答）</t>
    <rPh sb="1" eb="2">
      <t>トイ</t>
    </rPh>
    <rPh sb="6" eb="9">
      <t>ノウサンブツ</t>
    </rPh>
    <rPh sb="9" eb="10">
      <t>トウ</t>
    </rPh>
    <rPh sb="11" eb="14">
      <t>セイサンリョク</t>
    </rPh>
    <rPh sb="15" eb="18">
      <t>ハンバイリョク</t>
    </rPh>
    <rPh sb="19" eb="21">
      <t>キョウカ</t>
    </rPh>
    <rPh sb="22" eb="23">
      <t>ニナ</t>
    </rPh>
    <rPh sb="24" eb="25">
      <t>テ</t>
    </rPh>
    <rPh sb="26" eb="28">
      <t>イクセイ</t>
    </rPh>
    <rPh sb="29" eb="31">
      <t>ノウドウ</t>
    </rPh>
    <rPh sb="31" eb="32">
      <t>トウ</t>
    </rPh>
    <rPh sb="33" eb="35">
      <t>セイサン</t>
    </rPh>
    <rPh sb="35" eb="37">
      <t>キバン</t>
    </rPh>
    <rPh sb="38" eb="40">
      <t>セイビ</t>
    </rPh>
    <rPh sb="43" eb="44">
      <t>シ</t>
    </rPh>
    <rPh sb="45" eb="48">
      <t>ノウリンギョウ</t>
    </rPh>
    <rPh sb="48" eb="50">
      <t>シンコウ</t>
    </rPh>
    <rPh sb="55" eb="57">
      <t>タンイツ</t>
    </rPh>
    <rPh sb="57" eb="59">
      <t>カイトウ</t>
    </rPh>
    <phoneticPr fontId="2"/>
  </si>
  <si>
    <t>【問３３】　弘前らしい魅力ある観光資源を活かした取り組みなど、市の観光振興について（単一回答）</t>
    <rPh sb="1" eb="2">
      <t>トイ</t>
    </rPh>
    <rPh sb="6" eb="8">
      <t>ヒロサキ</t>
    </rPh>
    <rPh sb="11" eb="13">
      <t>ミリョク</t>
    </rPh>
    <rPh sb="15" eb="17">
      <t>カンコウ</t>
    </rPh>
    <rPh sb="17" eb="19">
      <t>シゲン</t>
    </rPh>
    <rPh sb="20" eb="21">
      <t>イ</t>
    </rPh>
    <rPh sb="24" eb="25">
      <t>ト</t>
    </rPh>
    <rPh sb="26" eb="27">
      <t>ク</t>
    </rPh>
    <rPh sb="31" eb="32">
      <t>シ</t>
    </rPh>
    <rPh sb="33" eb="35">
      <t>カンコウ</t>
    </rPh>
    <rPh sb="35" eb="37">
      <t>シンコウ</t>
    </rPh>
    <rPh sb="42" eb="44">
      <t>タンイツ</t>
    </rPh>
    <rPh sb="44" eb="46">
      <t>カイトウ</t>
    </rPh>
    <phoneticPr fontId="2"/>
  </si>
  <si>
    <t>【問３４】　地域産業の活性化、中心市街地等の賑わい創出や地元生産品の消費拡大など、市の商工業振興について（単一回答）</t>
    <rPh sb="1" eb="2">
      <t>トイ</t>
    </rPh>
    <rPh sb="6" eb="8">
      <t>チイキ</t>
    </rPh>
    <rPh sb="8" eb="10">
      <t>サンギョウ</t>
    </rPh>
    <rPh sb="11" eb="14">
      <t>カッセイカ</t>
    </rPh>
    <rPh sb="15" eb="17">
      <t>チュウシン</t>
    </rPh>
    <rPh sb="17" eb="20">
      <t>シガイチ</t>
    </rPh>
    <rPh sb="20" eb="21">
      <t>トウ</t>
    </rPh>
    <rPh sb="22" eb="23">
      <t>ニギ</t>
    </rPh>
    <rPh sb="25" eb="27">
      <t>ソウシュツ</t>
    </rPh>
    <rPh sb="28" eb="30">
      <t>ジモト</t>
    </rPh>
    <rPh sb="30" eb="33">
      <t>セイサンヒン</t>
    </rPh>
    <rPh sb="34" eb="36">
      <t>ショウヒ</t>
    </rPh>
    <rPh sb="36" eb="38">
      <t>カクダイ</t>
    </rPh>
    <rPh sb="41" eb="42">
      <t>シ</t>
    </rPh>
    <rPh sb="43" eb="45">
      <t>ショウコウ</t>
    </rPh>
    <rPh sb="45" eb="46">
      <t>ギョウ</t>
    </rPh>
    <rPh sb="46" eb="48">
      <t>シンコウ</t>
    </rPh>
    <rPh sb="53" eb="55">
      <t>タンイツ</t>
    </rPh>
    <rPh sb="55" eb="57">
      <t>カイトウ</t>
    </rPh>
    <phoneticPr fontId="2"/>
  </si>
  <si>
    <t>【問３５】　雇用の創出や労働環境の充実が図られていることについて（単一回答）</t>
    <rPh sb="1" eb="2">
      <t>トイ</t>
    </rPh>
    <rPh sb="6" eb="8">
      <t>コヨウ</t>
    </rPh>
    <rPh sb="9" eb="11">
      <t>ソウシュツ</t>
    </rPh>
    <rPh sb="12" eb="14">
      <t>ロウドウ</t>
    </rPh>
    <rPh sb="14" eb="16">
      <t>カンキョウ</t>
    </rPh>
    <rPh sb="17" eb="19">
      <t>ジュウジツ</t>
    </rPh>
    <rPh sb="20" eb="21">
      <t>ハカ</t>
    </rPh>
    <rPh sb="33" eb="35">
      <t>タンイツ</t>
    </rPh>
    <rPh sb="35" eb="37">
      <t>カイトウ</t>
    </rPh>
    <phoneticPr fontId="2"/>
  </si>
  <si>
    <t>【問３６】　「市長車座ミーティング」、「アイデアポスト」、「市政懇談会」など市民から広く意見を聞く広聴活動について（単一回答）</t>
    <rPh sb="1" eb="2">
      <t>トイ</t>
    </rPh>
    <rPh sb="7" eb="9">
      <t>シチョウ</t>
    </rPh>
    <rPh sb="9" eb="11">
      <t>クルマザ</t>
    </rPh>
    <rPh sb="30" eb="32">
      <t>シセイ</t>
    </rPh>
    <rPh sb="32" eb="35">
      <t>コンダンカイ</t>
    </rPh>
    <rPh sb="38" eb="40">
      <t>シミン</t>
    </rPh>
    <rPh sb="42" eb="43">
      <t>ヒロ</t>
    </rPh>
    <rPh sb="44" eb="46">
      <t>イケン</t>
    </rPh>
    <rPh sb="47" eb="48">
      <t>キ</t>
    </rPh>
    <rPh sb="49" eb="51">
      <t>コウチョウ</t>
    </rPh>
    <rPh sb="51" eb="53">
      <t>カツドウ</t>
    </rPh>
    <rPh sb="58" eb="60">
      <t>タンイツ</t>
    </rPh>
    <rPh sb="60" eb="62">
      <t>カイトウ</t>
    </rPh>
    <phoneticPr fontId="2"/>
  </si>
  <si>
    <t>【問３７】　「広報ひろさき」、「市ホームページ」、「フェイスブック」、「出前講座」など市民に広く市政情報を提供する広報活動について（単一回答）</t>
    <rPh sb="1" eb="2">
      <t>トイ</t>
    </rPh>
    <rPh sb="7" eb="9">
      <t>コウホウ</t>
    </rPh>
    <rPh sb="16" eb="17">
      <t>シ</t>
    </rPh>
    <rPh sb="36" eb="38">
      <t>デマエ</t>
    </rPh>
    <rPh sb="38" eb="40">
      <t>コウザ</t>
    </rPh>
    <rPh sb="43" eb="45">
      <t>シミン</t>
    </rPh>
    <rPh sb="46" eb="47">
      <t>ヒロ</t>
    </rPh>
    <rPh sb="48" eb="50">
      <t>シセイ</t>
    </rPh>
    <rPh sb="50" eb="52">
      <t>ジョウホウ</t>
    </rPh>
    <rPh sb="53" eb="55">
      <t>テイキョウ</t>
    </rPh>
    <rPh sb="57" eb="59">
      <t>コウホウ</t>
    </rPh>
    <rPh sb="59" eb="61">
      <t>カツドウ</t>
    </rPh>
    <rPh sb="66" eb="68">
      <t>タンイツ</t>
    </rPh>
    <rPh sb="68" eb="70">
      <t>カイトウ</t>
    </rPh>
    <phoneticPr fontId="2"/>
  </si>
  <si>
    <t>【問３８】　国内外の人々との交流が増え、生活の向上や人材の育成が図られていることについて（単一回答）</t>
    <rPh sb="1" eb="2">
      <t>トイ</t>
    </rPh>
    <rPh sb="6" eb="9">
      <t>コクナイガイ</t>
    </rPh>
    <rPh sb="10" eb="12">
      <t>ヒトビト</t>
    </rPh>
    <rPh sb="14" eb="16">
      <t>コウリュウ</t>
    </rPh>
    <rPh sb="17" eb="18">
      <t>フ</t>
    </rPh>
    <rPh sb="20" eb="22">
      <t>セイカツ</t>
    </rPh>
    <rPh sb="23" eb="25">
      <t>コウジョウ</t>
    </rPh>
    <rPh sb="26" eb="28">
      <t>ジンザイ</t>
    </rPh>
    <rPh sb="29" eb="31">
      <t>イクセイ</t>
    </rPh>
    <rPh sb="32" eb="33">
      <t>ハカ</t>
    </rPh>
    <rPh sb="45" eb="47">
      <t>タンイツ</t>
    </rPh>
    <rPh sb="47" eb="49">
      <t>カイトウ</t>
    </rPh>
    <phoneticPr fontId="2"/>
  </si>
  <si>
    <t>【問３９】　市民と行政が同じ目的を持ち、パートナーとして、まちづくりに取り組んでいることについて（単一回答）</t>
    <rPh sb="1" eb="2">
      <t>トイ</t>
    </rPh>
    <rPh sb="6" eb="8">
      <t>シミン</t>
    </rPh>
    <rPh sb="9" eb="11">
      <t>ギョウセイ</t>
    </rPh>
    <rPh sb="12" eb="13">
      <t>オナ</t>
    </rPh>
    <rPh sb="14" eb="16">
      <t>モクテキ</t>
    </rPh>
    <rPh sb="17" eb="18">
      <t>モ</t>
    </rPh>
    <rPh sb="35" eb="36">
      <t>ト</t>
    </rPh>
    <rPh sb="37" eb="38">
      <t>ク</t>
    </rPh>
    <rPh sb="49" eb="51">
      <t>タンイツ</t>
    </rPh>
    <rPh sb="51" eb="53">
      <t>カイトウ</t>
    </rPh>
    <phoneticPr fontId="2"/>
  </si>
  <si>
    <t>【問４０】　職場や家庭、地域社会において男女共同参画の意識・環境が定着していることについて（単一回答）</t>
    <rPh sb="1" eb="2">
      <t>トイ</t>
    </rPh>
    <rPh sb="6" eb="8">
      <t>ショクバ</t>
    </rPh>
    <rPh sb="9" eb="11">
      <t>カテイ</t>
    </rPh>
    <rPh sb="12" eb="14">
      <t>チイキ</t>
    </rPh>
    <rPh sb="14" eb="16">
      <t>シャカイ</t>
    </rPh>
    <rPh sb="20" eb="22">
      <t>ダンジョ</t>
    </rPh>
    <rPh sb="22" eb="24">
      <t>キョウドウ</t>
    </rPh>
    <rPh sb="24" eb="26">
      <t>サンカク</t>
    </rPh>
    <rPh sb="27" eb="29">
      <t>イシキ</t>
    </rPh>
    <rPh sb="30" eb="32">
      <t>カンキョウ</t>
    </rPh>
    <rPh sb="33" eb="35">
      <t>テイチャク</t>
    </rPh>
    <rPh sb="46" eb="48">
      <t>タンイツ</t>
    </rPh>
    <rPh sb="48" eb="50">
      <t>カイトウ</t>
    </rPh>
    <phoneticPr fontId="2"/>
  </si>
  <si>
    <t>【問４１】　「男は仕事、女は家庭」という考え方についてどう思いますか（単一回答）</t>
    <rPh sb="1" eb="2">
      <t>トイ</t>
    </rPh>
    <rPh sb="7" eb="8">
      <t>オトコ</t>
    </rPh>
    <rPh sb="9" eb="11">
      <t>シゴト</t>
    </rPh>
    <rPh sb="12" eb="13">
      <t>オンナ</t>
    </rPh>
    <rPh sb="14" eb="16">
      <t>カテイ</t>
    </rPh>
    <rPh sb="20" eb="21">
      <t>カンガ</t>
    </rPh>
    <rPh sb="22" eb="23">
      <t>カタ</t>
    </rPh>
    <rPh sb="29" eb="30">
      <t>オモ</t>
    </rPh>
    <rPh sb="35" eb="37">
      <t>タンイツ</t>
    </rPh>
    <rPh sb="37" eb="39">
      <t>カイトウ</t>
    </rPh>
    <phoneticPr fontId="2"/>
  </si>
  <si>
    <t>【問４２】　大学が実施する公開講座や学園祭等への参加、教員や学生との交流、図書館等の施設などを活用していますか（単一回答）</t>
    <rPh sb="1" eb="2">
      <t>トイ</t>
    </rPh>
    <rPh sb="6" eb="8">
      <t>ダイガク</t>
    </rPh>
    <rPh sb="9" eb="11">
      <t>ジッシ</t>
    </rPh>
    <rPh sb="13" eb="15">
      <t>コウカイ</t>
    </rPh>
    <rPh sb="15" eb="17">
      <t>コウザ</t>
    </rPh>
    <rPh sb="18" eb="21">
      <t>ガクエンサイ</t>
    </rPh>
    <rPh sb="21" eb="22">
      <t>トウ</t>
    </rPh>
    <rPh sb="24" eb="26">
      <t>サンカ</t>
    </rPh>
    <rPh sb="27" eb="29">
      <t>キョウイン</t>
    </rPh>
    <rPh sb="30" eb="32">
      <t>ガクセイ</t>
    </rPh>
    <rPh sb="34" eb="36">
      <t>コウリュウ</t>
    </rPh>
    <rPh sb="37" eb="40">
      <t>トショカン</t>
    </rPh>
    <rPh sb="40" eb="41">
      <t>トウ</t>
    </rPh>
    <rPh sb="42" eb="44">
      <t>シセツ</t>
    </rPh>
    <rPh sb="47" eb="49">
      <t>カツヨウ</t>
    </rPh>
    <rPh sb="56" eb="58">
      <t>タンイツ</t>
    </rPh>
    <rPh sb="58" eb="60">
      <t>カイトウ</t>
    </rPh>
    <phoneticPr fontId="2"/>
  </si>
  <si>
    <t>【問４３】　葛西市長の市政への取り組みを評価していますか（単一回答）</t>
    <rPh sb="1" eb="2">
      <t>トイ</t>
    </rPh>
    <rPh sb="6" eb="8">
      <t>カサイ</t>
    </rPh>
    <rPh sb="8" eb="10">
      <t>シチョウ</t>
    </rPh>
    <rPh sb="11" eb="13">
      <t>シセイ</t>
    </rPh>
    <rPh sb="15" eb="16">
      <t>ト</t>
    </rPh>
    <rPh sb="17" eb="18">
      <t>ク</t>
    </rPh>
    <rPh sb="20" eb="22">
      <t>ヒョウカ</t>
    </rPh>
    <rPh sb="29" eb="31">
      <t>タンイツ</t>
    </rPh>
    <rPh sb="31" eb="33">
      <t>カイトウ</t>
    </rPh>
    <phoneticPr fontId="2"/>
  </si>
  <si>
    <t>【問４４】　市が進めている施策や事業、各種市民サービスなどを総合的に見た場合、満足していますか（単一回答）</t>
    <rPh sb="1" eb="2">
      <t>トイ</t>
    </rPh>
    <rPh sb="6" eb="7">
      <t>シ</t>
    </rPh>
    <rPh sb="8" eb="9">
      <t>スス</t>
    </rPh>
    <rPh sb="13" eb="15">
      <t>シサク</t>
    </rPh>
    <rPh sb="16" eb="18">
      <t>ジギョウ</t>
    </rPh>
    <rPh sb="19" eb="21">
      <t>カクシュ</t>
    </rPh>
    <rPh sb="21" eb="23">
      <t>シミン</t>
    </rPh>
    <rPh sb="30" eb="33">
      <t>ソウゴウテキ</t>
    </rPh>
    <rPh sb="34" eb="35">
      <t>ミ</t>
    </rPh>
    <rPh sb="36" eb="38">
      <t>バアイ</t>
    </rPh>
    <rPh sb="39" eb="41">
      <t>マンゾク</t>
    </rPh>
    <rPh sb="48" eb="50">
      <t>タンイツ</t>
    </rPh>
    <rPh sb="50" eb="52">
      <t>カイトウ</t>
    </rPh>
    <phoneticPr fontId="2"/>
  </si>
  <si>
    <t>【問４５】　市役所職員の仕事ぶりに満足していますか（単一回答）</t>
    <rPh sb="1" eb="2">
      <t>トイ</t>
    </rPh>
    <rPh sb="6" eb="9">
      <t>シヤクショ</t>
    </rPh>
    <rPh sb="9" eb="11">
      <t>ショクイン</t>
    </rPh>
    <rPh sb="12" eb="14">
      <t>シゴト</t>
    </rPh>
    <rPh sb="17" eb="19">
      <t>マンゾク</t>
    </rPh>
    <rPh sb="26" eb="28">
      <t>タンイツ</t>
    </rPh>
    <rPh sb="28" eb="30">
      <t>カイトウ</t>
    </rPh>
    <phoneticPr fontId="2"/>
  </si>
  <si>
    <t>【問４６】　それは、どうしてですか（複数回答）</t>
    <rPh sb="1" eb="2">
      <t>トイ</t>
    </rPh>
    <rPh sb="18" eb="20">
      <t>フクスウ</t>
    </rPh>
    <rPh sb="20" eb="22">
      <t>カイトウ</t>
    </rPh>
    <phoneticPr fontId="2"/>
  </si>
  <si>
    <t>どちらともいえない</t>
    <phoneticPr fontId="2"/>
  </si>
  <si>
    <t>【問４８】　近隣市町村との連携・協力による地域活性化について（単一回答）</t>
    <rPh sb="1" eb="2">
      <t>トイ</t>
    </rPh>
    <rPh sb="6" eb="8">
      <t>キンリン</t>
    </rPh>
    <rPh sb="8" eb="11">
      <t>シチョウソン</t>
    </rPh>
    <rPh sb="13" eb="15">
      <t>レンケイ</t>
    </rPh>
    <rPh sb="16" eb="18">
      <t>キョウリョク</t>
    </rPh>
    <rPh sb="21" eb="23">
      <t>チイキ</t>
    </rPh>
    <rPh sb="23" eb="26">
      <t>カッセイカ</t>
    </rPh>
    <rPh sb="31" eb="33">
      <t>タンイツ</t>
    </rPh>
    <rPh sb="33" eb="35">
      <t>カイトウ</t>
    </rPh>
    <phoneticPr fontId="2"/>
  </si>
  <si>
    <t>【問４７】　前向きに取り組む職員の育成により、市民サービスが向上し、効率的・効果的な行政運営が図られていることについて（単一回答）</t>
    <rPh sb="1" eb="2">
      <t>トイ</t>
    </rPh>
    <rPh sb="6" eb="8">
      <t>マエム</t>
    </rPh>
    <rPh sb="10" eb="11">
      <t>ト</t>
    </rPh>
    <rPh sb="12" eb="13">
      <t>ク</t>
    </rPh>
    <rPh sb="14" eb="16">
      <t>ショクイン</t>
    </rPh>
    <rPh sb="17" eb="19">
      <t>イクセイ</t>
    </rPh>
    <rPh sb="23" eb="25">
      <t>シミン</t>
    </rPh>
    <rPh sb="30" eb="32">
      <t>コウジョウ</t>
    </rPh>
    <rPh sb="34" eb="37">
      <t>コウリツテキ</t>
    </rPh>
    <rPh sb="38" eb="41">
      <t>コウカテキ</t>
    </rPh>
    <rPh sb="42" eb="44">
      <t>ギョウセイ</t>
    </rPh>
    <rPh sb="44" eb="46">
      <t>ウンエイ</t>
    </rPh>
    <rPh sb="47" eb="48">
      <t>ハカ</t>
    </rPh>
    <rPh sb="60" eb="62">
      <t>タンイツ</t>
    </rPh>
    <rPh sb="62" eb="64">
      <t>カイトウ</t>
    </rPh>
    <phoneticPr fontId="2"/>
  </si>
  <si>
    <t>旧相馬村</t>
    <phoneticPr fontId="4"/>
  </si>
  <si>
    <t>【問４９】　公共施設の老朽化による維持管理費用や更新費用の増大など、公共施設を取りまく様々な問題について知っていますか（単一回答）</t>
    <rPh sb="1" eb="2">
      <t>トイ</t>
    </rPh>
    <rPh sb="6" eb="8">
      <t>コウキョウ</t>
    </rPh>
    <rPh sb="8" eb="10">
      <t>シセツ</t>
    </rPh>
    <rPh sb="11" eb="14">
      <t>ロウキュウカ</t>
    </rPh>
    <rPh sb="17" eb="19">
      <t>イジ</t>
    </rPh>
    <rPh sb="19" eb="21">
      <t>カンリ</t>
    </rPh>
    <rPh sb="21" eb="23">
      <t>ヒヨウ</t>
    </rPh>
    <rPh sb="24" eb="26">
      <t>コウシン</t>
    </rPh>
    <rPh sb="26" eb="28">
      <t>ヒヨウ</t>
    </rPh>
    <rPh sb="29" eb="31">
      <t>ゾウダイ</t>
    </rPh>
    <rPh sb="34" eb="36">
      <t>コウキョウ</t>
    </rPh>
    <rPh sb="36" eb="38">
      <t>シセツ</t>
    </rPh>
    <rPh sb="39" eb="40">
      <t>ト</t>
    </rPh>
    <rPh sb="43" eb="45">
      <t>サマザマ</t>
    </rPh>
    <rPh sb="46" eb="48">
      <t>モンダイ</t>
    </rPh>
    <rPh sb="52" eb="53">
      <t>シ</t>
    </rPh>
    <rPh sb="60" eb="62">
      <t>タンイツ</t>
    </rPh>
    <rPh sb="62" eb="64">
      <t>カイトウ</t>
    </rPh>
    <phoneticPr fontId="2"/>
  </si>
  <si>
    <t>問45で「どちらかといえば不満」または「不満」と回答した件数</t>
    <rPh sb="20" eb="22">
      <t>フマン</t>
    </rPh>
    <rPh sb="28" eb="30">
      <t>ケンスウ</t>
    </rPh>
    <phoneticPr fontId="8"/>
  </si>
  <si>
    <t>-</t>
  </si>
  <si>
    <t>-</t>
    <phoneticPr fontId="4"/>
  </si>
  <si>
    <t>-</t>
    <phoneticPr fontId="4"/>
  </si>
  <si>
    <t>-</t>
    <phoneticPr fontId="4"/>
  </si>
  <si>
    <t>-</t>
    <phoneticPr fontId="4"/>
  </si>
  <si>
    <t>【問１４】　習慣的にたばこを吸っていますか（単一回答）
　*習慣的に吸っているとは、毎日吸う、または時々吸う日があることをいいます</t>
    <rPh sb="1" eb="2">
      <t>トイ</t>
    </rPh>
    <rPh sb="6" eb="9">
      <t>シュウカンテキ</t>
    </rPh>
    <rPh sb="14" eb="15">
      <t>ス</t>
    </rPh>
    <rPh sb="22" eb="24">
      <t>タンイツ</t>
    </rPh>
    <rPh sb="24" eb="26">
      <t>カイトウ</t>
    </rPh>
    <rPh sb="30" eb="33">
      <t>シュウカンテキ</t>
    </rPh>
    <rPh sb="34" eb="35">
      <t>ス</t>
    </rPh>
    <rPh sb="42" eb="44">
      <t>マイニチ</t>
    </rPh>
    <rPh sb="44" eb="45">
      <t>ス</t>
    </rPh>
    <rPh sb="50" eb="52">
      <t>トキドキ</t>
    </rPh>
    <rPh sb="52" eb="53">
      <t>ス</t>
    </rPh>
    <rPh sb="54" eb="55">
      <t>ヒ</t>
    </rPh>
    <phoneticPr fontId="2"/>
  </si>
  <si>
    <t>回以上</t>
    <rPh sb="0" eb="1">
      <t>カイ</t>
    </rPh>
    <rPh sb="1" eb="2">
      <t>イ</t>
    </rPh>
    <rPh sb="2" eb="3">
      <t>ジョウ</t>
    </rPh>
    <phoneticPr fontId="4"/>
  </si>
  <si>
    <t>回</t>
    <rPh sb="0" eb="1">
      <t>カイ</t>
    </rPh>
    <phoneticPr fontId="4"/>
  </si>
  <si>
    <t>回</t>
    <rPh sb="0" eb="1">
      <t>カイ</t>
    </rPh>
    <phoneticPr fontId="2"/>
  </si>
  <si>
    <t>0回</t>
    <rPh sb="1" eb="2">
      <t>カイ</t>
    </rPh>
    <phoneticPr fontId="4"/>
  </si>
  <si>
    <t>どちらとも
いえない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</si>
</sst>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0%"/>
    <numFmt numFmtId="177" formatCode="#,##0.0"/>
    <numFmt numFmtId="178" formatCode="0_);[Red]\(0\)"/>
    <numFmt numFmtId="179" formatCode="0.0"/>
    <numFmt numFmtId="180" formatCode="#,##0.0;[Red]\-#,##0.0"/>
  </numFmts>
  <fonts count="1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b/>
      <sz val="12"/>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double">
        <color indexed="64"/>
      </right>
      <top/>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alignment vertical="center"/>
    </xf>
    <xf numFmtId="9" fontId="9" fillId="0" borderId="0" applyFont="0" applyFill="0" applyBorder="0" applyAlignment="0" applyProtection="0">
      <alignment vertical="center"/>
    </xf>
    <xf numFmtId="0" fontId="3" fillId="0" borderId="0">
      <alignment vertical="center"/>
    </xf>
    <xf numFmtId="0" fontId="1" fillId="0" borderId="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22">
    <xf numFmtId="0" fontId="0" fillId="0" borderId="0" xfId="0">
      <alignment vertical="center"/>
    </xf>
    <xf numFmtId="0" fontId="3" fillId="0" borderId="0" xfId="2">
      <alignment vertical="center"/>
    </xf>
    <xf numFmtId="0" fontId="5" fillId="0" borderId="0" xfId="2" applyFont="1">
      <alignment vertical="center"/>
    </xf>
    <xf numFmtId="0" fontId="5" fillId="0" borderId="0" xfId="2" applyFont="1" applyAlignment="1">
      <alignment vertical="center" textRotation="255"/>
    </xf>
    <xf numFmtId="3" fontId="2" fillId="0" borderId="0" xfId="2" applyNumberFormat="1" applyFont="1">
      <alignment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3" fillId="0" borderId="0" xfId="2" applyFont="1">
      <alignment vertical="center"/>
    </xf>
    <xf numFmtId="0" fontId="6" fillId="0" borderId="16" xfId="2" applyFont="1" applyFill="1" applyBorder="1" applyAlignment="1" applyProtection="1">
      <alignment horizontal="center" vertical="distributed"/>
      <protection hidden="1"/>
    </xf>
    <xf numFmtId="0" fontId="6" fillId="0" borderId="14" xfId="2" applyFont="1" applyFill="1" applyBorder="1" applyAlignment="1" applyProtection="1">
      <alignment horizontal="center" vertical="distributed"/>
      <protection hidden="1"/>
    </xf>
    <xf numFmtId="0" fontId="6" fillId="0" borderId="17" xfId="2" applyFont="1" applyFill="1" applyBorder="1" applyAlignment="1" applyProtection="1">
      <alignment horizontal="center" vertical="distributed"/>
      <protection hidden="1"/>
    </xf>
    <xf numFmtId="0" fontId="5" fillId="0" borderId="18" xfId="2" applyFont="1" applyFill="1" applyBorder="1" applyAlignment="1" applyProtection="1">
      <alignment horizontal="center" vertical="distributed"/>
      <protection hidden="1"/>
    </xf>
    <xf numFmtId="0" fontId="6" fillId="0" borderId="19" xfId="2" applyFont="1" applyFill="1" applyBorder="1" applyAlignment="1" applyProtection="1">
      <alignment horizontal="center" vertical="distributed"/>
      <protection hidden="1"/>
    </xf>
    <xf numFmtId="0" fontId="6" fillId="0" borderId="20" xfId="2" applyFont="1" applyFill="1" applyBorder="1" applyAlignment="1" applyProtection="1">
      <alignment horizontal="center" vertical="distributed"/>
      <protection hidden="1"/>
    </xf>
    <xf numFmtId="0" fontId="5" fillId="0" borderId="21" xfId="2" applyFont="1" applyFill="1" applyBorder="1" applyAlignment="1" applyProtection="1">
      <alignment horizontal="center" vertical="distributed"/>
      <protection hidden="1"/>
    </xf>
    <xf numFmtId="0" fontId="5" fillId="0" borderId="22" xfId="2" applyFont="1" applyFill="1" applyBorder="1" applyAlignment="1" applyProtection="1">
      <alignment horizontal="center" vertical="distributed"/>
      <protection hidden="1"/>
    </xf>
    <xf numFmtId="0" fontId="6" fillId="0" borderId="25" xfId="2" applyFont="1" applyFill="1" applyBorder="1" applyAlignment="1" applyProtection="1">
      <alignment horizontal="center" vertical="distributed"/>
      <protection hidden="1"/>
    </xf>
    <xf numFmtId="0" fontId="7" fillId="0" borderId="0" xfId="2" applyFont="1">
      <alignment vertical="center"/>
    </xf>
    <xf numFmtId="0" fontId="5" fillId="0" borderId="14" xfId="2" applyFont="1" applyFill="1" applyBorder="1" applyAlignment="1" applyProtection="1">
      <alignment horizontal="center" vertical="distributed"/>
      <protection hidden="1"/>
    </xf>
    <xf numFmtId="0" fontId="5" fillId="0" borderId="17" xfId="2" applyFont="1" applyFill="1" applyBorder="1" applyAlignment="1" applyProtection="1">
      <alignment horizontal="center" vertical="distributed"/>
      <protection hidden="1"/>
    </xf>
    <xf numFmtId="0" fontId="5" fillId="0" borderId="16" xfId="2" applyFont="1" applyFill="1" applyBorder="1" applyAlignment="1" applyProtection="1">
      <alignment horizontal="center" vertical="distributed"/>
      <protection hidden="1"/>
    </xf>
    <xf numFmtId="0" fontId="5" fillId="0" borderId="19" xfId="2" applyFont="1" applyFill="1" applyBorder="1" applyAlignment="1" applyProtection="1">
      <alignment horizontal="center" vertical="distributed"/>
      <protection hidden="1"/>
    </xf>
    <xf numFmtId="0" fontId="5" fillId="0" borderId="20" xfId="2" applyFont="1" applyFill="1" applyBorder="1" applyAlignment="1" applyProtection="1">
      <alignment horizontal="center" vertical="distributed"/>
      <protection hidden="1"/>
    </xf>
    <xf numFmtId="0" fontId="5" fillId="0" borderId="26" xfId="2" applyFont="1" applyFill="1" applyBorder="1" applyAlignment="1" applyProtection="1">
      <alignment horizontal="center" vertical="center" textRotation="255" wrapText="1"/>
      <protection hidden="1"/>
    </xf>
    <xf numFmtId="0" fontId="5" fillId="0" borderId="1" xfId="2" applyFont="1" applyFill="1" applyBorder="1" applyAlignment="1" applyProtection="1">
      <alignment horizontal="center" vertical="distributed"/>
      <protection hidden="1"/>
    </xf>
    <xf numFmtId="0" fontId="5" fillId="0" borderId="26" xfId="2" applyFont="1" applyFill="1" applyBorder="1" applyAlignment="1" applyProtection="1">
      <alignment horizontal="center" vertical="center" textRotation="255"/>
      <protection hidden="1"/>
    </xf>
    <xf numFmtId="0" fontId="5" fillId="0" borderId="27" xfId="2" applyFont="1" applyFill="1" applyBorder="1" applyAlignment="1" applyProtection="1">
      <alignment vertical="distributed" textRotation="255"/>
      <protection hidden="1"/>
    </xf>
    <xf numFmtId="0" fontId="5" fillId="0" borderId="1" xfId="2" applyFont="1" applyFill="1" applyBorder="1" applyAlignment="1" applyProtection="1">
      <alignment vertical="distributed" textRotation="255"/>
      <protection hidden="1"/>
    </xf>
    <xf numFmtId="0" fontId="5" fillId="0" borderId="28" xfId="2" applyFont="1" applyFill="1" applyBorder="1" applyAlignment="1" applyProtection="1">
      <alignment vertical="distributed" textRotation="255"/>
      <protection hidden="1"/>
    </xf>
    <xf numFmtId="0" fontId="5" fillId="0" borderId="18" xfId="2" applyFont="1" applyFill="1" applyBorder="1" applyAlignment="1" applyProtection="1">
      <alignment horizontal="distributed" vertical="center" textRotation="255"/>
      <protection hidden="1"/>
    </xf>
    <xf numFmtId="0" fontId="5" fillId="0" borderId="18" xfId="2" applyFont="1" applyFill="1" applyBorder="1" applyAlignment="1" applyProtection="1">
      <alignment vertical="center" textRotation="255" wrapText="1"/>
      <protection hidden="1"/>
    </xf>
    <xf numFmtId="0" fontId="5" fillId="0" borderId="18" xfId="2" applyFont="1" applyFill="1" applyBorder="1" applyAlignment="1" applyProtection="1">
      <alignment horizontal="center" vertical="distributed" textRotation="255"/>
      <protection hidden="1"/>
    </xf>
    <xf numFmtId="0" fontId="5" fillId="0" borderId="2" xfId="2" applyFont="1" applyFill="1" applyBorder="1" applyAlignment="1" applyProtection="1">
      <alignment vertical="distributed" textRotation="255"/>
      <protection hidden="1"/>
    </xf>
    <xf numFmtId="0" fontId="5" fillId="0" borderId="2" xfId="2" applyFont="1" applyFill="1" applyBorder="1" applyAlignment="1" applyProtection="1">
      <alignment vertical="distributed" textRotation="255" wrapText="1"/>
      <protection hidden="1"/>
    </xf>
    <xf numFmtId="0" fontId="5" fillId="0" borderId="29" xfId="2" applyFont="1" applyFill="1" applyBorder="1" applyAlignment="1" applyProtection="1">
      <alignment horizontal="center" vertical="distributed" textRotation="255"/>
      <protection hidden="1"/>
    </xf>
    <xf numFmtId="0" fontId="5" fillId="0" borderId="30" xfId="2" applyFont="1" applyFill="1" applyBorder="1" applyAlignment="1" applyProtection="1">
      <alignment horizontal="center" vertical="distributed" textRotation="255"/>
      <protection hidden="1"/>
    </xf>
    <xf numFmtId="0" fontId="5" fillId="0" borderId="31" xfId="2" applyFont="1" applyFill="1" applyBorder="1" applyAlignment="1" applyProtection="1">
      <alignment vertical="distributed" textRotation="255"/>
      <protection hidden="1"/>
    </xf>
    <xf numFmtId="3" fontId="5" fillId="0" borderId="0" xfId="2" applyNumberFormat="1" applyFont="1">
      <alignment vertical="center"/>
    </xf>
    <xf numFmtId="0" fontId="5" fillId="0" borderId="32" xfId="2" applyFont="1" applyFill="1" applyBorder="1" applyAlignment="1" applyProtection="1">
      <alignment horizontal="center" vertical="center" textRotation="255" wrapText="1"/>
      <protection hidden="1"/>
    </xf>
    <xf numFmtId="0" fontId="5" fillId="0" borderId="32" xfId="2" applyFont="1" applyFill="1" applyBorder="1" applyAlignment="1" applyProtection="1">
      <alignment horizontal="center" vertical="center" textRotation="255"/>
      <protection hidden="1"/>
    </xf>
    <xf numFmtId="0" fontId="5" fillId="0" borderId="33" xfId="2" applyFont="1" applyFill="1" applyBorder="1" applyAlignment="1" applyProtection="1">
      <alignment horizontal="center" vertical="distributed" textRotation="255"/>
      <protection hidden="1"/>
    </xf>
    <xf numFmtId="0" fontId="6" fillId="0" borderId="41" xfId="2" applyFont="1" applyFill="1" applyBorder="1" applyAlignment="1" applyProtection="1">
      <alignment horizontal="center" vertical="distributed"/>
      <protection hidden="1"/>
    </xf>
    <xf numFmtId="0" fontId="5" fillId="0" borderId="42" xfId="2" applyFont="1" applyFill="1" applyBorder="1" applyAlignment="1" applyProtection="1">
      <alignment vertical="distributed" textRotation="255" wrapText="1"/>
      <protection hidden="1"/>
    </xf>
    <xf numFmtId="0" fontId="5" fillId="0" borderId="41" xfId="2" applyFont="1" applyFill="1" applyBorder="1" applyAlignment="1" applyProtection="1">
      <alignment horizontal="center" vertical="distributed"/>
      <protection hidden="1"/>
    </xf>
    <xf numFmtId="0" fontId="5" fillId="0" borderId="42" xfId="2" applyFont="1" applyFill="1" applyBorder="1" applyAlignment="1" applyProtection="1">
      <alignment horizontal="center" vertical="distributed" textRotation="255"/>
      <protection hidden="1"/>
    </xf>
    <xf numFmtId="0" fontId="5" fillId="0" borderId="24" xfId="2" applyFont="1" applyFill="1" applyBorder="1" applyAlignment="1" applyProtection="1">
      <alignment horizontal="center" vertical="distributed"/>
      <protection hidden="1"/>
    </xf>
    <xf numFmtId="0" fontId="5" fillId="0" borderId="10" xfId="2" applyFont="1" applyFill="1" applyBorder="1" applyAlignment="1" applyProtection="1">
      <alignment vertical="distributed" textRotation="255"/>
      <protection hidden="1"/>
    </xf>
    <xf numFmtId="0" fontId="5" fillId="0" borderId="0" xfId="2" applyFont="1" applyFill="1" applyBorder="1" applyAlignment="1" applyProtection="1">
      <alignment horizontal="center" vertical="center" textRotation="255" wrapText="1"/>
      <protection hidden="1"/>
    </xf>
    <xf numFmtId="0" fontId="5" fillId="0" borderId="0" xfId="2" applyFont="1" applyFill="1" applyBorder="1" applyAlignment="1" applyProtection="1">
      <alignment horizontal="left" vertical="center" wrapText="1"/>
      <protection hidden="1"/>
    </xf>
    <xf numFmtId="176" fontId="5" fillId="0" borderId="0" xfId="1" applyNumberFormat="1" applyFont="1" applyFill="1" applyBorder="1">
      <alignment vertical="center"/>
    </xf>
    <xf numFmtId="0" fontId="3" fillId="0" borderId="0" xfId="2" applyFill="1" applyBorder="1">
      <alignment vertical="center"/>
    </xf>
    <xf numFmtId="0" fontId="7" fillId="0" borderId="0" xfId="2" applyFont="1" applyBorder="1">
      <alignment vertical="center"/>
    </xf>
    <xf numFmtId="177" fontId="5" fillId="0" borderId="0" xfId="2" applyNumberFormat="1" applyFont="1" applyFill="1" applyBorder="1">
      <alignment vertical="center"/>
    </xf>
    <xf numFmtId="0" fontId="3" fillId="0" borderId="0" xfId="2" applyFill="1">
      <alignment vertical="center"/>
    </xf>
    <xf numFmtId="3" fontId="5" fillId="0" borderId="0" xfId="2" applyNumberFormat="1" applyFont="1" applyBorder="1">
      <alignment vertical="center"/>
    </xf>
    <xf numFmtId="0" fontId="5" fillId="0" borderId="18" xfId="2" applyFont="1" applyFill="1" applyBorder="1" applyAlignment="1" applyProtection="1">
      <alignment vertical="distributed" textRotation="255"/>
      <protection hidden="1"/>
    </xf>
    <xf numFmtId="0" fontId="5" fillId="0" borderId="18" xfId="2" applyFont="1" applyFill="1" applyBorder="1" applyAlignment="1" applyProtection="1">
      <alignment vertical="distributed" textRotation="255" wrapText="1"/>
      <protection hidden="1"/>
    </xf>
    <xf numFmtId="0" fontId="5" fillId="0" borderId="26" xfId="2" applyFont="1" applyFill="1" applyBorder="1" applyAlignment="1" applyProtection="1">
      <alignment horizontal="center" vertical="distributed" textRotation="255"/>
      <protection hidden="1"/>
    </xf>
    <xf numFmtId="0" fontId="5" fillId="0" borderId="22" xfId="2" applyFont="1" applyFill="1" applyBorder="1" applyAlignment="1" applyProtection="1">
      <alignment vertical="distributed" textRotation="255"/>
      <protection hidden="1"/>
    </xf>
    <xf numFmtId="0" fontId="5" fillId="0" borderId="35" xfId="2" applyFont="1" applyFill="1" applyBorder="1" applyAlignment="1">
      <alignment vertical="center"/>
    </xf>
    <xf numFmtId="0" fontId="5" fillId="0" borderId="8" xfId="2" applyFont="1" applyFill="1" applyBorder="1" applyAlignment="1">
      <alignment vertical="center"/>
    </xf>
    <xf numFmtId="0" fontId="5" fillId="0" borderId="7" xfId="2" applyFont="1" applyFill="1" applyBorder="1" applyAlignment="1" applyProtection="1">
      <alignment horizontal="center" vertical="distributed" textRotation="255"/>
      <protection hidden="1"/>
    </xf>
    <xf numFmtId="0" fontId="5" fillId="0" borderId="8" xfId="2" applyFont="1" applyFill="1" applyBorder="1" applyAlignment="1" applyProtection="1">
      <alignment horizontal="center" vertical="distributed"/>
      <protection hidden="1"/>
    </xf>
    <xf numFmtId="0" fontId="5" fillId="0" borderId="4" xfId="2" applyFont="1" applyFill="1" applyBorder="1" applyAlignment="1" applyProtection="1">
      <alignment vertical="distributed" textRotation="255"/>
      <protection hidden="1"/>
    </xf>
    <xf numFmtId="0" fontId="5" fillId="0" borderId="8" xfId="2" applyFont="1" applyFill="1" applyBorder="1" applyAlignment="1" applyProtection="1">
      <alignment vertical="distributed" textRotation="255"/>
      <protection hidden="1"/>
    </xf>
    <xf numFmtId="0" fontId="6" fillId="0" borderId="24" xfId="2" applyFont="1" applyFill="1" applyBorder="1" applyAlignment="1" applyProtection="1">
      <alignment horizontal="center" vertical="distributed"/>
      <protection hidden="1"/>
    </xf>
    <xf numFmtId="0" fontId="5" fillId="0" borderId="42" xfId="2" applyFont="1" applyFill="1" applyBorder="1" applyAlignment="1" applyProtection="1">
      <alignment vertical="distributed" textRotation="255"/>
      <protection hidden="1"/>
    </xf>
    <xf numFmtId="0" fontId="5" fillId="0" borderId="25" xfId="2" applyFont="1" applyBorder="1">
      <alignment vertical="center"/>
    </xf>
    <xf numFmtId="0" fontId="5" fillId="0" borderId="33" xfId="2" applyFont="1" applyFill="1" applyBorder="1" applyAlignment="1">
      <alignment vertical="center" textRotation="255"/>
    </xf>
    <xf numFmtId="0" fontId="7" fillId="0" borderId="0" xfId="2" applyFont="1" applyAlignment="1"/>
    <xf numFmtId="0" fontId="5" fillId="0" borderId="8" xfId="2" applyFont="1" applyFill="1" applyBorder="1" applyAlignment="1" applyProtection="1">
      <alignment horizontal="center" vertical="center" textRotation="255" wrapText="1"/>
      <protection hidden="1"/>
    </xf>
    <xf numFmtId="0" fontId="10" fillId="0" borderId="0" xfId="2" applyFont="1">
      <alignment vertical="center"/>
    </xf>
    <xf numFmtId="0" fontId="5" fillId="0" borderId="18" xfId="2" applyFont="1" applyFill="1" applyBorder="1" applyAlignment="1" applyProtection="1">
      <alignment horizontal="center" vertical="center" textRotation="255" wrapText="1"/>
      <protection hidden="1"/>
    </xf>
    <xf numFmtId="0" fontId="5" fillId="0" borderId="22" xfId="2" applyFont="1" applyFill="1" applyBorder="1" applyAlignment="1" applyProtection="1">
      <alignment horizontal="center" vertical="center" textRotation="255" wrapText="1"/>
      <protection hidden="1"/>
    </xf>
    <xf numFmtId="0" fontId="5" fillId="0" borderId="14" xfId="2" applyNumberFormat="1" applyFont="1" applyFill="1" applyBorder="1">
      <alignment vertical="center"/>
    </xf>
    <xf numFmtId="0" fontId="5" fillId="0" borderId="24" xfId="2" applyNumberFormat="1" applyFont="1" applyFill="1" applyBorder="1">
      <alignment vertical="center"/>
    </xf>
    <xf numFmtId="0" fontId="5" fillId="0" borderId="20" xfId="2" applyNumberFormat="1" applyFont="1" applyFill="1" applyBorder="1">
      <alignment vertical="center"/>
    </xf>
    <xf numFmtId="179" fontId="5" fillId="2" borderId="2" xfId="1" applyNumberFormat="1" applyFont="1" applyFill="1" applyBorder="1">
      <alignment vertical="center"/>
    </xf>
    <xf numFmtId="179" fontId="5" fillId="2" borderId="42" xfId="1" applyNumberFormat="1" applyFont="1" applyFill="1" applyBorder="1">
      <alignment vertical="center"/>
    </xf>
    <xf numFmtId="179" fontId="5" fillId="0" borderId="30" xfId="1" applyNumberFormat="1" applyFont="1" applyFill="1" applyBorder="1">
      <alignment vertical="center"/>
    </xf>
    <xf numFmtId="179" fontId="5" fillId="3" borderId="10" xfId="1" applyNumberFormat="1" applyFont="1" applyFill="1" applyBorder="1">
      <alignment vertical="center"/>
    </xf>
    <xf numFmtId="179" fontId="5" fillId="3" borderId="2" xfId="1" applyNumberFormat="1" applyFont="1" applyFill="1" applyBorder="1">
      <alignment vertical="center"/>
    </xf>
    <xf numFmtId="179" fontId="5" fillId="3" borderId="31" xfId="1" applyNumberFormat="1" applyFont="1" applyFill="1" applyBorder="1">
      <alignment vertical="center"/>
    </xf>
    <xf numFmtId="179" fontId="5" fillId="2" borderId="18" xfId="1" applyNumberFormat="1" applyFont="1" applyFill="1" applyBorder="1">
      <alignment vertical="center"/>
    </xf>
    <xf numFmtId="179" fontId="5" fillId="2" borderId="7" xfId="1" applyNumberFormat="1" applyFont="1" applyFill="1" applyBorder="1">
      <alignment vertical="center"/>
    </xf>
    <xf numFmtId="179" fontId="5" fillId="0" borderId="26" xfId="1" applyNumberFormat="1" applyFont="1" applyFill="1" applyBorder="1">
      <alignment vertical="center"/>
    </xf>
    <xf numFmtId="179" fontId="5" fillId="3" borderId="8" xfId="1" applyNumberFormat="1" applyFont="1" applyFill="1" applyBorder="1">
      <alignment vertical="center"/>
    </xf>
    <xf numFmtId="179" fontId="5" fillId="3" borderId="18" xfId="1" applyNumberFormat="1" applyFont="1" applyFill="1" applyBorder="1">
      <alignment vertical="center"/>
    </xf>
    <xf numFmtId="179" fontId="5" fillId="3" borderId="22" xfId="1" applyNumberFormat="1" applyFont="1" applyFill="1" applyBorder="1">
      <alignment vertical="center"/>
    </xf>
    <xf numFmtId="179" fontId="5" fillId="2" borderId="15" xfId="1" applyNumberFormat="1" applyFont="1" applyFill="1" applyBorder="1">
      <alignment vertical="center"/>
    </xf>
    <xf numFmtId="179" fontId="5" fillId="2" borderId="5" xfId="1" applyNumberFormat="1" applyFont="1" applyFill="1" applyBorder="1">
      <alignment vertical="center"/>
    </xf>
    <xf numFmtId="179" fontId="5" fillId="0" borderId="43" xfId="1" applyNumberFormat="1" applyFont="1" applyFill="1" applyBorder="1">
      <alignment vertical="center"/>
    </xf>
    <xf numFmtId="179" fontId="5" fillId="3" borderId="6" xfId="1" applyNumberFormat="1" applyFont="1" applyFill="1" applyBorder="1">
      <alignment vertical="center"/>
    </xf>
    <xf numFmtId="179" fontId="5" fillId="3" borderId="15" xfId="1" applyNumberFormat="1" applyFont="1" applyFill="1" applyBorder="1">
      <alignment vertical="center"/>
    </xf>
    <xf numFmtId="179" fontId="5" fillId="3" borderId="44" xfId="1" applyNumberFormat="1" applyFont="1" applyFill="1" applyBorder="1">
      <alignment vertical="center"/>
    </xf>
    <xf numFmtId="0" fontId="5" fillId="0" borderId="1" xfId="2" applyNumberFormat="1" applyFont="1" applyFill="1" applyBorder="1">
      <alignment vertical="center"/>
    </xf>
    <xf numFmtId="0" fontId="5" fillId="0" borderId="3" xfId="2" applyNumberFormat="1" applyFont="1" applyFill="1" applyBorder="1">
      <alignment vertical="center"/>
    </xf>
    <xf numFmtId="0" fontId="5" fillId="0" borderId="45" xfId="2" applyNumberFormat="1" applyFont="1" applyFill="1" applyBorder="1">
      <alignment vertical="center"/>
    </xf>
    <xf numFmtId="0" fontId="5" fillId="0" borderId="4" xfId="2" applyNumberFormat="1" applyFont="1" applyFill="1" applyBorder="1">
      <alignment vertical="center"/>
    </xf>
    <xf numFmtId="0" fontId="5" fillId="0" borderId="28" xfId="2" applyNumberFormat="1" applyFont="1" applyFill="1" applyBorder="1">
      <alignment vertical="center"/>
    </xf>
    <xf numFmtId="0" fontId="5" fillId="0" borderId="18" xfId="2" applyNumberFormat="1" applyFont="1" applyFill="1" applyBorder="1">
      <alignment vertical="center"/>
    </xf>
    <xf numFmtId="0" fontId="5" fillId="0" borderId="7" xfId="2" applyNumberFormat="1" applyFont="1" applyFill="1" applyBorder="1">
      <alignment vertical="center"/>
    </xf>
    <xf numFmtId="0" fontId="5" fillId="2" borderId="2" xfId="2" applyNumberFormat="1" applyFont="1" applyFill="1" applyBorder="1" applyAlignment="1">
      <alignment horizontal="right" vertical="center"/>
    </xf>
    <xf numFmtId="0" fontId="5" fillId="2" borderId="42" xfId="2" applyNumberFormat="1" applyFont="1" applyFill="1" applyBorder="1" applyAlignment="1">
      <alignment horizontal="right" vertical="center"/>
    </xf>
    <xf numFmtId="0" fontId="5" fillId="0" borderId="30" xfId="2" applyNumberFormat="1" applyFont="1" applyFill="1" applyBorder="1" applyAlignment="1">
      <alignment horizontal="right" vertical="center"/>
    </xf>
    <xf numFmtId="0" fontId="5" fillId="3" borderId="10" xfId="2" applyNumberFormat="1" applyFont="1" applyFill="1" applyBorder="1" applyAlignment="1">
      <alignment horizontal="right" vertical="center"/>
    </xf>
    <xf numFmtId="0" fontId="5" fillId="3" borderId="2" xfId="2" applyNumberFormat="1" applyFont="1" applyFill="1" applyBorder="1" applyAlignment="1">
      <alignment horizontal="right" vertical="center"/>
    </xf>
    <xf numFmtId="0" fontId="5" fillId="3" borderId="31" xfId="2" applyNumberFormat="1" applyFont="1" applyFill="1" applyBorder="1" applyAlignment="1">
      <alignment horizontal="right" vertical="center"/>
    </xf>
    <xf numFmtId="0" fontId="5" fillId="0" borderId="17" xfId="2" applyNumberFormat="1" applyFont="1" applyFill="1" applyBorder="1">
      <alignment vertical="center"/>
    </xf>
    <xf numFmtId="0" fontId="5" fillId="0" borderId="46" xfId="2" applyNumberFormat="1" applyFont="1" applyFill="1" applyBorder="1">
      <alignment vertical="center"/>
    </xf>
    <xf numFmtId="179" fontId="5" fillId="2" borderId="29" xfId="1" applyNumberFormat="1" applyFont="1" applyFill="1" applyBorder="1">
      <alignment vertical="center"/>
    </xf>
    <xf numFmtId="179" fontId="5" fillId="2" borderId="47" xfId="1" applyNumberFormat="1" applyFont="1" applyFill="1" applyBorder="1">
      <alignment vertical="center"/>
    </xf>
    <xf numFmtId="179" fontId="5" fillId="2" borderId="34" xfId="1" applyNumberFormat="1" applyFont="1" applyFill="1" applyBorder="1">
      <alignment vertical="center"/>
    </xf>
    <xf numFmtId="0" fontId="5" fillId="0" borderId="49" xfId="2" applyNumberFormat="1" applyFont="1" applyFill="1" applyBorder="1">
      <alignment vertical="center"/>
    </xf>
    <xf numFmtId="0" fontId="5" fillId="0" borderId="33" xfId="2" applyNumberFormat="1" applyFont="1" applyFill="1" applyBorder="1" applyAlignment="1">
      <alignment horizontal="right" vertical="center"/>
    </xf>
    <xf numFmtId="179" fontId="5" fillId="0" borderId="33" xfId="1" applyNumberFormat="1" applyFont="1" applyFill="1" applyBorder="1">
      <alignment vertical="center"/>
    </xf>
    <xf numFmtId="179" fontId="5" fillId="0" borderId="48" xfId="1" applyNumberFormat="1" applyFont="1" applyFill="1" applyBorder="1">
      <alignment vertical="center"/>
    </xf>
    <xf numFmtId="179" fontId="5" fillId="0" borderId="32" xfId="1" applyNumberFormat="1" applyFont="1" applyFill="1" applyBorder="1">
      <alignment vertical="center"/>
    </xf>
    <xf numFmtId="0" fontId="5" fillId="0" borderId="30" xfId="1" applyNumberFormat="1" applyFont="1" applyFill="1" applyBorder="1" applyAlignment="1">
      <alignment horizontal="right" vertical="center"/>
    </xf>
    <xf numFmtId="0" fontId="5" fillId="3" borderId="10" xfId="1" applyNumberFormat="1" applyFont="1" applyFill="1" applyBorder="1" applyAlignment="1">
      <alignment horizontal="right" vertical="center"/>
    </xf>
    <xf numFmtId="0" fontId="5" fillId="3" borderId="31" xfId="1" applyNumberFormat="1" applyFont="1" applyFill="1" applyBorder="1" applyAlignment="1">
      <alignment horizontal="right" vertical="center"/>
    </xf>
    <xf numFmtId="0" fontId="5" fillId="2" borderId="29" xfId="2" applyNumberFormat="1" applyFont="1" applyFill="1" applyBorder="1" applyAlignment="1">
      <alignment horizontal="right" vertical="center"/>
    </xf>
    <xf numFmtId="0" fontId="5" fillId="0" borderId="18" xfId="2" applyFont="1" applyFill="1" applyBorder="1" applyAlignment="1" applyProtection="1">
      <alignment horizontal="center" vertical="center" textRotation="255" wrapText="1"/>
      <protection hidden="1"/>
    </xf>
    <xf numFmtId="0" fontId="5" fillId="0" borderId="18" xfId="2" applyFont="1" applyFill="1" applyBorder="1" applyAlignment="1" applyProtection="1">
      <alignment horizontal="center" vertical="center" textRotation="255" wrapText="1"/>
      <protection hidden="1"/>
    </xf>
    <xf numFmtId="180" fontId="5" fillId="2" borderId="18" xfId="5" applyNumberFormat="1" applyFont="1" applyFill="1" applyBorder="1">
      <alignment vertical="center"/>
    </xf>
    <xf numFmtId="38" fontId="5" fillId="0" borderId="16" xfId="5" applyFont="1" applyFill="1" applyBorder="1">
      <alignment vertical="center"/>
    </xf>
    <xf numFmtId="38" fontId="5" fillId="0" borderId="14" xfId="5" applyFont="1" applyFill="1" applyBorder="1">
      <alignment vertical="center"/>
    </xf>
    <xf numFmtId="38" fontId="5" fillId="0" borderId="24" xfId="5" applyFont="1" applyFill="1" applyBorder="1">
      <alignment vertical="center"/>
    </xf>
    <xf numFmtId="38" fontId="5" fillId="0" borderId="20" xfId="5" applyFont="1" applyFill="1" applyBorder="1">
      <alignment vertical="center"/>
    </xf>
    <xf numFmtId="38" fontId="5" fillId="0" borderId="41" xfId="5" applyFont="1" applyFill="1" applyBorder="1">
      <alignment vertical="center"/>
    </xf>
    <xf numFmtId="38" fontId="5" fillId="0" borderId="1" xfId="5" applyFont="1" applyFill="1" applyBorder="1">
      <alignment vertical="center"/>
    </xf>
    <xf numFmtId="38" fontId="5" fillId="0" borderId="3" xfId="5" applyFont="1" applyFill="1" applyBorder="1">
      <alignment vertical="center"/>
    </xf>
    <xf numFmtId="38" fontId="5" fillId="0" borderId="45" xfId="5" applyFont="1" applyFill="1" applyBorder="1">
      <alignment vertical="center"/>
    </xf>
    <xf numFmtId="38" fontId="5" fillId="0" borderId="18" xfId="5" applyFont="1" applyFill="1" applyBorder="1">
      <alignment vertical="center"/>
    </xf>
    <xf numFmtId="38" fontId="5" fillId="0" borderId="7" xfId="5" applyFont="1" applyFill="1" applyBorder="1">
      <alignment vertical="center"/>
    </xf>
    <xf numFmtId="38" fontId="5" fillId="0" borderId="26" xfId="5" applyFont="1" applyFill="1" applyBorder="1">
      <alignment vertical="center"/>
    </xf>
    <xf numFmtId="38" fontId="5" fillId="0" borderId="8" xfId="5" applyFont="1" applyFill="1" applyBorder="1">
      <alignment vertical="center"/>
    </xf>
    <xf numFmtId="38" fontId="5" fillId="0" borderId="22" xfId="5" applyFont="1" applyFill="1" applyBorder="1">
      <alignment vertical="center"/>
    </xf>
    <xf numFmtId="38" fontId="5" fillId="0" borderId="4" xfId="5" applyFont="1" applyFill="1" applyBorder="1">
      <alignment vertical="center"/>
    </xf>
    <xf numFmtId="38" fontId="5" fillId="0" borderId="28" xfId="5" applyFont="1" applyFill="1" applyBorder="1">
      <alignment vertical="center"/>
    </xf>
    <xf numFmtId="38" fontId="5" fillId="0" borderId="25" xfId="5" applyFont="1" applyFill="1" applyBorder="1">
      <alignment vertical="center"/>
    </xf>
    <xf numFmtId="38" fontId="5" fillId="0" borderId="32" xfId="5" applyFont="1" applyFill="1" applyBorder="1">
      <alignment vertical="center"/>
    </xf>
    <xf numFmtId="38" fontId="5" fillId="0" borderId="49" xfId="5" applyFont="1" applyFill="1" applyBorder="1">
      <alignment vertical="center"/>
    </xf>
    <xf numFmtId="38" fontId="5" fillId="0" borderId="17" xfId="5" applyFont="1" applyFill="1" applyBorder="1">
      <alignment vertical="center"/>
    </xf>
    <xf numFmtId="38" fontId="5" fillId="0" borderId="34" xfId="5" applyFont="1" applyFill="1" applyBorder="1">
      <alignment vertical="center"/>
    </xf>
    <xf numFmtId="38" fontId="5" fillId="0" borderId="46" xfId="5" applyFont="1" applyFill="1" applyBorder="1">
      <alignment vertical="center"/>
    </xf>
    <xf numFmtId="179" fontId="5" fillId="2" borderId="10" xfId="1" applyNumberFormat="1" applyFont="1" applyFill="1" applyBorder="1">
      <alignment vertical="center"/>
    </xf>
    <xf numFmtId="179" fontId="5" fillId="2" borderId="30" xfId="1" applyNumberFormat="1" applyFont="1" applyFill="1" applyBorder="1">
      <alignment vertical="center"/>
    </xf>
    <xf numFmtId="179" fontId="5" fillId="2" borderId="43" xfId="1" applyNumberFormat="1" applyFont="1" applyFill="1" applyBorder="1">
      <alignment vertical="center"/>
    </xf>
    <xf numFmtId="179" fontId="5" fillId="2" borderId="6" xfId="1" applyNumberFormat="1" applyFont="1" applyFill="1" applyBorder="1">
      <alignment vertical="center"/>
    </xf>
    <xf numFmtId="38" fontId="5" fillId="0" borderId="51" xfId="5" applyFont="1" applyFill="1" applyBorder="1">
      <alignment vertical="center"/>
    </xf>
    <xf numFmtId="38" fontId="5" fillId="0" borderId="52" xfId="5" applyFont="1" applyFill="1" applyBorder="1">
      <alignment vertical="center"/>
    </xf>
    <xf numFmtId="38" fontId="5" fillId="0" borderId="53" xfId="5" applyFont="1" applyFill="1" applyBorder="1">
      <alignment vertical="center"/>
    </xf>
    <xf numFmtId="38" fontId="5" fillId="0" borderId="54" xfId="5" applyFont="1" applyFill="1" applyBorder="1">
      <alignment vertical="center"/>
    </xf>
    <xf numFmtId="38" fontId="5" fillId="0" borderId="50" xfId="5" applyFont="1" applyFill="1" applyBorder="1">
      <alignment vertical="center"/>
    </xf>
    <xf numFmtId="179" fontId="5" fillId="2" borderId="51" xfId="1" applyNumberFormat="1" applyFont="1" applyFill="1" applyBorder="1">
      <alignment vertical="center"/>
    </xf>
    <xf numFmtId="179" fontId="5" fillId="2" borderId="52" xfId="1" applyNumberFormat="1" applyFont="1" applyFill="1" applyBorder="1">
      <alignment vertical="center"/>
    </xf>
    <xf numFmtId="179" fontId="5" fillId="2" borderId="53" xfId="1" applyNumberFormat="1" applyFont="1" applyFill="1" applyBorder="1">
      <alignment vertical="center"/>
    </xf>
    <xf numFmtId="179" fontId="5" fillId="2" borderId="54" xfId="1" applyNumberFormat="1" applyFont="1" applyFill="1" applyBorder="1">
      <alignment vertical="center"/>
    </xf>
    <xf numFmtId="178" fontId="5" fillId="2" borderId="55" xfId="2" applyNumberFormat="1" applyFont="1" applyFill="1" applyBorder="1" applyAlignment="1">
      <alignment horizontal="right" vertical="center"/>
    </xf>
    <xf numFmtId="178" fontId="5" fillId="2" borderId="56" xfId="2" applyNumberFormat="1" applyFont="1" applyFill="1" applyBorder="1" applyAlignment="1">
      <alignment horizontal="right" vertical="center"/>
    </xf>
    <xf numFmtId="0" fontId="5" fillId="0" borderId="57" xfId="1" applyNumberFormat="1" applyFont="1" applyFill="1" applyBorder="1" applyAlignment="1">
      <alignment horizontal="right" vertical="center"/>
    </xf>
    <xf numFmtId="0" fontId="5" fillId="3" borderId="58" xfId="1" applyNumberFormat="1" applyFont="1" applyFill="1" applyBorder="1" applyAlignment="1">
      <alignment horizontal="right" vertical="center"/>
    </xf>
    <xf numFmtId="0" fontId="5" fillId="3" borderId="59" xfId="1" applyNumberFormat="1" applyFont="1" applyFill="1" applyBorder="1" applyAlignment="1">
      <alignment horizontal="right" vertical="center"/>
    </xf>
    <xf numFmtId="38" fontId="5" fillId="0" borderId="60" xfId="5" applyFont="1" applyFill="1" applyBorder="1">
      <alignment vertical="center"/>
    </xf>
    <xf numFmtId="38" fontId="5" fillId="0" borderId="61" xfId="5" applyFont="1" applyFill="1" applyBorder="1">
      <alignment vertical="center"/>
    </xf>
    <xf numFmtId="38" fontId="5" fillId="0" borderId="62" xfId="5" applyFont="1" applyFill="1" applyBorder="1">
      <alignment vertical="center"/>
    </xf>
    <xf numFmtId="38" fontId="5" fillId="0" borderId="63" xfId="5" applyFont="1" applyFill="1" applyBorder="1">
      <alignment vertical="center"/>
    </xf>
    <xf numFmtId="38" fontId="5" fillId="0" borderId="64" xfId="5" applyFont="1" applyFill="1" applyBorder="1">
      <alignment vertical="center"/>
    </xf>
    <xf numFmtId="179" fontId="5" fillId="2" borderId="55" xfId="1" applyNumberFormat="1" applyFont="1" applyFill="1" applyBorder="1">
      <alignment vertical="center"/>
    </xf>
    <xf numFmtId="179" fontId="5" fillId="2" borderId="56" xfId="1" applyNumberFormat="1" applyFont="1" applyFill="1" applyBorder="1">
      <alignment vertical="center"/>
    </xf>
    <xf numFmtId="179" fontId="5" fillId="2" borderId="57" xfId="1" applyNumberFormat="1" applyFont="1" applyFill="1" applyBorder="1">
      <alignment vertical="center"/>
    </xf>
    <xf numFmtId="179" fontId="5" fillId="2" borderId="58" xfId="1" applyNumberFormat="1" applyFont="1" applyFill="1" applyBorder="1">
      <alignment vertical="center"/>
    </xf>
    <xf numFmtId="179" fontId="5" fillId="2" borderId="31" xfId="1" applyNumberFormat="1" applyFont="1" applyFill="1" applyBorder="1">
      <alignment vertical="center"/>
    </xf>
    <xf numFmtId="179" fontId="5" fillId="2" borderId="44" xfId="1" applyNumberFormat="1" applyFont="1" applyFill="1" applyBorder="1">
      <alignment vertical="center"/>
    </xf>
    <xf numFmtId="179" fontId="5" fillId="2" borderId="50" xfId="1" applyNumberFormat="1" applyFont="1" applyFill="1" applyBorder="1">
      <alignment vertical="center"/>
    </xf>
    <xf numFmtId="179" fontId="5" fillId="2" borderId="59" xfId="1" applyNumberFormat="1" applyFont="1" applyFill="1" applyBorder="1">
      <alignment vertical="center"/>
    </xf>
    <xf numFmtId="38" fontId="5" fillId="0" borderId="3" xfId="5" applyFont="1" applyFill="1" applyBorder="1" applyAlignment="1">
      <alignment vertical="center"/>
    </xf>
    <xf numFmtId="38" fontId="5" fillId="0" borderId="4" xfId="5" applyFont="1" applyFill="1" applyBorder="1" applyAlignment="1">
      <alignment vertical="center"/>
    </xf>
    <xf numFmtId="0" fontId="5" fillId="0" borderId="18" xfId="2" applyFont="1" applyFill="1" applyBorder="1" applyAlignment="1" applyProtection="1">
      <alignment horizontal="center" textRotation="255" wrapText="1"/>
      <protection hidden="1"/>
    </xf>
    <xf numFmtId="5" fontId="5" fillId="0" borderId="18" xfId="2" applyNumberFormat="1" applyFont="1" applyFill="1" applyBorder="1" applyAlignment="1" applyProtection="1">
      <alignment horizontal="center" textRotation="255" wrapText="1"/>
      <protection hidden="1"/>
    </xf>
    <xf numFmtId="0" fontId="5" fillId="0" borderId="23" xfId="2" applyFont="1" applyFill="1" applyBorder="1" applyAlignment="1" applyProtection="1">
      <alignment horizontal="center" vertical="center" wrapText="1"/>
      <protection hidden="1"/>
    </xf>
    <xf numFmtId="0" fontId="5" fillId="0" borderId="40" xfId="2" applyFont="1" applyFill="1" applyBorder="1" applyAlignment="1" applyProtection="1">
      <alignment horizontal="center" vertical="center" wrapText="1"/>
      <protection hidden="1"/>
    </xf>
    <xf numFmtId="0" fontId="5" fillId="0" borderId="9" xfId="2" applyFont="1" applyFill="1" applyBorder="1" applyAlignment="1" applyProtection="1">
      <alignment horizontal="center" vertical="center" wrapText="1"/>
      <protection hidden="1"/>
    </xf>
    <xf numFmtId="0" fontId="5" fillId="0" borderId="39" xfId="2" applyFont="1" applyFill="1" applyBorder="1" applyAlignment="1" applyProtection="1">
      <alignment horizontal="center" vertical="center" wrapText="1"/>
      <protection hidden="1"/>
    </xf>
    <xf numFmtId="0" fontId="5" fillId="0" borderId="12" xfId="2" applyFont="1" applyFill="1" applyBorder="1" applyAlignment="1" applyProtection="1">
      <alignment horizontal="center" vertical="center" textRotation="255" wrapText="1"/>
      <protection hidden="1"/>
    </xf>
    <xf numFmtId="0" fontId="5" fillId="0" borderId="11" xfId="2" applyFont="1" applyFill="1" applyBorder="1" applyAlignment="1" applyProtection="1">
      <alignment horizontal="center" vertical="center" textRotation="255" wrapText="1"/>
      <protection hidden="1"/>
    </xf>
    <xf numFmtId="0" fontId="5" fillId="0" borderId="13" xfId="2" applyFont="1" applyFill="1" applyBorder="1" applyAlignment="1" applyProtection="1">
      <alignment horizontal="center" vertical="center" textRotation="255" wrapText="1"/>
      <protection hidden="1"/>
    </xf>
    <xf numFmtId="0" fontId="5" fillId="0" borderId="41" xfId="2" applyFont="1" applyFill="1" applyBorder="1" applyAlignment="1" applyProtection="1">
      <alignment horizontal="left" vertical="center" wrapText="1"/>
      <protection hidden="1"/>
    </xf>
    <xf numFmtId="0" fontId="5" fillId="0" borderId="7" xfId="2" applyFont="1" applyFill="1" applyBorder="1" applyAlignment="1" applyProtection="1">
      <alignment horizontal="left" vertical="center" wrapText="1"/>
      <protection hidden="1"/>
    </xf>
    <xf numFmtId="0" fontId="5" fillId="0" borderId="3" xfId="2" applyFont="1" applyFill="1" applyBorder="1" applyAlignment="1" applyProtection="1">
      <alignment horizontal="left" vertical="center" wrapText="1"/>
      <protection hidden="1"/>
    </xf>
    <xf numFmtId="0" fontId="5" fillId="0" borderId="5" xfId="2" applyFont="1" applyFill="1" applyBorder="1" applyAlignment="1" applyProtection="1">
      <alignment horizontal="left" vertical="center" wrapText="1"/>
      <protection hidden="1"/>
    </xf>
    <xf numFmtId="0" fontId="5" fillId="0" borderId="42" xfId="2" applyFont="1" applyFill="1" applyBorder="1" applyAlignment="1" applyProtection="1">
      <alignment horizontal="left" vertical="center" wrapText="1"/>
      <protection hidden="1"/>
    </xf>
    <xf numFmtId="0" fontId="10" fillId="0" borderId="0" xfId="2" applyFont="1" applyFill="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11" fillId="0" borderId="39" xfId="2" applyFont="1" applyFill="1" applyBorder="1" applyAlignment="1" applyProtection="1">
      <alignment vertical="center" wrapText="1"/>
      <protection hidden="1"/>
    </xf>
    <xf numFmtId="0" fontId="5" fillId="0" borderId="23" xfId="2" applyFont="1" applyFill="1" applyBorder="1" applyAlignment="1">
      <alignment horizontal="right"/>
    </xf>
    <xf numFmtId="0" fontId="5" fillId="0" borderId="24" xfId="2" applyFont="1" applyFill="1" applyBorder="1" applyAlignment="1">
      <alignment horizontal="right"/>
    </xf>
    <xf numFmtId="0" fontId="5" fillId="0" borderId="35" xfId="2" applyFont="1" applyFill="1" applyBorder="1" applyAlignment="1">
      <alignment horizontal="right"/>
    </xf>
    <xf numFmtId="0" fontId="5" fillId="0" borderId="8" xfId="2" applyFont="1" applyFill="1" applyBorder="1" applyAlignment="1">
      <alignment horizontal="right"/>
    </xf>
    <xf numFmtId="0" fontId="5" fillId="0" borderId="7" xfId="2" applyFont="1" applyFill="1" applyBorder="1" applyAlignment="1" applyProtection="1">
      <alignment horizontal="center" vertical="center" textRotation="255"/>
      <protection hidden="1"/>
    </xf>
    <xf numFmtId="0" fontId="5" fillId="0" borderId="35" xfId="2" applyFont="1" applyFill="1" applyBorder="1" applyAlignment="1">
      <alignment horizontal="left" wrapText="1"/>
    </xf>
    <xf numFmtId="0" fontId="5" fillId="0" borderId="8" xfId="2" applyFont="1" applyFill="1" applyBorder="1" applyAlignment="1">
      <alignment horizontal="left" wrapText="1"/>
    </xf>
    <xf numFmtId="0" fontId="5" fillId="0" borderId="36" xfId="2" applyFont="1" applyFill="1" applyBorder="1" applyAlignment="1" applyProtection="1">
      <alignment horizontal="center" vertical="center" textRotation="255"/>
      <protection hidden="1"/>
    </xf>
    <xf numFmtId="0" fontId="5" fillId="0" borderId="37" xfId="2" applyFont="1" applyFill="1" applyBorder="1" applyAlignment="1" applyProtection="1">
      <alignment horizontal="center" vertical="center" textRotation="255"/>
      <protection hidden="1"/>
    </xf>
    <xf numFmtId="0" fontId="5" fillId="0" borderId="38" xfId="2" applyFont="1" applyFill="1" applyBorder="1" applyAlignment="1" applyProtection="1">
      <alignment horizontal="center" vertical="center" textRotation="255"/>
      <protection hidden="1"/>
    </xf>
    <xf numFmtId="0" fontId="11" fillId="0" borderId="39" xfId="2" applyFont="1" applyFill="1" applyBorder="1" applyAlignment="1" applyProtection="1">
      <alignment horizontal="left" vertical="center" wrapText="1"/>
      <protection hidden="1"/>
    </xf>
    <xf numFmtId="0" fontId="5" fillId="0" borderId="14" xfId="2" applyFont="1" applyFill="1" applyBorder="1" applyAlignment="1" applyProtection="1">
      <alignment horizontal="left" vertical="center" wrapText="1"/>
      <protection hidden="1"/>
    </xf>
    <xf numFmtId="0" fontId="5" fillId="0" borderId="15" xfId="2" applyFont="1" applyFill="1" applyBorder="1" applyAlignment="1" applyProtection="1">
      <alignment horizontal="left" vertical="center" wrapText="1"/>
      <protection hidden="1"/>
    </xf>
    <xf numFmtId="0" fontId="5" fillId="0" borderId="18" xfId="2" applyFont="1" applyFill="1" applyBorder="1" applyAlignment="1" applyProtection="1">
      <alignment horizontal="left" vertical="center" wrapText="1"/>
      <protection hidden="1"/>
    </xf>
    <xf numFmtId="0" fontId="5" fillId="0" borderId="1" xfId="2" applyFont="1" applyFill="1" applyBorder="1" applyAlignment="1" applyProtection="1">
      <alignment horizontal="left" vertical="center" wrapText="1"/>
      <protection hidden="1"/>
    </xf>
    <xf numFmtId="0" fontId="5" fillId="0" borderId="2" xfId="2" applyFont="1" applyFill="1" applyBorder="1" applyAlignment="1" applyProtection="1">
      <alignment horizontal="left" vertical="center" wrapText="1"/>
      <protection hidden="1"/>
    </xf>
    <xf numFmtId="0" fontId="5" fillId="0" borderId="34" xfId="2" applyFont="1" applyFill="1" applyBorder="1" applyAlignment="1" applyProtection="1">
      <alignment horizontal="center" vertical="center" textRotation="255"/>
      <protection hidden="1"/>
    </xf>
    <xf numFmtId="0" fontId="5" fillId="0" borderId="24" xfId="2" applyFont="1" applyFill="1" applyBorder="1" applyAlignment="1" applyProtection="1">
      <alignment horizontal="center" vertical="center" wrapText="1"/>
      <protection hidden="1"/>
    </xf>
    <xf numFmtId="0" fontId="5" fillId="0" borderId="10" xfId="2" applyFont="1" applyFill="1" applyBorder="1" applyAlignment="1" applyProtection="1">
      <alignment horizontal="center" vertical="center" wrapText="1"/>
      <protection hidden="1"/>
    </xf>
    <xf numFmtId="0" fontId="11" fillId="0" borderId="0" xfId="2" applyFont="1" applyFill="1" applyBorder="1" applyAlignment="1" applyProtection="1">
      <alignment vertical="center" wrapText="1"/>
      <protection hidden="1"/>
    </xf>
    <xf numFmtId="0" fontId="5" fillId="0" borderId="18" xfId="2" applyFont="1" applyFill="1" applyBorder="1" applyAlignment="1" applyProtection="1">
      <alignment horizontal="center" vertical="center" textRotation="255" wrapText="1"/>
      <protection hidden="1"/>
    </xf>
    <xf numFmtId="0" fontId="5" fillId="0" borderId="35" xfId="2" applyFont="1" applyFill="1" applyBorder="1" applyAlignment="1" applyProtection="1">
      <alignment horizontal="center" vertical="center" wrapText="1"/>
      <protection hidden="1"/>
    </xf>
    <xf numFmtId="0" fontId="5" fillId="0" borderId="8" xfId="2" applyFont="1" applyFill="1" applyBorder="1" applyAlignment="1" applyProtection="1">
      <alignment horizontal="center" vertical="center" wrapText="1"/>
      <protection hidden="1"/>
    </xf>
    <xf numFmtId="0" fontId="5" fillId="0" borderId="7" xfId="2" applyFont="1" applyFill="1" applyBorder="1" applyAlignment="1" applyProtection="1">
      <alignment horizontal="center" vertical="center" textRotation="255" wrapText="1"/>
      <protection hidden="1"/>
    </xf>
    <xf numFmtId="0" fontId="2" fillId="0" borderId="7" xfId="2" applyFont="1" applyFill="1" applyBorder="1" applyAlignment="1" applyProtection="1">
      <alignment horizontal="center" vertical="center" textRotation="255" wrapText="1"/>
      <protection hidden="1"/>
    </xf>
    <xf numFmtId="0" fontId="2" fillId="0" borderId="32" xfId="2" applyFont="1" applyFill="1" applyBorder="1" applyAlignment="1">
      <alignment horizontal="center" vertical="center" textRotation="255" wrapText="1"/>
    </xf>
  </cellXfs>
  <cellStyles count="6">
    <cellStyle name="パーセント" xfId="1" builtinId="5"/>
    <cellStyle name="パーセント 2" xfId="4"/>
    <cellStyle name="桁区切り" xfId="5"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9525</xdr:colOff>
      <xdr:row>10</xdr:row>
      <xdr:rowOff>0</xdr:rowOff>
    </xdr:to>
    <xdr:cxnSp macro="">
      <xdr:nvCxnSpPr>
        <xdr:cNvPr id="2" name="直線コネクタ 2">
          <a:extLst>
            <a:ext uri="{FF2B5EF4-FFF2-40B4-BE49-F238E27FC236}">
              <a16:creationId xmlns:a16="http://schemas.microsoft.com/office/drawing/2014/main" id="{00000000-0008-0000-0000-000002000000}"/>
            </a:ext>
          </a:extLst>
        </xdr:cNvPr>
        <xdr:cNvCxnSpPr>
          <a:cxnSpLocks noChangeShapeType="1"/>
        </xdr:cNvCxnSpPr>
      </xdr:nvCxnSpPr>
      <xdr:spPr bwMode="auto">
        <a:xfrm>
          <a:off x="9525" y="8667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75</xdr:row>
      <xdr:rowOff>0</xdr:rowOff>
    </xdr:from>
    <xdr:to>
      <xdr:col>2</xdr:col>
      <xdr:colOff>9525</xdr:colOff>
      <xdr:row>81</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xdr:row>
      <xdr:rowOff>0</xdr:rowOff>
    </xdr:from>
    <xdr:to>
      <xdr:col>2</xdr:col>
      <xdr:colOff>9525</xdr:colOff>
      <xdr:row>152</xdr:row>
      <xdr:rowOff>0</xdr:rowOff>
    </xdr:to>
    <xdr:cxnSp macro="">
      <xdr:nvCxnSpPr>
        <xdr:cNvPr id="4" name="直線コネクタ 2">
          <a:extLst>
            <a:ext uri="{FF2B5EF4-FFF2-40B4-BE49-F238E27FC236}">
              <a16:creationId xmlns:a16="http://schemas.microsoft.com/office/drawing/2014/main" id="{00000000-0008-0000-0000-000004000000}"/>
            </a:ext>
          </a:extLst>
        </xdr:cNvPr>
        <xdr:cNvCxnSpPr>
          <a:cxnSpLocks noChangeShapeType="1"/>
        </xdr:cNvCxnSpPr>
      </xdr:nvCxnSpPr>
      <xdr:spPr bwMode="auto">
        <a:xfrm>
          <a:off x="9525" y="22126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217</xdr:row>
      <xdr:rowOff>0</xdr:rowOff>
    </xdr:from>
    <xdr:to>
      <xdr:col>2</xdr:col>
      <xdr:colOff>9525</xdr:colOff>
      <xdr:row>223</xdr:row>
      <xdr:rowOff>0</xdr:rowOff>
    </xdr:to>
    <xdr:cxnSp macro="">
      <xdr:nvCxnSpPr>
        <xdr:cNvPr id="5" name="直線コネクタ 2">
          <a:extLst>
            <a:ext uri="{FF2B5EF4-FFF2-40B4-BE49-F238E27FC236}">
              <a16:creationId xmlns:a16="http://schemas.microsoft.com/office/drawing/2014/main" id="{00000000-0008-0000-0000-000005000000}"/>
            </a:ext>
          </a:extLst>
        </xdr:cNvPr>
        <xdr:cNvCxnSpPr>
          <a:cxnSpLocks noChangeShapeType="1"/>
        </xdr:cNvCxnSpPr>
      </xdr:nvCxnSpPr>
      <xdr:spPr bwMode="auto">
        <a:xfrm>
          <a:off x="9525" y="32746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75</xdr:row>
      <xdr:rowOff>0</xdr:rowOff>
    </xdr:from>
    <xdr:to>
      <xdr:col>2</xdr:col>
      <xdr:colOff>9525</xdr:colOff>
      <xdr:row>81</xdr:row>
      <xdr:rowOff>0</xdr:rowOff>
    </xdr:to>
    <xdr:cxnSp macro="">
      <xdr:nvCxnSpPr>
        <xdr:cNvPr id="6" name="直線コネクタ 2">
          <a:extLst>
            <a:ext uri="{FF2B5EF4-FFF2-40B4-BE49-F238E27FC236}">
              <a16:creationId xmlns:a16="http://schemas.microsoft.com/office/drawing/2014/main" id="{00000000-0008-0000-0000-000006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xdr:row>
      <xdr:rowOff>0</xdr:rowOff>
    </xdr:from>
    <xdr:to>
      <xdr:col>2</xdr:col>
      <xdr:colOff>9525</xdr:colOff>
      <xdr:row>152</xdr:row>
      <xdr:rowOff>0</xdr:rowOff>
    </xdr:to>
    <xdr:cxnSp macro="">
      <xdr:nvCxnSpPr>
        <xdr:cNvPr id="7" name="直線コネクタ 2">
          <a:extLst>
            <a:ext uri="{FF2B5EF4-FFF2-40B4-BE49-F238E27FC236}">
              <a16:creationId xmlns:a16="http://schemas.microsoft.com/office/drawing/2014/main" id="{00000000-0008-0000-0000-000007000000}"/>
            </a:ext>
          </a:extLst>
        </xdr:cNvPr>
        <xdr:cNvCxnSpPr>
          <a:cxnSpLocks noChangeShapeType="1"/>
        </xdr:cNvCxnSpPr>
      </xdr:nvCxnSpPr>
      <xdr:spPr bwMode="auto">
        <a:xfrm>
          <a:off x="9525" y="22126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217</xdr:row>
      <xdr:rowOff>0</xdr:rowOff>
    </xdr:from>
    <xdr:to>
      <xdr:col>2</xdr:col>
      <xdr:colOff>9525</xdr:colOff>
      <xdr:row>223</xdr:row>
      <xdr:rowOff>0</xdr:rowOff>
    </xdr:to>
    <xdr:cxnSp macro="">
      <xdr:nvCxnSpPr>
        <xdr:cNvPr id="8" name="直線コネクタ 2">
          <a:extLst>
            <a:ext uri="{FF2B5EF4-FFF2-40B4-BE49-F238E27FC236}">
              <a16:creationId xmlns:a16="http://schemas.microsoft.com/office/drawing/2014/main" id="{00000000-0008-0000-0000-000008000000}"/>
            </a:ext>
          </a:extLst>
        </xdr:cNvPr>
        <xdr:cNvCxnSpPr>
          <a:cxnSpLocks noChangeShapeType="1"/>
        </xdr:cNvCxnSpPr>
      </xdr:nvCxnSpPr>
      <xdr:spPr bwMode="auto">
        <a:xfrm>
          <a:off x="9525" y="32746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75</xdr:row>
      <xdr:rowOff>0</xdr:rowOff>
    </xdr:from>
    <xdr:to>
      <xdr:col>2</xdr:col>
      <xdr:colOff>9525</xdr:colOff>
      <xdr:row>81</xdr:row>
      <xdr:rowOff>0</xdr:rowOff>
    </xdr:to>
    <xdr:cxnSp macro="">
      <xdr:nvCxnSpPr>
        <xdr:cNvPr id="9" name="直線コネクタ 2">
          <a:extLst>
            <a:ext uri="{FF2B5EF4-FFF2-40B4-BE49-F238E27FC236}">
              <a16:creationId xmlns:a16="http://schemas.microsoft.com/office/drawing/2014/main" id="{00000000-0008-0000-0000-000009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75</xdr:row>
      <xdr:rowOff>0</xdr:rowOff>
    </xdr:from>
    <xdr:to>
      <xdr:col>2</xdr:col>
      <xdr:colOff>9525</xdr:colOff>
      <xdr:row>81</xdr:row>
      <xdr:rowOff>0</xdr:rowOff>
    </xdr:to>
    <xdr:cxnSp macro="">
      <xdr:nvCxnSpPr>
        <xdr:cNvPr id="10" name="直線コネクタ 2">
          <a:extLst>
            <a:ext uri="{FF2B5EF4-FFF2-40B4-BE49-F238E27FC236}">
              <a16:creationId xmlns:a16="http://schemas.microsoft.com/office/drawing/2014/main" id="{00000000-0008-0000-0000-00000A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75</xdr:row>
      <xdr:rowOff>0</xdr:rowOff>
    </xdr:from>
    <xdr:to>
      <xdr:col>2</xdr:col>
      <xdr:colOff>9525</xdr:colOff>
      <xdr:row>81</xdr:row>
      <xdr:rowOff>0</xdr:rowOff>
    </xdr:to>
    <xdr:cxnSp macro="">
      <xdr:nvCxnSpPr>
        <xdr:cNvPr id="11" name="直線コネクタ 2">
          <a:extLst>
            <a:ext uri="{FF2B5EF4-FFF2-40B4-BE49-F238E27FC236}">
              <a16:creationId xmlns:a16="http://schemas.microsoft.com/office/drawing/2014/main" id="{00000000-0008-0000-0000-00000B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xdr:row>
      <xdr:rowOff>0</xdr:rowOff>
    </xdr:from>
    <xdr:to>
      <xdr:col>2</xdr:col>
      <xdr:colOff>9525</xdr:colOff>
      <xdr:row>152</xdr:row>
      <xdr:rowOff>0</xdr:rowOff>
    </xdr:to>
    <xdr:cxnSp macro="">
      <xdr:nvCxnSpPr>
        <xdr:cNvPr id="12" name="直線コネクタ 2">
          <a:extLst>
            <a:ext uri="{FF2B5EF4-FFF2-40B4-BE49-F238E27FC236}">
              <a16:creationId xmlns:a16="http://schemas.microsoft.com/office/drawing/2014/main" id="{00000000-0008-0000-0000-00000C000000}"/>
            </a:ext>
          </a:extLst>
        </xdr:cNvPr>
        <xdr:cNvCxnSpPr>
          <a:cxnSpLocks noChangeShapeType="1"/>
        </xdr:cNvCxnSpPr>
      </xdr:nvCxnSpPr>
      <xdr:spPr bwMode="auto">
        <a:xfrm>
          <a:off x="9525" y="22126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217</xdr:row>
      <xdr:rowOff>0</xdr:rowOff>
    </xdr:from>
    <xdr:to>
      <xdr:col>2</xdr:col>
      <xdr:colOff>9525</xdr:colOff>
      <xdr:row>223</xdr:row>
      <xdr:rowOff>0</xdr:rowOff>
    </xdr:to>
    <xdr:cxnSp macro="">
      <xdr:nvCxnSpPr>
        <xdr:cNvPr id="13" name="直線コネクタ 2">
          <a:extLst>
            <a:ext uri="{FF2B5EF4-FFF2-40B4-BE49-F238E27FC236}">
              <a16:creationId xmlns:a16="http://schemas.microsoft.com/office/drawing/2014/main" id="{00000000-0008-0000-0000-00000D000000}"/>
            </a:ext>
          </a:extLst>
        </xdr:cNvPr>
        <xdr:cNvCxnSpPr>
          <a:cxnSpLocks noChangeShapeType="1"/>
        </xdr:cNvCxnSpPr>
      </xdr:nvCxnSpPr>
      <xdr:spPr bwMode="auto">
        <a:xfrm>
          <a:off x="9525" y="32746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xdr:row>
      <xdr:rowOff>0</xdr:rowOff>
    </xdr:from>
    <xdr:to>
      <xdr:col>2</xdr:col>
      <xdr:colOff>9525</xdr:colOff>
      <xdr:row>294</xdr:row>
      <xdr:rowOff>0</xdr:rowOff>
    </xdr:to>
    <xdr:cxnSp macro="">
      <xdr:nvCxnSpPr>
        <xdr:cNvPr id="14" name="直線コネクタ 2">
          <a:extLst>
            <a:ext uri="{FF2B5EF4-FFF2-40B4-BE49-F238E27FC236}">
              <a16:creationId xmlns:a16="http://schemas.microsoft.com/office/drawing/2014/main" id="{00000000-0008-0000-0000-00000E000000}"/>
            </a:ext>
          </a:extLst>
        </xdr:cNvPr>
        <xdr:cNvCxnSpPr>
          <a:cxnSpLocks noChangeShapeType="1"/>
        </xdr:cNvCxnSpPr>
      </xdr:nvCxnSpPr>
      <xdr:spPr bwMode="auto">
        <a:xfrm>
          <a:off x="9525" y="43376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xdr:row>
      <xdr:rowOff>0</xdr:rowOff>
    </xdr:from>
    <xdr:to>
      <xdr:col>2</xdr:col>
      <xdr:colOff>9525</xdr:colOff>
      <xdr:row>294</xdr:row>
      <xdr:rowOff>0</xdr:rowOff>
    </xdr:to>
    <xdr:cxnSp macro="">
      <xdr:nvCxnSpPr>
        <xdr:cNvPr id="15" name="直線コネクタ 2">
          <a:extLst>
            <a:ext uri="{FF2B5EF4-FFF2-40B4-BE49-F238E27FC236}">
              <a16:creationId xmlns:a16="http://schemas.microsoft.com/office/drawing/2014/main" id="{00000000-0008-0000-0000-00000F000000}"/>
            </a:ext>
          </a:extLst>
        </xdr:cNvPr>
        <xdr:cNvCxnSpPr>
          <a:cxnSpLocks noChangeShapeType="1"/>
        </xdr:cNvCxnSpPr>
      </xdr:nvCxnSpPr>
      <xdr:spPr bwMode="auto">
        <a:xfrm>
          <a:off x="9525" y="43376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xdr:row>
      <xdr:rowOff>0</xdr:rowOff>
    </xdr:from>
    <xdr:to>
      <xdr:col>2</xdr:col>
      <xdr:colOff>9525</xdr:colOff>
      <xdr:row>294</xdr:row>
      <xdr:rowOff>0</xdr:rowOff>
    </xdr:to>
    <xdr:cxnSp macro="">
      <xdr:nvCxnSpPr>
        <xdr:cNvPr id="16" name="直線コネクタ 2">
          <a:extLst>
            <a:ext uri="{FF2B5EF4-FFF2-40B4-BE49-F238E27FC236}">
              <a16:creationId xmlns:a16="http://schemas.microsoft.com/office/drawing/2014/main" id="{00000000-0008-0000-0000-000010000000}"/>
            </a:ext>
          </a:extLst>
        </xdr:cNvPr>
        <xdr:cNvCxnSpPr>
          <a:cxnSpLocks noChangeShapeType="1"/>
        </xdr:cNvCxnSpPr>
      </xdr:nvCxnSpPr>
      <xdr:spPr bwMode="auto">
        <a:xfrm>
          <a:off x="9525" y="43376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359</xdr:row>
      <xdr:rowOff>0</xdr:rowOff>
    </xdr:from>
    <xdr:to>
      <xdr:col>2</xdr:col>
      <xdr:colOff>9525</xdr:colOff>
      <xdr:row>365</xdr:row>
      <xdr:rowOff>0</xdr:rowOff>
    </xdr:to>
    <xdr:cxnSp macro="">
      <xdr:nvCxnSpPr>
        <xdr:cNvPr id="17" name="直線コネクタ 2">
          <a:extLst>
            <a:ext uri="{FF2B5EF4-FFF2-40B4-BE49-F238E27FC236}">
              <a16:creationId xmlns:a16="http://schemas.microsoft.com/office/drawing/2014/main" id="{00000000-0008-0000-0000-000011000000}"/>
            </a:ext>
          </a:extLst>
        </xdr:cNvPr>
        <xdr:cNvCxnSpPr>
          <a:cxnSpLocks noChangeShapeType="1"/>
        </xdr:cNvCxnSpPr>
      </xdr:nvCxnSpPr>
      <xdr:spPr bwMode="auto">
        <a:xfrm>
          <a:off x="9525" y="53997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359</xdr:row>
      <xdr:rowOff>0</xdr:rowOff>
    </xdr:from>
    <xdr:to>
      <xdr:col>2</xdr:col>
      <xdr:colOff>9525</xdr:colOff>
      <xdr:row>365</xdr:row>
      <xdr:rowOff>0</xdr:rowOff>
    </xdr:to>
    <xdr:cxnSp macro="">
      <xdr:nvCxnSpPr>
        <xdr:cNvPr id="18" name="直線コネクタ 2">
          <a:extLst>
            <a:ext uri="{FF2B5EF4-FFF2-40B4-BE49-F238E27FC236}">
              <a16:creationId xmlns:a16="http://schemas.microsoft.com/office/drawing/2014/main" id="{00000000-0008-0000-0000-000012000000}"/>
            </a:ext>
          </a:extLst>
        </xdr:cNvPr>
        <xdr:cNvCxnSpPr>
          <a:cxnSpLocks noChangeShapeType="1"/>
        </xdr:cNvCxnSpPr>
      </xdr:nvCxnSpPr>
      <xdr:spPr bwMode="auto">
        <a:xfrm>
          <a:off x="9525" y="53997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359</xdr:row>
      <xdr:rowOff>0</xdr:rowOff>
    </xdr:from>
    <xdr:to>
      <xdr:col>2</xdr:col>
      <xdr:colOff>9525</xdr:colOff>
      <xdr:row>365</xdr:row>
      <xdr:rowOff>0</xdr:rowOff>
    </xdr:to>
    <xdr:cxnSp macro="">
      <xdr:nvCxnSpPr>
        <xdr:cNvPr id="19" name="直線コネクタ 2">
          <a:extLst>
            <a:ext uri="{FF2B5EF4-FFF2-40B4-BE49-F238E27FC236}">
              <a16:creationId xmlns:a16="http://schemas.microsoft.com/office/drawing/2014/main" id="{00000000-0008-0000-0000-000013000000}"/>
            </a:ext>
          </a:extLst>
        </xdr:cNvPr>
        <xdr:cNvCxnSpPr>
          <a:cxnSpLocks noChangeShapeType="1"/>
        </xdr:cNvCxnSpPr>
      </xdr:nvCxnSpPr>
      <xdr:spPr bwMode="auto">
        <a:xfrm>
          <a:off x="9525" y="53997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430</xdr:row>
      <xdr:rowOff>0</xdr:rowOff>
    </xdr:from>
    <xdr:to>
      <xdr:col>2</xdr:col>
      <xdr:colOff>9525</xdr:colOff>
      <xdr:row>436</xdr:row>
      <xdr:rowOff>0</xdr:rowOff>
    </xdr:to>
    <xdr:cxnSp macro="">
      <xdr:nvCxnSpPr>
        <xdr:cNvPr id="20" name="直線コネクタ 2">
          <a:extLst>
            <a:ext uri="{FF2B5EF4-FFF2-40B4-BE49-F238E27FC236}">
              <a16:creationId xmlns:a16="http://schemas.microsoft.com/office/drawing/2014/main" id="{00000000-0008-0000-0000-000014000000}"/>
            </a:ext>
          </a:extLst>
        </xdr:cNvPr>
        <xdr:cNvCxnSpPr>
          <a:cxnSpLocks noChangeShapeType="1"/>
        </xdr:cNvCxnSpPr>
      </xdr:nvCxnSpPr>
      <xdr:spPr bwMode="auto">
        <a:xfrm>
          <a:off x="9525" y="646176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430</xdr:row>
      <xdr:rowOff>0</xdr:rowOff>
    </xdr:from>
    <xdr:to>
      <xdr:col>2</xdr:col>
      <xdr:colOff>9525</xdr:colOff>
      <xdr:row>436</xdr:row>
      <xdr:rowOff>0</xdr:rowOff>
    </xdr:to>
    <xdr:cxnSp macro="">
      <xdr:nvCxnSpPr>
        <xdr:cNvPr id="21" name="直線コネクタ 2">
          <a:extLst>
            <a:ext uri="{FF2B5EF4-FFF2-40B4-BE49-F238E27FC236}">
              <a16:creationId xmlns:a16="http://schemas.microsoft.com/office/drawing/2014/main" id="{00000000-0008-0000-0000-000015000000}"/>
            </a:ext>
          </a:extLst>
        </xdr:cNvPr>
        <xdr:cNvCxnSpPr>
          <a:cxnSpLocks noChangeShapeType="1"/>
        </xdr:cNvCxnSpPr>
      </xdr:nvCxnSpPr>
      <xdr:spPr bwMode="auto">
        <a:xfrm>
          <a:off x="9525" y="646176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430</xdr:row>
      <xdr:rowOff>0</xdr:rowOff>
    </xdr:from>
    <xdr:to>
      <xdr:col>2</xdr:col>
      <xdr:colOff>9525</xdr:colOff>
      <xdr:row>436</xdr:row>
      <xdr:rowOff>0</xdr:rowOff>
    </xdr:to>
    <xdr:cxnSp macro="">
      <xdr:nvCxnSpPr>
        <xdr:cNvPr id="22" name="直線コネクタ 2">
          <a:extLst>
            <a:ext uri="{FF2B5EF4-FFF2-40B4-BE49-F238E27FC236}">
              <a16:creationId xmlns:a16="http://schemas.microsoft.com/office/drawing/2014/main" id="{00000000-0008-0000-0000-000016000000}"/>
            </a:ext>
          </a:extLst>
        </xdr:cNvPr>
        <xdr:cNvCxnSpPr>
          <a:cxnSpLocks noChangeShapeType="1"/>
        </xdr:cNvCxnSpPr>
      </xdr:nvCxnSpPr>
      <xdr:spPr bwMode="auto">
        <a:xfrm>
          <a:off x="9525" y="646176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501</xdr:row>
      <xdr:rowOff>0</xdr:rowOff>
    </xdr:from>
    <xdr:to>
      <xdr:col>2</xdr:col>
      <xdr:colOff>9525</xdr:colOff>
      <xdr:row>507</xdr:row>
      <xdr:rowOff>0</xdr:rowOff>
    </xdr:to>
    <xdr:cxnSp macro="">
      <xdr:nvCxnSpPr>
        <xdr:cNvPr id="23" name="直線コネクタ 2">
          <a:extLst>
            <a:ext uri="{FF2B5EF4-FFF2-40B4-BE49-F238E27FC236}">
              <a16:creationId xmlns:a16="http://schemas.microsoft.com/office/drawing/2014/main" id="{00000000-0008-0000-0000-000017000000}"/>
            </a:ext>
          </a:extLst>
        </xdr:cNvPr>
        <xdr:cNvCxnSpPr>
          <a:cxnSpLocks noChangeShapeType="1"/>
        </xdr:cNvCxnSpPr>
      </xdr:nvCxnSpPr>
      <xdr:spPr bwMode="auto">
        <a:xfrm>
          <a:off x="9525" y="75237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501</xdr:row>
      <xdr:rowOff>0</xdr:rowOff>
    </xdr:from>
    <xdr:to>
      <xdr:col>2</xdr:col>
      <xdr:colOff>9525</xdr:colOff>
      <xdr:row>507</xdr:row>
      <xdr:rowOff>0</xdr:rowOff>
    </xdr:to>
    <xdr:cxnSp macro="">
      <xdr:nvCxnSpPr>
        <xdr:cNvPr id="24" name="直線コネクタ 2">
          <a:extLst>
            <a:ext uri="{FF2B5EF4-FFF2-40B4-BE49-F238E27FC236}">
              <a16:creationId xmlns:a16="http://schemas.microsoft.com/office/drawing/2014/main" id="{00000000-0008-0000-0000-000018000000}"/>
            </a:ext>
          </a:extLst>
        </xdr:cNvPr>
        <xdr:cNvCxnSpPr>
          <a:cxnSpLocks noChangeShapeType="1"/>
        </xdr:cNvCxnSpPr>
      </xdr:nvCxnSpPr>
      <xdr:spPr bwMode="auto">
        <a:xfrm>
          <a:off x="9525" y="75237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501</xdr:row>
      <xdr:rowOff>0</xdr:rowOff>
    </xdr:from>
    <xdr:to>
      <xdr:col>2</xdr:col>
      <xdr:colOff>9525</xdr:colOff>
      <xdr:row>507</xdr:row>
      <xdr:rowOff>0</xdr:rowOff>
    </xdr:to>
    <xdr:cxnSp macro="">
      <xdr:nvCxnSpPr>
        <xdr:cNvPr id="25" name="直線コネクタ 2">
          <a:extLst>
            <a:ext uri="{FF2B5EF4-FFF2-40B4-BE49-F238E27FC236}">
              <a16:creationId xmlns:a16="http://schemas.microsoft.com/office/drawing/2014/main" id="{00000000-0008-0000-0000-000019000000}"/>
            </a:ext>
          </a:extLst>
        </xdr:cNvPr>
        <xdr:cNvCxnSpPr>
          <a:cxnSpLocks noChangeShapeType="1"/>
        </xdr:cNvCxnSpPr>
      </xdr:nvCxnSpPr>
      <xdr:spPr bwMode="auto">
        <a:xfrm>
          <a:off x="9525" y="75237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572</xdr:row>
      <xdr:rowOff>0</xdr:rowOff>
    </xdr:from>
    <xdr:to>
      <xdr:col>2</xdr:col>
      <xdr:colOff>9525</xdr:colOff>
      <xdr:row>578</xdr:row>
      <xdr:rowOff>0</xdr:rowOff>
    </xdr:to>
    <xdr:cxnSp macro="">
      <xdr:nvCxnSpPr>
        <xdr:cNvPr id="26" name="直線コネクタ 2">
          <a:extLst>
            <a:ext uri="{FF2B5EF4-FFF2-40B4-BE49-F238E27FC236}">
              <a16:creationId xmlns:a16="http://schemas.microsoft.com/office/drawing/2014/main" id="{00000000-0008-0000-0000-00001A000000}"/>
            </a:ext>
          </a:extLst>
        </xdr:cNvPr>
        <xdr:cNvCxnSpPr>
          <a:cxnSpLocks noChangeShapeType="1"/>
        </xdr:cNvCxnSpPr>
      </xdr:nvCxnSpPr>
      <xdr:spPr bwMode="auto">
        <a:xfrm>
          <a:off x="9525" y="85858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572</xdr:row>
      <xdr:rowOff>0</xdr:rowOff>
    </xdr:from>
    <xdr:to>
      <xdr:col>2</xdr:col>
      <xdr:colOff>9525</xdr:colOff>
      <xdr:row>578</xdr:row>
      <xdr:rowOff>0</xdr:rowOff>
    </xdr:to>
    <xdr:cxnSp macro="">
      <xdr:nvCxnSpPr>
        <xdr:cNvPr id="27" name="直線コネクタ 2">
          <a:extLst>
            <a:ext uri="{FF2B5EF4-FFF2-40B4-BE49-F238E27FC236}">
              <a16:creationId xmlns:a16="http://schemas.microsoft.com/office/drawing/2014/main" id="{00000000-0008-0000-0000-00001B000000}"/>
            </a:ext>
          </a:extLst>
        </xdr:cNvPr>
        <xdr:cNvCxnSpPr>
          <a:cxnSpLocks noChangeShapeType="1"/>
        </xdr:cNvCxnSpPr>
      </xdr:nvCxnSpPr>
      <xdr:spPr bwMode="auto">
        <a:xfrm>
          <a:off x="9525" y="85858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572</xdr:row>
      <xdr:rowOff>0</xdr:rowOff>
    </xdr:from>
    <xdr:to>
      <xdr:col>2</xdr:col>
      <xdr:colOff>9525</xdr:colOff>
      <xdr:row>578</xdr:row>
      <xdr:rowOff>0</xdr:rowOff>
    </xdr:to>
    <xdr:cxnSp macro="">
      <xdr:nvCxnSpPr>
        <xdr:cNvPr id="28" name="直線コネクタ 2">
          <a:extLst>
            <a:ext uri="{FF2B5EF4-FFF2-40B4-BE49-F238E27FC236}">
              <a16:creationId xmlns:a16="http://schemas.microsoft.com/office/drawing/2014/main" id="{00000000-0008-0000-0000-00001C000000}"/>
            </a:ext>
          </a:extLst>
        </xdr:cNvPr>
        <xdr:cNvCxnSpPr>
          <a:cxnSpLocks noChangeShapeType="1"/>
        </xdr:cNvCxnSpPr>
      </xdr:nvCxnSpPr>
      <xdr:spPr bwMode="auto">
        <a:xfrm>
          <a:off x="9525" y="85858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643</xdr:row>
      <xdr:rowOff>0</xdr:rowOff>
    </xdr:from>
    <xdr:to>
      <xdr:col>2</xdr:col>
      <xdr:colOff>9525</xdr:colOff>
      <xdr:row>649</xdr:row>
      <xdr:rowOff>0</xdr:rowOff>
    </xdr:to>
    <xdr:cxnSp macro="">
      <xdr:nvCxnSpPr>
        <xdr:cNvPr id="29" name="直線コネクタ 2">
          <a:extLst>
            <a:ext uri="{FF2B5EF4-FFF2-40B4-BE49-F238E27FC236}">
              <a16:creationId xmlns:a16="http://schemas.microsoft.com/office/drawing/2014/main" id="{00000000-0008-0000-0000-00001D000000}"/>
            </a:ext>
          </a:extLst>
        </xdr:cNvPr>
        <xdr:cNvCxnSpPr>
          <a:cxnSpLocks noChangeShapeType="1"/>
        </xdr:cNvCxnSpPr>
      </xdr:nvCxnSpPr>
      <xdr:spPr bwMode="auto">
        <a:xfrm>
          <a:off x="9525" y="964787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643</xdr:row>
      <xdr:rowOff>0</xdr:rowOff>
    </xdr:from>
    <xdr:to>
      <xdr:col>2</xdr:col>
      <xdr:colOff>9525</xdr:colOff>
      <xdr:row>649</xdr:row>
      <xdr:rowOff>0</xdr:rowOff>
    </xdr:to>
    <xdr:cxnSp macro="">
      <xdr:nvCxnSpPr>
        <xdr:cNvPr id="30" name="直線コネクタ 2">
          <a:extLst>
            <a:ext uri="{FF2B5EF4-FFF2-40B4-BE49-F238E27FC236}">
              <a16:creationId xmlns:a16="http://schemas.microsoft.com/office/drawing/2014/main" id="{00000000-0008-0000-0000-00001E000000}"/>
            </a:ext>
          </a:extLst>
        </xdr:cNvPr>
        <xdr:cNvCxnSpPr>
          <a:cxnSpLocks noChangeShapeType="1"/>
        </xdr:cNvCxnSpPr>
      </xdr:nvCxnSpPr>
      <xdr:spPr bwMode="auto">
        <a:xfrm>
          <a:off x="9525" y="964787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643</xdr:row>
      <xdr:rowOff>0</xdr:rowOff>
    </xdr:from>
    <xdr:to>
      <xdr:col>2</xdr:col>
      <xdr:colOff>9525</xdr:colOff>
      <xdr:row>649</xdr:row>
      <xdr:rowOff>0</xdr:rowOff>
    </xdr:to>
    <xdr:cxnSp macro="">
      <xdr:nvCxnSpPr>
        <xdr:cNvPr id="31" name="直線コネクタ 2">
          <a:extLst>
            <a:ext uri="{FF2B5EF4-FFF2-40B4-BE49-F238E27FC236}">
              <a16:creationId xmlns:a16="http://schemas.microsoft.com/office/drawing/2014/main" id="{00000000-0008-0000-0000-00001F000000}"/>
            </a:ext>
          </a:extLst>
        </xdr:cNvPr>
        <xdr:cNvCxnSpPr>
          <a:cxnSpLocks noChangeShapeType="1"/>
        </xdr:cNvCxnSpPr>
      </xdr:nvCxnSpPr>
      <xdr:spPr bwMode="auto">
        <a:xfrm>
          <a:off x="9525" y="964787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714</xdr:row>
      <xdr:rowOff>0</xdr:rowOff>
    </xdr:from>
    <xdr:to>
      <xdr:col>2</xdr:col>
      <xdr:colOff>9525</xdr:colOff>
      <xdr:row>720</xdr:row>
      <xdr:rowOff>0</xdr:rowOff>
    </xdr:to>
    <xdr:cxnSp macro="">
      <xdr:nvCxnSpPr>
        <xdr:cNvPr id="32" name="直線コネクタ 2">
          <a:extLst>
            <a:ext uri="{FF2B5EF4-FFF2-40B4-BE49-F238E27FC236}">
              <a16:creationId xmlns:a16="http://schemas.microsoft.com/office/drawing/2014/main" id="{00000000-0008-0000-0000-000020000000}"/>
            </a:ext>
          </a:extLst>
        </xdr:cNvPr>
        <xdr:cNvCxnSpPr>
          <a:cxnSpLocks noChangeShapeType="1"/>
        </xdr:cNvCxnSpPr>
      </xdr:nvCxnSpPr>
      <xdr:spPr bwMode="auto">
        <a:xfrm>
          <a:off x="9525" y="1070991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791</xdr:row>
      <xdr:rowOff>0</xdr:rowOff>
    </xdr:to>
    <xdr:cxnSp macro="">
      <xdr:nvCxnSpPr>
        <xdr:cNvPr id="33" name="直線コネクタ 2">
          <a:extLst>
            <a:ext uri="{FF2B5EF4-FFF2-40B4-BE49-F238E27FC236}">
              <a16:creationId xmlns:a16="http://schemas.microsoft.com/office/drawing/2014/main" id="{00000000-0008-0000-0000-000021000000}"/>
            </a:ext>
          </a:extLst>
        </xdr:cNvPr>
        <xdr:cNvCxnSpPr>
          <a:cxnSpLocks noChangeShapeType="1"/>
        </xdr:cNvCxnSpPr>
      </xdr:nvCxnSpPr>
      <xdr:spPr bwMode="auto">
        <a:xfrm>
          <a:off x="9525" y="117719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791</xdr:row>
      <xdr:rowOff>0</xdr:rowOff>
    </xdr:to>
    <xdr:cxnSp macro="">
      <xdr:nvCxnSpPr>
        <xdr:cNvPr id="34" name="直線コネクタ 2">
          <a:extLst>
            <a:ext uri="{FF2B5EF4-FFF2-40B4-BE49-F238E27FC236}">
              <a16:creationId xmlns:a16="http://schemas.microsoft.com/office/drawing/2014/main" id="{00000000-0008-0000-0000-000022000000}"/>
            </a:ext>
          </a:extLst>
        </xdr:cNvPr>
        <xdr:cNvCxnSpPr>
          <a:cxnSpLocks noChangeShapeType="1"/>
        </xdr:cNvCxnSpPr>
      </xdr:nvCxnSpPr>
      <xdr:spPr bwMode="auto">
        <a:xfrm>
          <a:off x="9525" y="117719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791</xdr:row>
      <xdr:rowOff>0</xdr:rowOff>
    </xdr:to>
    <xdr:cxnSp macro="">
      <xdr:nvCxnSpPr>
        <xdr:cNvPr id="35" name="直線コネクタ 2">
          <a:extLst>
            <a:ext uri="{FF2B5EF4-FFF2-40B4-BE49-F238E27FC236}">
              <a16:creationId xmlns:a16="http://schemas.microsoft.com/office/drawing/2014/main" id="{00000000-0008-0000-0000-000023000000}"/>
            </a:ext>
          </a:extLst>
        </xdr:cNvPr>
        <xdr:cNvCxnSpPr>
          <a:cxnSpLocks noChangeShapeType="1"/>
        </xdr:cNvCxnSpPr>
      </xdr:nvCxnSpPr>
      <xdr:spPr bwMode="auto">
        <a:xfrm>
          <a:off x="9525" y="117719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856</xdr:row>
      <xdr:rowOff>0</xdr:rowOff>
    </xdr:from>
    <xdr:to>
      <xdr:col>2</xdr:col>
      <xdr:colOff>9525</xdr:colOff>
      <xdr:row>862</xdr:row>
      <xdr:rowOff>0</xdr:rowOff>
    </xdr:to>
    <xdr:cxnSp macro="">
      <xdr:nvCxnSpPr>
        <xdr:cNvPr id="36" name="直線コネクタ 2">
          <a:extLst>
            <a:ext uri="{FF2B5EF4-FFF2-40B4-BE49-F238E27FC236}">
              <a16:creationId xmlns:a16="http://schemas.microsoft.com/office/drawing/2014/main" id="{00000000-0008-0000-0000-000024000000}"/>
            </a:ext>
          </a:extLst>
        </xdr:cNvPr>
        <xdr:cNvCxnSpPr>
          <a:cxnSpLocks noChangeShapeType="1"/>
        </xdr:cNvCxnSpPr>
      </xdr:nvCxnSpPr>
      <xdr:spPr bwMode="auto">
        <a:xfrm>
          <a:off x="9525" y="128339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927</xdr:row>
      <xdr:rowOff>0</xdr:rowOff>
    </xdr:from>
    <xdr:to>
      <xdr:col>2</xdr:col>
      <xdr:colOff>9525</xdr:colOff>
      <xdr:row>933</xdr:row>
      <xdr:rowOff>0</xdr:rowOff>
    </xdr:to>
    <xdr:cxnSp macro="">
      <xdr:nvCxnSpPr>
        <xdr:cNvPr id="37" name="直線コネクタ 2">
          <a:extLst>
            <a:ext uri="{FF2B5EF4-FFF2-40B4-BE49-F238E27FC236}">
              <a16:creationId xmlns:a16="http://schemas.microsoft.com/office/drawing/2014/main" id="{00000000-0008-0000-0000-000025000000}"/>
            </a:ext>
          </a:extLst>
        </xdr:cNvPr>
        <xdr:cNvCxnSpPr>
          <a:cxnSpLocks noChangeShapeType="1"/>
        </xdr:cNvCxnSpPr>
      </xdr:nvCxnSpPr>
      <xdr:spPr bwMode="auto">
        <a:xfrm>
          <a:off x="9525" y="138960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927</xdr:row>
      <xdr:rowOff>0</xdr:rowOff>
    </xdr:from>
    <xdr:to>
      <xdr:col>2</xdr:col>
      <xdr:colOff>9525</xdr:colOff>
      <xdr:row>933</xdr:row>
      <xdr:rowOff>0</xdr:rowOff>
    </xdr:to>
    <xdr:cxnSp macro="">
      <xdr:nvCxnSpPr>
        <xdr:cNvPr id="38" name="直線コネクタ 2">
          <a:extLst>
            <a:ext uri="{FF2B5EF4-FFF2-40B4-BE49-F238E27FC236}">
              <a16:creationId xmlns:a16="http://schemas.microsoft.com/office/drawing/2014/main" id="{00000000-0008-0000-0000-000026000000}"/>
            </a:ext>
          </a:extLst>
        </xdr:cNvPr>
        <xdr:cNvCxnSpPr>
          <a:cxnSpLocks noChangeShapeType="1"/>
        </xdr:cNvCxnSpPr>
      </xdr:nvCxnSpPr>
      <xdr:spPr bwMode="auto">
        <a:xfrm>
          <a:off x="9525" y="138960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927</xdr:row>
      <xdr:rowOff>0</xdr:rowOff>
    </xdr:from>
    <xdr:to>
      <xdr:col>2</xdr:col>
      <xdr:colOff>9525</xdr:colOff>
      <xdr:row>933</xdr:row>
      <xdr:rowOff>0</xdr:rowOff>
    </xdr:to>
    <xdr:cxnSp macro="">
      <xdr:nvCxnSpPr>
        <xdr:cNvPr id="39" name="直線コネクタ 2">
          <a:extLst>
            <a:ext uri="{FF2B5EF4-FFF2-40B4-BE49-F238E27FC236}">
              <a16:creationId xmlns:a16="http://schemas.microsoft.com/office/drawing/2014/main" id="{00000000-0008-0000-0000-000027000000}"/>
            </a:ext>
          </a:extLst>
        </xdr:cNvPr>
        <xdr:cNvCxnSpPr>
          <a:cxnSpLocks noChangeShapeType="1"/>
        </xdr:cNvCxnSpPr>
      </xdr:nvCxnSpPr>
      <xdr:spPr bwMode="auto">
        <a:xfrm>
          <a:off x="9525" y="138960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998</xdr:row>
      <xdr:rowOff>0</xdr:rowOff>
    </xdr:from>
    <xdr:to>
      <xdr:col>2</xdr:col>
      <xdr:colOff>9525</xdr:colOff>
      <xdr:row>1004</xdr:row>
      <xdr:rowOff>0</xdr:rowOff>
    </xdr:to>
    <xdr:cxnSp macro="">
      <xdr:nvCxnSpPr>
        <xdr:cNvPr id="40" name="直線コネクタ 2">
          <a:extLst>
            <a:ext uri="{FF2B5EF4-FFF2-40B4-BE49-F238E27FC236}">
              <a16:creationId xmlns:a16="http://schemas.microsoft.com/office/drawing/2014/main" id="{00000000-0008-0000-0000-000028000000}"/>
            </a:ext>
          </a:extLst>
        </xdr:cNvPr>
        <xdr:cNvCxnSpPr>
          <a:cxnSpLocks noChangeShapeType="1"/>
        </xdr:cNvCxnSpPr>
      </xdr:nvCxnSpPr>
      <xdr:spPr bwMode="auto">
        <a:xfrm>
          <a:off x="9525" y="1495901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1069</xdr:row>
      <xdr:rowOff>0</xdr:rowOff>
    </xdr:from>
    <xdr:to>
      <xdr:col>2</xdr:col>
      <xdr:colOff>9525</xdr:colOff>
      <xdr:row>1075</xdr:row>
      <xdr:rowOff>0</xdr:rowOff>
    </xdr:to>
    <xdr:cxnSp macro="">
      <xdr:nvCxnSpPr>
        <xdr:cNvPr id="41" name="直線コネクタ 2">
          <a:extLst>
            <a:ext uri="{FF2B5EF4-FFF2-40B4-BE49-F238E27FC236}">
              <a16:creationId xmlns:a16="http://schemas.microsoft.com/office/drawing/2014/main" id="{00000000-0008-0000-0000-000029000000}"/>
            </a:ext>
          </a:extLst>
        </xdr:cNvPr>
        <xdr:cNvCxnSpPr>
          <a:cxnSpLocks noChangeShapeType="1"/>
        </xdr:cNvCxnSpPr>
      </xdr:nvCxnSpPr>
      <xdr:spPr bwMode="auto">
        <a:xfrm>
          <a:off x="9525" y="16021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1140</xdr:row>
      <xdr:rowOff>0</xdr:rowOff>
    </xdr:from>
    <xdr:to>
      <xdr:col>2</xdr:col>
      <xdr:colOff>9525</xdr:colOff>
      <xdr:row>1146</xdr:row>
      <xdr:rowOff>0</xdr:rowOff>
    </xdr:to>
    <xdr:cxnSp macro="">
      <xdr:nvCxnSpPr>
        <xdr:cNvPr id="42" name="直線コネクタ 2">
          <a:extLst>
            <a:ext uri="{FF2B5EF4-FFF2-40B4-BE49-F238E27FC236}">
              <a16:creationId xmlns:a16="http://schemas.microsoft.com/office/drawing/2014/main" id="{00000000-0008-0000-0000-00002A000000}"/>
            </a:ext>
          </a:extLst>
        </xdr:cNvPr>
        <xdr:cNvCxnSpPr>
          <a:cxnSpLocks noChangeShapeType="1"/>
        </xdr:cNvCxnSpPr>
      </xdr:nvCxnSpPr>
      <xdr:spPr bwMode="auto">
        <a:xfrm>
          <a:off x="9525" y="1708308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1211</xdr:row>
      <xdr:rowOff>0</xdr:rowOff>
    </xdr:from>
    <xdr:to>
      <xdr:col>2</xdr:col>
      <xdr:colOff>9525</xdr:colOff>
      <xdr:row>1217</xdr:row>
      <xdr:rowOff>0</xdr:rowOff>
    </xdr:to>
    <xdr:cxnSp macro="">
      <xdr:nvCxnSpPr>
        <xdr:cNvPr id="43" name="直線コネクタ 2">
          <a:extLst>
            <a:ext uri="{FF2B5EF4-FFF2-40B4-BE49-F238E27FC236}">
              <a16:creationId xmlns:a16="http://schemas.microsoft.com/office/drawing/2014/main" id="{00000000-0008-0000-0000-00002B000000}"/>
            </a:ext>
          </a:extLst>
        </xdr:cNvPr>
        <xdr:cNvCxnSpPr>
          <a:cxnSpLocks noChangeShapeType="1"/>
        </xdr:cNvCxnSpPr>
      </xdr:nvCxnSpPr>
      <xdr:spPr bwMode="auto">
        <a:xfrm>
          <a:off x="9525" y="1814512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1282</xdr:row>
      <xdr:rowOff>0</xdr:rowOff>
    </xdr:from>
    <xdr:to>
      <xdr:col>2</xdr:col>
      <xdr:colOff>9525</xdr:colOff>
      <xdr:row>1288</xdr:row>
      <xdr:rowOff>0</xdr:rowOff>
    </xdr:to>
    <xdr:cxnSp macro="">
      <xdr:nvCxnSpPr>
        <xdr:cNvPr id="44" name="直線コネクタ 2">
          <a:extLst>
            <a:ext uri="{FF2B5EF4-FFF2-40B4-BE49-F238E27FC236}">
              <a16:creationId xmlns:a16="http://schemas.microsoft.com/office/drawing/2014/main" id="{00000000-0008-0000-0000-00002C000000}"/>
            </a:ext>
          </a:extLst>
        </xdr:cNvPr>
        <xdr:cNvCxnSpPr>
          <a:cxnSpLocks noChangeShapeType="1"/>
        </xdr:cNvCxnSpPr>
      </xdr:nvCxnSpPr>
      <xdr:spPr bwMode="auto">
        <a:xfrm>
          <a:off x="9525" y="192071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1282</xdr:row>
      <xdr:rowOff>0</xdr:rowOff>
    </xdr:from>
    <xdr:to>
      <xdr:col>2</xdr:col>
      <xdr:colOff>9525</xdr:colOff>
      <xdr:row>1288</xdr:row>
      <xdr:rowOff>0</xdr:rowOff>
    </xdr:to>
    <xdr:cxnSp macro="">
      <xdr:nvCxnSpPr>
        <xdr:cNvPr id="45" name="直線コネクタ 2">
          <a:extLst>
            <a:ext uri="{FF2B5EF4-FFF2-40B4-BE49-F238E27FC236}">
              <a16:creationId xmlns:a16="http://schemas.microsoft.com/office/drawing/2014/main" id="{00000000-0008-0000-0000-00002D000000}"/>
            </a:ext>
          </a:extLst>
        </xdr:cNvPr>
        <xdr:cNvCxnSpPr>
          <a:cxnSpLocks noChangeShapeType="1"/>
        </xdr:cNvCxnSpPr>
      </xdr:nvCxnSpPr>
      <xdr:spPr bwMode="auto">
        <a:xfrm>
          <a:off x="9525" y="192071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1282</xdr:row>
      <xdr:rowOff>0</xdr:rowOff>
    </xdr:from>
    <xdr:to>
      <xdr:col>2</xdr:col>
      <xdr:colOff>9525</xdr:colOff>
      <xdr:row>1288</xdr:row>
      <xdr:rowOff>0</xdr:rowOff>
    </xdr:to>
    <xdr:cxnSp macro="">
      <xdr:nvCxnSpPr>
        <xdr:cNvPr id="46" name="直線コネクタ 2">
          <a:extLst>
            <a:ext uri="{FF2B5EF4-FFF2-40B4-BE49-F238E27FC236}">
              <a16:creationId xmlns:a16="http://schemas.microsoft.com/office/drawing/2014/main" id="{00000000-0008-0000-0000-00002E000000}"/>
            </a:ext>
          </a:extLst>
        </xdr:cNvPr>
        <xdr:cNvCxnSpPr>
          <a:cxnSpLocks noChangeShapeType="1"/>
        </xdr:cNvCxnSpPr>
      </xdr:nvCxnSpPr>
      <xdr:spPr bwMode="auto">
        <a:xfrm>
          <a:off x="9525" y="192071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1353</xdr:row>
      <xdr:rowOff>0</xdr:rowOff>
    </xdr:from>
    <xdr:to>
      <xdr:col>2</xdr:col>
      <xdr:colOff>9525</xdr:colOff>
      <xdr:row>1359</xdr:row>
      <xdr:rowOff>0</xdr:rowOff>
    </xdr:to>
    <xdr:cxnSp macro="">
      <xdr:nvCxnSpPr>
        <xdr:cNvPr id="47" name="直線コネクタ 2">
          <a:extLst>
            <a:ext uri="{FF2B5EF4-FFF2-40B4-BE49-F238E27FC236}">
              <a16:creationId xmlns:a16="http://schemas.microsoft.com/office/drawing/2014/main" id="{00000000-0008-0000-0000-00002F000000}"/>
            </a:ext>
          </a:extLst>
        </xdr:cNvPr>
        <xdr:cNvCxnSpPr>
          <a:cxnSpLocks noChangeShapeType="1"/>
        </xdr:cNvCxnSpPr>
      </xdr:nvCxnSpPr>
      <xdr:spPr bwMode="auto">
        <a:xfrm>
          <a:off x="9525" y="202701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1353</xdr:row>
      <xdr:rowOff>0</xdr:rowOff>
    </xdr:from>
    <xdr:to>
      <xdr:col>2</xdr:col>
      <xdr:colOff>9525</xdr:colOff>
      <xdr:row>1359</xdr:row>
      <xdr:rowOff>0</xdr:rowOff>
    </xdr:to>
    <xdr:cxnSp macro="">
      <xdr:nvCxnSpPr>
        <xdr:cNvPr id="48" name="直線コネクタ 2">
          <a:extLst>
            <a:ext uri="{FF2B5EF4-FFF2-40B4-BE49-F238E27FC236}">
              <a16:creationId xmlns:a16="http://schemas.microsoft.com/office/drawing/2014/main" id="{00000000-0008-0000-0000-000030000000}"/>
            </a:ext>
          </a:extLst>
        </xdr:cNvPr>
        <xdr:cNvCxnSpPr>
          <a:cxnSpLocks noChangeShapeType="1"/>
        </xdr:cNvCxnSpPr>
      </xdr:nvCxnSpPr>
      <xdr:spPr bwMode="auto">
        <a:xfrm>
          <a:off x="9525" y="202701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1353</xdr:row>
      <xdr:rowOff>0</xdr:rowOff>
    </xdr:from>
    <xdr:to>
      <xdr:col>2</xdr:col>
      <xdr:colOff>9525</xdr:colOff>
      <xdr:row>1359</xdr:row>
      <xdr:rowOff>0</xdr:rowOff>
    </xdr:to>
    <xdr:cxnSp macro="">
      <xdr:nvCxnSpPr>
        <xdr:cNvPr id="49" name="直線コネクタ 2">
          <a:extLst>
            <a:ext uri="{FF2B5EF4-FFF2-40B4-BE49-F238E27FC236}">
              <a16:creationId xmlns:a16="http://schemas.microsoft.com/office/drawing/2014/main" id="{00000000-0008-0000-0000-000031000000}"/>
            </a:ext>
          </a:extLst>
        </xdr:cNvPr>
        <xdr:cNvCxnSpPr>
          <a:cxnSpLocks noChangeShapeType="1"/>
        </xdr:cNvCxnSpPr>
      </xdr:nvCxnSpPr>
      <xdr:spPr bwMode="auto">
        <a:xfrm>
          <a:off x="9525" y="202701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1424</xdr:row>
      <xdr:rowOff>0</xdr:rowOff>
    </xdr:from>
    <xdr:to>
      <xdr:col>2</xdr:col>
      <xdr:colOff>9525</xdr:colOff>
      <xdr:row>1430</xdr:row>
      <xdr:rowOff>0</xdr:rowOff>
    </xdr:to>
    <xdr:cxnSp macro="">
      <xdr:nvCxnSpPr>
        <xdr:cNvPr id="50" name="直線コネクタ 2">
          <a:extLst>
            <a:ext uri="{FF2B5EF4-FFF2-40B4-BE49-F238E27FC236}">
              <a16:creationId xmlns:a16="http://schemas.microsoft.com/office/drawing/2014/main" id="{00000000-0008-0000-0000-000032000000}"/>
            </a:ext>
          </a:extLst>
        </xdr:cNvPr>
        <xdr:cNvCxnSpPr>
          <a:cxnSpLocks noChangeShapeType="1"/>
        </xdr:cNvCxnSpPr>
      </xdr:nvCxnSpPr>
      <xdr:spPr bwMode="auto">
        <a:xfrm>
          <a:off x="9525" y="213321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1495</xdr:row>
      <xdr:rowOff>0</xdr:rowOff>
    </xdr:from>
    <xdr:to>
      <xdr:col>2</xdr:col>
      <xdr:colOff>9525</xdr:colOff>
      <xdr:row>1501</xdr:row>
      <xdr:rowOff>0</xdr:rowOff>
    </xdr:to>
    <xdr:cxnSp macro="">
      <xdr:nvCxnSpPr>
        <xdr:cNvPr id="51" name="直線コネクタ 2">
          <a:extLst>
            <a:ext uri="{FF2B5EF4-FFF2-40B4-BE49-F238E27FC236}">
              <a16:creationId xmlns:a16="http://schemas.microsoft.com/office/drawing/2014/main" id="{00000000-0008-0000-0000-000033000000}"/>
            </a:ext>
          </a:extLst>
        </xdr:cNvPr>
        <xdr:cNvCxnSpPr>
          <a:cxnSpLocks noChangeShapeType="1"/>
        </xdr:cNvCxnSpPr>
      </xdr:nvCxnSpPr>
      <xdr:spPr bwMode="auto">
        <a:xfrm>
          <a:off x="9525" y="2239422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1566</xdr:row>
      <xdr:rowOff>0</xdr:rowOff>
    </xdr:from>
    <xdr:to>
      <xdr:col>2</xdr:col>
      <xdr:colOff>9525</xdr:colOff>
      <xdr:row>1572</xdr:row>
      <xdr:rowOff>0</xdr:rowOff>
    </xdr:to>
    <xdr:cxnSp macro="">
      <xdr:nvCxnSpPr>
        <xdr:cNvPr id="52" name="直線コネクタ 2">
          <a:extLst>
            <a:ext uri="{FF2B5EF4-FFF2-40B4-BE49-F238E27FC236}">
              <a16:creationId xmlns:a16="http://schemas.microsoft.com/office/drawing/2014/main" id="{00000000-0008-0000-0000-000034000000}"/>
            </a:ext>
          </a:extLst>
        </xdr:cNvPr>
        <xdr:cNvCxnSpPr>
          <a:cxnSpLocks noChangeShapeType="1"/>
        </xdr:cNvCxnSpPr>
      </xdr:nvCxnSpPr>
      <xdr:spPr bwMode="auto">
        <a:xfrm>
          <a:off x="9525" y="2345721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1637</xdr:row>
      <xdr:rowOff>0</xdr:rowOff>
    </xdr:from>
    <xdr:to>
      <xdr:col>2</xdr:col>
      <xdr:colOff>9525</xdr:colOff>
      <xdr:row>1643</xdr:row>
      <xdr:rowOff>0</xdr:rowOff>
    </xdr:to>
    <xdr:cxnSp macro="">
      <xdr:nvCxnSpPr>
        <xdr:cNvPr id="53" name="直線コネクタ 2">
          <a:extLst>
            <a:ext uri="{FF2B5EF4-FFF2-40B4-BE49-F238E27FC236}">
              <a16:creationId xmlns:a16="http://schemas.microsoft.com/office/drawing/2014/main" id="{00000000-0008-0000-0000-000035000000}"/>
            </a:ext>
          </a:extLst>
        </xdr:cNvPr>
        <xdr:cNvCxnSpPr>
          <a:cxnSpLocks noChangeShapeType="1"/>
        </xdr:cNvCxnSpPr>
      </xdr:nvCxnSpPr>
      <xdr:spPr bwMode="auto">
        <a:xfrm>
          <a:off x="9525" y="2451925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1708</xdr:row>
      <xdr:rowOff>0</xdr:rowOff>
    </xdr:from>
    <xdr:to>
      <xdr:col>2</xdr:col>
      <xdr:colOff>9525</xdr:colOff>
      <xdr:row>1714</xdr:row>
      <xdr:rowOff>0</xdr:rowOff>
    </xdr:to>
    <xdr:cxnSp macro="">
      <xdr:nvCxnSpPr>
        <xdr:cNvPr id="54" name="直線コネクタ 2">
          <a:extLst>
            <a:ext uri="{FF2B5EF4-FFF2-40B4-BE49-F238E27FC236}">
              <a16:creationId xmlns:a16="http://schemas.microsoft.com/office/drawing/2014/main" id="{00000000-0008-0000-0000-000036000000}"/>
            </a:ext>
          </a:extLst>
        </xdr:cNvPr>
        <xdr:cNvCxnSpPr>
          <a:cxnSpLocks noChangeShapeType="1"/>
        </xdr:cNvCxnSpPr>
      </xdr:nvCxnSpPr>
      <xdr:spPr bwMode="auto">
        <a:xfrm>
          <a:off x="9525" y="25581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1921</xdr:row>
      <xdr:rowOff>0</xdr:rowOff>
    </xdr:from>
    <xdr:to>
      <xdr:col>2</xdr:col>
      <xdr:colOff>9525</xdr:colOff>
      <xdr:row>1927</xdr:row>
      <xdr:rowOff>0</xdr:rowOff>
    </xdr:to>
    <xdr:cxnSp macro="">
      <xdr:nvCxnSpPr>
        <xdr:cNvPr id="55" name="直線コネクタ 2">
          <a:extLst>
            <a:ext uri="{FF2B5EF4-FFF2-40B4-BE49-F238E27FC236}">
              <a16:creationId xmlns:a16="http://schemas.microsoft.com/office/drawing/2014/main" id="{00000000-0008-0000-0000-000037000000}"/>
            </a:ext>
          </a:extLst>
        </xdr:cNvPr>
        <xdr:cNvCxnSpPr>
          <a:cxnSpLocks noChangeShapeType="1"/>
        </xdr:cNvCxnSpPr>
      </xdr:nvCxnSpPr>
      <xdr:spPr bwMode="auto">
        <a:xfrm>
          <a:off x="9525" y="2664333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1992</xdr:row>
      <xdr:rowOff>0</xdr:rowOff>
    </xdr:from>
    <xdr:to>
      <xdr:col>2</xdr:col>
      <xdr:colOff>9525</xdr:colOff>
      <xdr:row>1998</xdr:row>
      <xdr:rowOff>0</xdr:rowOff>
    </xdr:to>
    <xdr:cxnSp macro="">
      <xdr:nvCxnSpPr>
        <xdr:cNvPr id="56" name="直線コネクタ 2">
          <a:extLst>
            <a:ext uri="{FF2B5EF4-FFF2-40B4-BE49-F238E27FC236}">
              <a16:creationId xmlns:a16="http://schemas.microsoft.com/office/drawing/2014/main" id="{00000000-0008-0000-0000-000038000000}"/>
            </a:ext>
          </a:extLst>
        </xdr:cNvPr>
        <xdr:cNvCxnSpPr>
          <a:cxnSpLocks noChangeShapeType="1"/>
        </xdr:cNvCxnSpPr>
      </xdr:nvCxnSpPr>
      <xdr:spPr bwMode="auto">
        <a:xfrm>
          <a:off x="9525" y="277063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2063</xdr:row>
      <xdr:rowOff>0</xdr:rowOff>
    </xdr:from>
    <xdr:to>
      <xdr:col>2</xdr:col>
      <xdr:colOff>9525</xdr:colOff>
      <xdr:row>2069</xdr:row>
      <xdr:rowOff>0</xdr:rowOff>
    </xdr:to>
    <xdr:cxnSp macro="">
      <xdr:nvCxnSpPr>
        <xdr:cNvPr id="57" name="直線コネクタ 2">
          <a:extLst>
            <a:ext uri="{FF2B5EF4-FFF2-40B4-BE49-F238E27FC236}">
              <a16:creationId xmlns:a16="http://schemas.microsoft.com/office/drawing/2014/main" id="{00000000-0008-0000-0000-000039000000}"/>
            </a:ext>
          </a:extLst>
        </xdr:cNvPr>
        <xdr:cNvCxnSpPr>
          <a:cxnSpLocks noChangeShapeType="1"/>
        </xdr:cNvCxnSpPr>
      </xdr:nvCxnSpPr>
      <xdr:spPr bwMode="auto">
        <a:xfrm>
          <a:off x="9525" y="2876931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2134</xdr:row>
      <xdr:rowOff>0</xdr:rowOff>
    </xdr:from>
    <xdr:to>
      <xdr:col>2</xdr:col>
      <xdr:colOff>9525</xdr:colOff>
      <xdr:row>2140</xdr:row>
      <xdr:rowOff>0</xdr:rowOff>
    </xdr:to>
    <xdr:cxnSp macro="">
      <xdr:nvCxnSpPr>
        <xdr:cNvPr id="58" name="直線コネクタ 2">
          <a:extLst>
            <a:ext uri="{FF2B5EF4-FFF2-40B4-BE49-F238E27FC236}">
              <a16:creationId xmlns:a16="http://schemas.microsoft.com/office/drawing/2014/main" id="{00000000-0008-0000-0000-00003A000000}"/>
            </a:ext>
          </a:extLst>
        </xdr:cNvPr>
        <xdr:cNvCxnSpPr>
          <a:cxnSpLocks noChangeShapeType="1"/>
        </xdr:cNvCxnSpPr>
      </xdr:nvCxnSpPr>
      <xdr:spPr bwMode="auto">
        <a:xfrm>
          <a:off x="9525" y="298313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2205</xdr:row>
      <xdr:rowOff>0</xdr:rowOff>
    </xdr:from>
    <xdr:to>
      <xdr:col>2</xdr:col>
      <xdr:colOff>9525</xdr:colOff>
      <xdr:row>2211</xdr:row>
      <xdr:rowOff>0</xdr:rowOff>
    </xdr:to>
    <xdr:cxnSp macro="">
      <xdr:nvCxnSpPr>
        <xdr:cNvPr id="59" name="直線コネクタ 2">
          <a:extLst>
            <a:ext uri="{FF2B5EF4-FFF2-40B4-BE49-F238E27FC236}">
              <a16:creationId xmlns:a16="http://schemas.microsoft.com/office/drawing/2014/main" id="{00000000-0008-0000-0000-00003B000000}"/>
            </a:ext>
          </a:extLst>
        </xdr:cNvPr>
        <xdr:cNvCxnSpPr>
          <a:cxnSpLocks noChangeShapeType="1"/>
        </xdr:cNvCxnSpPr>
      </xdr:nvCxnSpPr>
      <xdr:spPr bwMode="auto">
        <a:xfrm>
          <a:off x="9525" y="308933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2276</xdr:row>
      <xdr:rowOff>0</xdr:rowOff>
    </xdr:from>
    <xdr:to>
      <xdr:col>2</xdr:col>
      <xdr:colOff>9525</xdr:colOff>
      <xdr:row>2282</xdr:row>
      <xdr:rowOff>0</xdr:rowOff>
    </xdr:to>
    <xdr:cxnSp macro="">
      <xdr:nvCxnSpPr>
        <xdr:cNvPr id="60" name="直線コネクタ 2">
          <a:extLst>
            <a:ext uri="{FF2B5EF4-FFF2-40B4-BE49-F238E27FC236}">
              <a16:creationId xmlns:a16="http://schemas.microsoft.com/office/drawing/2014/main" id="{00000000-0008-0000-0000-00003C000000}"/>
            </a:ext>
          </a:extLst>
        </xdr:cNvPr>
        <xdr:cNvCxnSpPr>
          <a:cxnSpLocks noChangeShapeType="1"/>
        </xdr:cNvCxnSpPr>
      </xdr:nvCxnSpPr>
      <xdr:spPr bwMode="auto">
        <a:xfrm>
          <a:off x="9525" y="3195637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2347</xdr:row>
      <xdr:rowOff>0</xdr:rowOff>
    </xdr:from>
    <xdr:to>
      <xdr:col>2</xdr:col>
      <xdr:colOff>9525</xdr:colOff>
      <xdr:row>2353</xdr:row>
      <xdr:rowOff>0</xdr:rowOff>
    </xdr:to>
    <xdr:cxnSp macro="">
      <xdr:nvCxnSpPr>
        <xdr:cNvPr id="61" name="直線コネクタ 2">
          <a:extLst>
            <a:ext uri="{FF2B5EF4-FFF2-40B4-BE49-F238E27FC236}">
              <a16:creationId xmlns:a16="http://schemas.microsoft.com/office/drawing/2014/main" id="{00000000-0008-0000-0000-00003D000000}"/>
            </a:ext>
          </a:extLst>
        </xdr:cNvPr>
        <xdr:cNvCxnSpPr>
          <a:cxnSpLocks noChangeShapeType="1"/>
        </xdr:cNvCxnSpPr>
      </xdr:nvCxnSpPr>
      <xdr:spPr bwMode="auto">
        <a:xfrm>
          <a:off x="9525" y="3301936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2418</xdr:row>
      <xdr:rowOff>0</xdr:rowOff>
    </xdr:from>
    <xdr:to>
      <xdr:col>2</xdr:col>
      <xdr:colOff>9525</xdr:colOff>
      <xdr:row>2424</xdr:row>
      <xdr:rowOff>0</xdr:rowOff>
    </xdr:to>
    <xdr:cxnSp macro="">
      <xdr:nvCxnSpPr>
        <xdr:cNvPr id="62" name="直線コネクタ 2">
          <a:extLst>
            <a:ext uri="{FF2B5EF4-FFF2-40B4-BE49-F238E27FC236}">
              <a16:creationId xmlns:a16="http://schemas.microsoft.com/office/drawing/2014/main" id="{00000000-0008-0000-0000-00003E000000}"/>
            </a:ext>
          </a:extLst>
        </xdr:cNvPr>
        <xdr:cNvCxnSpPr>
          <a:cxnSpLocks noChangeShapeType="1"/>
        </xdr:cNvCxnSpPr>
      </xdr:nvCxnSpPr>
      <xdr:spPr bwMode="auto">
        <a:xfrm>
          <a:off x="9525" y="3408140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2631</xdr:row>
      <xdr:rowOff>0</xdr:rowOff>
    </xdr:from>
    <xdr:to>
      <xdr:col>2</xdr:col>
      <xdr:colOff>9525</xdr:colOff>
      <xdr:row>2637</xdr:row>
      <xdr:rowOff>0</xdr:rowOff>
    </xdr:to>
    <xdr:cxnSp macro="">
      <xdr:nvCxnSpPr>
        <xdr:cNvPr id="63" name="直線コネクタ 2">
          <a:extLst>
            <a:ext uri="{FF2B5EF4-FFF2-40B4-BE49-F238E27FC236}">
              <a16:creationId xmlns:a16="http://schemas.microsoft.com/office/drawing/2014/main" id="{00000000-0008-0000-0000-00003F000000}"/>
            </a:ext>
          </a:extLst>
        </xdr:cNvPr>
        <xdr:cNvCxnSpPr>
          <a:cxnSpLocks noChangeShapeType="1"/>
        </xdr:cNvCxnSpPr>
      </xdr:nvCxnSpPr>
      <xdr:spPr bwMode="auto">
        <a:xfrm>
          <a:off x="9525" y="3514344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2702</xdr:row>
      <xdr:rowOff>0</xdr:rowOff>
    </xdr:from>
    <xdr:to>
      <xdr:col>2</xdr:col>
      <xdr:colOff>9525</xdr:colOff>
      <xdr:row>2708</xdr:row>
      <xdr:rowOff>0</xdr:rowOff>
    </xdr:to>
    <xdr:cxnSp macro="">
      <xdr:nvCxnSpPr>
        <xdr:cNvPr id="64" name="直線コネクタ 2">
          <a:extLst>
            <a:ext uri="{FF2B5EF4-FFF2-40B4-BE49-F238E27FC236}">
              <a16:creationId xmlns:a16="http://schemas.microsoft.com/office/drawing/2014/main" id="{00000000-0008-0000-0000-000040000000}"/>
            </a:ext>
          </a:extLst>
        </xdr:cNvPr>
        <xdr:cNvCxnSpPr>
          <a:cxnSpLocks noChangeShapeType="1"/>
        </xdr:cNvCxnSpPr>
      </xdr:nvCxnSpPr>
      <xdr:spPr bwMode="auto">
        <a:xfrm>
          <a:off x="9525" y="3620547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2773</xdr:row>
      <xdr:rowOff>0</xdr:rowOff>
    </xdr:from>
    <xdr:to>
      <xdr:col>2</xdr:col>
      <xdr:colOff>9525</xdr:colOff>
      <xdr:row>2779</xdr:row>
      <xdr:rowOff>0</xdr:rowOff>
    </xdr:to>
    <xdr:cxnSp macro="">
      <xdr:nvCxnSpPr>
        <xdr:cNvPr id="65" name="直線コネクタ 2">
          <a:extLst>
            <a:ext uri="{FF2B5EF4-FFF2-40B4-BE49-F238E27FC236}">
              <a16:creationId xmlns:a16="http://schemas.microsoft.com/office/drawing/2014/main" id="{00000000-0008-0000-0000-000041000000}"/>
            </a:ext>
          </a:extLst>
        </xdr:cNvPr>
        <xdr:cNvCxnSpPr>
          <a:cxnSpLocks noChangeShapeType="1"/>
        </xdr:cNvCxnSpPr>
      </xdr:nvCxnSpPr>
      <xdr:spPr bwMode="auto">
        <a:xfrm>
          <a:off x="9525" y="372675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2844</xdr:row>
      <xdr:rowOff>0</xdr:rowOff>
    </xdr:from>
    <xdr:to>
      <xdr:col>2</xdr:col>
      <xdr:colOff>9525</xdr:colOff>
      <xdr:row>2850</xdr:row>
      <xdr:rowOff>0</xdr:rowOff>
    </xdr:to>
    <xdr:cxnSp macro="">
      <xdr:nvCxnSpPr>
        <xdr:cNvPr id="66" name="直線コネクタ 2">
          <a:extLst>
            <a:ext uri="{FF2B5EF4-FFF2-40B4-BE49-F238E27FC236}">
              <a16:creationId xmlns:a16="http://schemas.microsoft.com/office/drawing/2014/main" id="{00000000-0008-0000-0000-000042000000}"/>
            </a:ext>
          </a:extLst>
        </xdr:cNvPr>
        <xdr:cNvCxnSpPr>
          <a:cxnSpLocks noChangeShapeType="1"/>
        </xdr:cNvCxnSpPr>
      </xdr:nvCxnSpPr>
      <xdr:spPr bwMode="auto">
        <a:xfrm>
          <a:off x="9525" y="383295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2844</xdr:row>
      <xdr:rowOff>0</xdr:rowOff>
    </xdr:from>
    <xdr:to>
      <xdr:col>2</xdr:col>
      <xdr:colOff>9525</xdr:colOff>
      <xdr:row>2850</xdr:row>
      <xdr:rowOff>0</xdr:rowOff>
    </xdr:to>
    <xdr:cxnSp macro="">
      <xdr:nvCxnSpPr>
        <xdr:cNvPr id="67" name="直線コネクタ 2">
          <a:extLst>
            <a:ext uri="{FF2B5EF4-FFF2-40B4-BE49-F238E27FC236}">
              <a16:creationId xmlns:a16="http://schemas.microsoft.com/office/drawing/2014/main" id="{00000000-0008-0000-0000-000043000000}"/>
            </a:ext>
          </a:extLst>
        </xdr:cNvPr>
        <xdr:cNvCxnSpPr>
          <a:cxnSpLocks noChangeShapeType="1"/>
        </xdr:cNvCxnSpPr>
      </xdr:nvCxnSpPr>
      <xdr:spPr bwMode="auto">
        <a:xfrm>
          <a:off x="9525" y="383295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2844</xdr:row>
      <xdr:rowOff>0</xdr:rowOff>
    </xdr:from>
    <xdr:to>
      <xdr:col>2</xdr:col>
      <xdr:colOff>9525</xdr:colOff>
      <xdr:row>2850</xdr:row>
      <xdr:rowOff>0</xdr:rowOff>
    </xdr:to>
    <xdr:cxnSp macro="">
      <xdr:nvCxnSpPr>
        <xdr:cNvPr id="68" name="直線コネクタ 2">
          <a:extLst>
            <a:ext uri="{FF2B5EF4-FFF2-40B4-BE49-F238E27FC236}">
              <a16:creationId xmlns:a16="http://schemas.microsoft.com/office/drawing/2014/main" id="{00000000-0008-0000-0000-000044000000}"/>
            </a:ext>
          </a:extLst>
        </xdr:cNvPr>
        <xdr:cNvCxnSpPr>
          <a:cxnSpLocks noChangeShapeType="1"/>
        </xdr:cNvCxnSpPr>
      </xdr:nvCxnSpPr>
      <xdr:spPr bwMode="auto">
        <a:xfrm>
          <a:off x="9525" y="383295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2915</xdr:row>
      <xdr:rowOff>0</xdr:rowOff>
    </xdr:from>
    <xdr:to>
      <xdr:col>2</xdr:col>
      <xdr:colOff>9525</xdr:colOff>
      <xdr:row>2921</xdr:row>
      <xdr:rowOff>0</xdr:rowOff>
    </xdr:to>
    <xdr:cxnSp macro="">
      <xdr:nvCxnSpPr>
        <xdr:cNvPr id="69" name="直線コネクタ 2">
          <a:extLst>
            <a:ext uri="{FF2B5EF4-FFF2-40B4-BE49-F238E27FC236}">
              <a16:creationId xmlns:a16="http://schemas.microsoft.com/office/drawing/2014/main" id="{00000000-0008-0000-0000-000045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2915</xdr:row>
      <xdr:rowOff>0</xdr:rowOff>
    </xdr:from>
    <xdr:to>
      <xdr:col>2</xdr:col>
      <xdr:colOff>9525</xdr:colOff>
      <xdr:row>2921</xdr:row>
      <xdr:rowOff>0</xdr:rowOff>
    </xdr:to>
    <xdr:cxnSp macro="">
      <xdr:nvCxnSpPr>
        <xdr:cNvPr id="70" name="直線コネクタ 2">
          <a:extLst>
            <a:ext uri="{FF2B5EF4-FFF2-40B4-BE49-F238E27FC236}">
              <a16:creationId xmlns:a16="http://schemas.microsoft.com/office/drawing/2014/main" id="{00000000-0008-0000-0000-000046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2915</xdr:row>
      <xdr:rowOff>0</xdr:rowOff>
    </xdr:from>
    <xdr:to>
      <xdr:col>2</xdr:col>
      <xdr:colOff>9525</xdr:colOff>
      <xdr:row>2921</xdr:row>
      <xdr:rowOff>0</xdr:rowOff>
    </xdr:to>
    <xdr:cxnSp macro="">
      <xdr:nvCxnSpPr>
        <xdr:cNvPr id="71" name="直線コネクタ 2">
          <a:extLst>
            <a:ext uri="{FF2B5EF4-FFF2-40B4-BE49-F238E27FC236}">
              <a16:creationId xmlns:a16="http://schemas.microsoft.com/office/drawing/2014/main" id="{00000000-0008-0000-0000-000047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2986</xdr:row>
      <xdr:rowOff>0</xdr:rowOff>
    </xdr:from>
    <xdr:to>
      <xdr:col>2</xdr:col>
      <xdr:colOff>9525</xdr:colOff>
      <xdr:row>2992</xdr:row>
      <xdr:rowOff>0</xdr:rowOff>
    </xdr:to>
    <xdr:cxnSp macro="">
      <xdr:nvCxnSpPr>
        <xdr:cNvPr id="72" name="直線コネクタ 2">
          <a:extLst>
            <a:ext uri="{FF2B5EF4-FFF2-40B4-BE49-F238E27FC236}">
              <a16:creationId xmlns:a16="http://schemas.microsoft.com/office/drawing/2014/main" id="{00000000-0008-0000-0000-000048000000}"/>
            </a:ext>
          </a:extLst>
        </xdr:cNvPr>
        <xdr:cNvCxnSpPr>
          <a:cxnSpLocks noChangeShapeType="1"/>
        </xdr:cNvCxnSpPr>
      </xdr:nvCxnSpPr>
      <xdr:spPr bwMode="auto">
        <a:xfrm>
          <a:off x="9525" y="404545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3057</xdr:row>
      <xdr:rowOff>0</xdr:rowOff>
    </xdr:from>
    <xdr:to>
      <xdr:col>2</xdr:col>
      <xdr:colOff>9525</xdr:colOff>
      <xdr:row>3063</xdr:row>
      <xdr:rowOff>0</xdr:rowOff>
    </xdr:to>
    <xdr:cxnSp macro="">
      <xdr:nvCxnSpPr>
        <xdr:cNvPr id="73" name="直線コネクタ 2">
          <a:extLst>
            <a:ext uri="{FF2B5EF4-FFF2-40B4-BE49-F238E27FC236}">
              <a16:creationId xmlns:a16="http://schemas.microsoft.com/office/drawing/2014/main" id="{00000000-0008-0000-0000-000049000000}"/>
            </a:ext>
          </a:extLst>
        </xdr:cNvPr>
        <xdr:cNvCxnSpPr>
          <a:cxnSpLocks noChangeShapeType="1"/>
        </xdr:cNvCxnSpPr>
      </xdr:nvCxnSpPr>
      <xdr:spPr bwMode="auto">
        <a:xfrm>
          <a:off x="9525" y="4151661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3128</xdr:row>
      <xdr:rowOff>0</xdr:rowOff>
    </xdr:from>
    <xdr:to>
      <xdr:col>2</xdr:col>
      <xdr:colOff>9525</xdr:colOff>
      <xdr:row>3134</xdr:row>
      <xdr:rowOff>0</xdr:rowOff>
    </xdr:to>
    <xdr:cxnSp macro="">
      <xdr:nvCxnSpPr>
        <xdr:cNvPr id="74" name="直線コネクタ 2">
          <a:extLst>
            <a:ext uri="{FF2B5EF4-FFF2-40B4-BE49-F238E27FC236}">
              <a16:creationId xmlns:a16="http://schemas.microsoft.com/office/drawing/2014/main" id="{00000000-0008-0000-0000-00004A000000}"/>
            </a:ext>
          </a:extLst>
        </xdr:cNvPr>
        <xdr:cNvCxnSpPr>
          <a:cxnSpLocks noChangeShapeType="1"/>
        </xdr:cNvCxnSpPr>
      </xdr:nvCxnSpPr>
      <xdr:spPr bwMode="auto">
        <a:xfrm>
          <a:off x="9525" y="4257865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3270</xdr:row>
      <xdr:rowOff>0</xdr:rowOff>
    </xdr:from>
    <xdr:to>
      <xdr:col>2</xdr:col>
      <xdr:colOff>9525</xdr:colOff>
      <xdr:row>3276</xdr:row>
      <xdr:rowOff>0</xdr:rowOff>
    </xdr:to>
    <xdr:cxnSp macro="">
      <xdr:nvCxnSpPr>
        <xdr:cNvPr id="75" name="直線コネクタ 2">
          <a:extLst>
            <a:ext uri="{FF2B5EF4-FFF2-40B4-BE49-F238E27FC236}">
              <a16:creationId xmlns:a16="http://schemas.microsoft.com/office/drawing/2014/main" id="{00000000-0008-0000-0000-00004B000000}"/>
            </a:ext>
          </a:extLst>
        </xdr:cNvPr>
        <xdr:cNvCxnSpPr>
          <a:cxnSpLocks noChangeShapeType="1"/>
        </xdr:cNvCxnSpPr>
      </xdr:nvCxnSpPr>
      <xdr:spPr bwMode="auto">
        <a:xfrm>
          <a:off x="9525" y="4470273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2489</xdr:row>
      <xdr:rowOff>0</xdr:rowOff>
    </xdr:from>
    <xdr:to>
      <xdr:col>2</xdr:col>
      <xdr:colOff>9525</xdr:colOff>
      <xdr:row>2495</xdr:row>
      <xdr:rowOff>0</xdr:rowOff>
    </xdr:to>
    <xdr:cxnSp macro="">
      <xdr:nvCxnSpPr>
        <xdr:cNvPr id="76" name="直線コネクタ 2">
          <a:extLst>
            <a:ext uri="{FF2B5EF4-FFF2-40B4-BE49-F238E27FC236}">
              <a16:creationId xmlns:a16="http://schemas.microsoft.com/office/drawing/2014/main" id="{00000000-0008-0000-0000-00004C000000}"/>
            </a:ext>
          </a:extLst>
        </xdr:cNvPr>
        <xdr:cNvCxnSpPr>
          <a:cxnSpLocks noChangeShapeType="1"/>
        </xdr:cNvCxnSpPr>
      </xdr:nvCxnSpPr>
      <xdr:spPr bwMode="auto">
        <a:xfrm>
          <a:off x="9525" y="4576476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2560</xdr:row>
      <xdr:rowOff>0</xdr:rowOff>
    </xdr:from>
    <xdr:to>
      <xdr:col>2</xdr:col>
      <xdr:colOff>9525</xdr:colOff>
      <xdr:row>2566</xdr:row>
      <xdr:rowOff>0</xdr:rowOff>
    </xdr:to>
    <xdr:cxnSp macro="">
      <xdr:nvCxnSpPr>
        <xdr:cNvPr id="77" name="直線コネクタ 2">
          <a:extLst>
            <a:ext uri="{FF2B5EF4-FFF2-40B4-BE49-F238E27FC236}">
              <a16:creationId xmlns:a16="http://schemas.microsoft.com/office/drawing/2014/main" id="{00000000-0008-0000-0000-00004D000000}"/>
            </a:ext>
          </a:extLst>
        </xdr:cNvPr>
        <xdr:cNvCxnSpPr>
          <a:cxnSpLocks noChangeShapeType="1"/>
        </xdr:cNvCxnSpPr>
      </xdr:nvCxnSpPr>
      <xdr:spPr bwMode="auto">
        <a:xfrm>
          <a:off x="9525" y="4682680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3341</xdr:row>
      <xdr:rowOff>0</xdr:rowOff>
    </xdr:from>
    <xdr:to>
      <xdr:col>2</xdr:col>
      <xdr:colOff>9525</xdr:colOff>
      <xdr:row>3347</xdr:row>
      <xdr:rowOff>0</xdr:rowOff>
    </xdr:to>
    <xdr:cxnSp macro="">
      <xdr:nvCxnSpPr>
        <xdr:cNvPr id="78" name="直線コネクタ 2">
          <a:extLst>
            <a:ext uri="{FF2B5EF4-FFF2-40B4-BE49-F238E27FC236}">
              <a16:creationId xmlns:a16="http://schemas.microsoft.com/office/drawing/2014/main" id="{00000000-0008-0000-0000-00004E000000}"/>
            </a:ext>
          </a:extLst>
        </xdr:cNvPr>
        <xdr:cNvCxnSpPr>
          <a:cxnSpLocks noChangeShapeType="1"/>
        </xdr:cNvCxnSpPr>
      </xdr:nvCxnSpPr>
      <xdr:spPr bwMode="auto">
        <a:xfrm>
          <a:off x="9525" y="4788884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3412</xdr:row>
      <xdr:rowOff>0</xdr:rowOff>
    </xdr:from>
    <xdr:to>
      <xdr:col>2</xdr:col>
      <xdr:colOff>9525</xdr:colOff>
      <xdr:row>3418</xdr:row>
      <xdr:rowOff>0</xdr:rowOff>
    </xdr:to>
    <xdr:cxnSp macro="">
      <xdr:nvCxnSpPr>
        <xdr:cNvPr id="79" name="直線コネクタ 2">
          <a:extLst>
            <a:ext uri="{FF2B5EF4-FFF2-40B4-BE49-F238E27FC236}">
              <a16:creationId xmlns:a16="http://schemas.microsoft.com/office/drawing/2014/main" id="{00000000-0008-0000-0000-00004F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3412</xdr:row>
      <xdr:rowOff>0</xdr:rowOff>
    </xdr:from>
    <xdr:to>
      <xdr:col>2</xdr:col>
      <xdr:colOff>9525</xdr:colOff>
      <xdr:row>3418</xdr:row>
      <xdr:rowOff>0</xdr:rowOff>
    </xdr:to>
    <xdr:cxnSp macro="">
      <xdr:nvCxnSpPr>
        <xdr:cNvPr id="80" name="直線コネクタ 2">
          <a:extLst>
            <a:ext uri="{FF2B5EF4-FFF2-40B4-BE49-F238E27FC236}">
              <a16:creationId xmlns:a16="http://schemas.microsoft.com/office/drawing/2014/main" id="{00000000-0008-0000-0000-000050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3412</xdr:row>
      <xdr:rowOff>0</xdr:rowOff>
    </xdr:from>
    <xdr:to>
      <xdr:col>2</xdr:col>
      <xdr:colOff>9525</xdr:colOff>
      <xdr:row>3418</xdr:row>
      <xdr:rowOff>0</xdr:rowOff>
    </xdr:to>
    <xdr:cxnSp macro="">
      <xdr:nvCxnSpPr>
        <xdr:cNvPr id="81" name="直線コネクタ 2">
          <a:extLst>
            <a:ext uri="{FF2B5EF4-FFF2-40B4-BE49-F238E27FC236}">
              <a16:creationId xmlns:a16="http://schemas.microsoft.com/office/drawing/2014/main" id="{00000000-0008-0000-0000-000051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2915</xdr:row>
      <xdr:rowOff>0</xdr:rowOff>
    </xdr:from>
    <xdr:to>
      <xdr:col>2</xdr:col>
      <xdr:colOff>9525</xdr:colOff>
      <xdr:row>2921</xdr:row>
      <xdr:rowOff>0</xdr:rowOff>
    </xdr:to>
    <xdr:cxnSp macro="">
      <xdr:nvCxnSpPr>
        <xdr:cNvPr id="82" name="直線コネクタ 2">
          <a:extLst>
            <a:ext uri="{FF2B5EF4-FFF2-40B4-BE49-F238E27FC236}">
              <a16:creationId xmlns:a16="http://schemas.microsoft.com/office/drawing/2014/main" id="{00000000-0008-0000-0000-000052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3412</xdr:row>
      <xdr:rowOff>0</xdr:rowOff>
    </xdr:from>
    <xdr:to>
      <xdr:col>2</xdr:col>
      <xdr:colOff>9525</xdr:colOff>
      <xdr:row>3418</xdr:row>
      <xdr:rowOff>0</xdr:rowOff>
    </xdr:to>
    <xdr:cxnSp macro="">
      <xdr:nvCxnSpPr>
        <xdr:cNvPr id="83" name="直線コネクタ 2">
          <a:extLst>
            <a:ext uri="{FF2B5EF4-FFF2-40B4-BE49-F238E27FC236}">
              <a16:creationId xmlns:a16="http://schemas.microsoft.com/office/drawing/2014/main" id="{00000000-0008-0000-0000-000053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3199</xdr:row>
      <xdr:rowOff>0</xdr:rowOff>
    </xdr:from>
    <xdr:to>
      <xdr:col>2</xdr:col>
      <xdr:colOff>9525</xdr:colOff>
      <xdr:row>3205</xdr:row>
      <xdr:rowOff>0</xdr:rowOff>
    </xdr:to>
    <xdr:cxnSp macro="">
      <xdr:nvCxnSpPr>
        <xdr:cNvPr id="84" name="直線コネクタ 2">
          <a:extLst>
            <a:ext uri="{FF2B5EF4-FFF2-40B4-BE49-F238E27FC236}">
              <a16:creationId xmlns:a16="http://schemas.microsoft.com/office/drawing/2014/main" id="{00000000-0008-0000-0000-000054000000}"/>
            </a:ext>
          </a:extLst>
        </xdr:cNvPr>
        <xdr:cNvCxnSpPr>
          <a:cxnSpLocks noChangeShapeType="1"/>
        </xdr:cNvCxnSpPr>
      </xdr:nvCxnSpPr>
      <xdr:spPr bwMode="auto">
        <a:xfrm>
          <a:off x="9525" y="436406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1850</xdr:row>
      <xdr:rowOff>0</xdr:rowOff>
    </xdr:from>
    <xdr:to>
      <xdr:col>2</xdr:col>
      <xdr:colOff>9525</xdr:colOff>
      <xdr:row>1856</xdr:row>
      <xdr:rowOff>0</xdr:rowOff>
    </xdr:to>
    <xdr:cxnSp macro="">
      <xdr:nvCxnSpPr>
        <xdr:cNvPr id="85" name="直線コネクタ 2">
          <a:extLst>
            <a:ext uri="{FF2B5EF4-FFF2-40B4-BE49-F238E27FC236}">
              <a16:creationId xmlns:a16="http://schemas.microsoft.com/office/drawing/2014/main" id="{00000000-0008-0000-0000-000055000000}"/>
            </a:ext>
          </a:extLst>
        </xdr:cNvPr>
        <xdr:cNvCxnSpPr>
          <a:cxnSpLocks noChangeShapeType="1"/>
        </xdr:cNvCxnSpPr>
      </xdr:nvCxnSpPr>
      <xdr:spPr bwMode="auto">
        <a:xfrm>
          <a:off x="9525" y="2770632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1779</xdr:row>
      <xdr:rowOff>0</xdr:rowOff>
    </xdr:from>
    <xdr:to>
      <xdr:col>2</xdr:col>
      <xdr:colOff>9525</xdr:colOff>
      <xdr:row>1785</xdr:row>
      <xdr:rowOff>0</xdr:rowOff>
    </xdr:to>
    <xdr:cxnSp macro="">
      <xdr:nvCxnSpPr>
        <xdr:cNvPr id="86" name="直線コネクタ 2">
          <a:extLst>
            <a:ext uri="{FF2B5EF4-FFF2-40B4-BE49-F238E27FC236}">
              <a16:creationId xmlns:a16="http://schemas.microsoft.com/office/drawing/2014/main" id="{00000000-0008-0000-0000-000056000000}"/>
            </a:ext>
          </a:extLst>
        </xdr:cNvPr>
        <xdr:cNvCxnSpPr>
          <a:cxnSpLocks noChangeShapeType="1"/>
        </xdr:cNvCxnSpPr>
      </xdr:nvCxnSpPr>
      <xdr:spPr bwMode="auto">
        <a:xfrm>
          <a:off x="9525" y="2770632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3341</xdr:row>
      <xdr:rowOff>0</xdr:rowOff>
    </xdr:from>
    <xdr:to>
      <xdr:col>2</xdr:col>
      <xdr:colOff>9525</xdr:colOff>
      <xdr:row>3347</xdr:row>
      <xdr:rowOff>0</xdr:rowOff>
    </xdr:to>
    <xdr:cxnSp macro="">
      <xdr:nvCxnSpPr>
        <xdr:cNvPr id="87" name="直線コネクタ 2">
          <a:extLst>
            <a:ext uri="{FF2B5EF4-FFF2-40B4-BE49-F238E27FC236}">
              <a16:creationId xmlns:a16="http://schemas.microsoft.com/office/drawing/2014/main" id="{00000000-0008-0000-0000-000057000000}"/>
            </a:ext>
          </a:extLst>
        </xdr:cNvPr>
        <xdr:cNvCxnSpPr>
          <a:cxnSpLocks noChangeShapeType="1"/>
        </xdr:cNvCxnSpPr>
      </xdr:nvCxnSpPr>
      <xdr:spPr bwMode="auto">
        <a:xfrm>
          <a:off x="9525" y="457647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11905</xdr:colOff>
      <xdr:row>1783</xdr:row>
      <xdr:rowOff>23812</xdr:rowOff>
    </xdr:from>
    <xdr:to>
      <xdr:col>3</xdr:col>
      <xdr:colOff>11906</xdr:colOff>
      <xdr:row>1783</xdr:row>
      <xdr:rowOff>297656</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940718" y="258925218"/>
          <a:ext cx="41671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3</xdr:col>
      <xdr:colOff>47625</xdr:colOff>
      <xdr:row>1783</xdr:row>
      <xdr:rowOff>0</xdr:rowOff>
    </xdr:from>
    <xdr:to>
      <xdr:col>3</xdr:col>
      <xdr:colOff>416718</xdr:colOff>
      <xdr:row>1783</xdr:row>
      <xdr:rowOff>261938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93156" y="258901406"/>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11</a:t>
          </a:r>
          <a:endParaRPr kumimoji="1" lang="ja-JP" altLang="en-US" sz="1100"/>
        </a:p>
      </xdr:txBody>
    </xdr:sp>
    <xdr:clientData/>
  </xdr:twoCellAnchor>
  <xdr:twoCellAnchor>
    <xdr:from>
      <xdr:col>3</xdr:col>
      <xdr:colOff>45244</xdr:colOff>
      <xdr:row>1783</xdr:row>
      <xdr:rowOff>354805</xdr:rowOff>
    </xdr:from>
    <xdr:to>
      <xdr:col>3</xdr:col>
      <xdr:colOff>414337</xdr:colOff>
      <xdr:row>1783</xdr:row>
      <xdr:rowOff>616743</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90775" y="259256211"/>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33338</xdr:colOff>
      <xdr:row>1783</xdr:row>
      <xdr:rowOff>178592</xdr:rowOff>
    </xdr:from>
    <xdr:to>
      <xdr:col>3</xdr:col>
      <xdr:colOff>402431</xdr:colOff>
      <xdr:row>1783</xdr:row>
      <xdr:rowOff>476249</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78869" y="259079998"/>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38099</xdr:colOff>
      <xdr:row>1783</xdr:row>
      <xdr:rowOff>0</xdr:rowOff>
    </xdr:from>
    <xdr:to>
      <xdr:col>4</xdr:col>
      <xdr:colOff>407192</xdr:colOff>
      <xdr:row>1783</xdr:row>
      <xdr:rowOff>261938</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800349" y="258901406"/>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35718</xdr:colOff>
      <xdr:row>1783</xdr:row>
      <xdr:rowOff>354805</xdr:rowOff>
    </xdr:from>
    <xdr:to>
      <xdr:col>4</xdr:col>
      <xdr:colOff>404811</xdr:colOff>
      <xdr:row>1783</xdr:row>
      <xdr:rowOff>616743</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797968" y="259256211"/>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23812</xdr:colOff>
      <xdr:row>1783</xdr:row>
      <xdr:rowOff>178592</xdr:rowOff>
    </xdr:from>
    <xdr:to>
      <xdr:col>4</xdr:col>
      <xdr:colOff>392905</xdr:colOff>
      <xdr:row>1783</xdr:row>
      <xdr:rowOff>476249</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786062" y="259079998"/>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38099</xdr:colOff>
      <xdr:row>1783</xdr:row>
      <xdr:rowOff>0</xdr:rowOff>
    </xdr:from>
    <xdr:to>
      <xdr:col>5</xdr:col>
      <xdr:colOff>407192</xdr:colOff>
      <xdr:row>1783</xdr:row>
      <xdr:rowOff>261938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217068" y="258901406"/>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35718</xdr:colOff>
      <xdr:row>1783</xdr:row>
      <xdr:rowOff>354805</xdr:rowOff>
    </xdr:from>
    <xdr:to>
      <xdr:col>5</xdr:col>
      <xdr:colOff>404811</xdr:colOff>
      <xdr:row>1783</xdr:row>
      <xdr:rowOff>616743</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214687" y="259256211"/>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0</xdr:colOff>
      <xdr:row>1783</xdr:row>
      <xdr:rowOff>178592</xdr:rowOff>
    </xdr:from>
    <xdr:to>
      <xdr:col>5</xdr:col>
      <xdr:colOff>369093</xdr:colOff>
      <xdr:row>1783</xdr:row>
      <xdr:rowOff>476249</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3178969" y="259079998"/>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481"/>
  <sheetViews>
    <sheetView tabSelected="1" view="pageLayout" zoomScale="80" zoomScaleNormal="100" zoomScaleSheetLayoutView="107" zoomScalePageLayoutView="80" workbookViewId="0">
      <selection activeCell="D14" sqref="D14"/>
    </sheetView>
  </sheetViews>
  <sheetFormatPr defaultRowHeight="13.5" x14ac:dyDescent="0.15"/>
  <cols>
    <col min="1" max="1" width="9.75" style="2" customWidth="1"/>
    <col min="2" max="2" width="17.625" style="2" customWidth="1"/>
    <col min="3" max="12" width="6" style="7" customWidth="1"/>
    <col min="13" max="16384" width="9" style="1"/>
  </cols>
  <sheetData>
    <row r="1" spans="1:12" ht="14.25" x14ac:dyDescent="0.15">
      <c r="A1" s="71" t="s">
        <v>138</v>
      </c>
    </row>
    <row r="2" spans="1:12" ht="15" customHeight="1" x14ac:dyDescent="0.15">
      <c r="A2" s="193" t="s">
        <v>4</v>
      </c>
      <c r="B2" s="193"/>
      <c r="C2" s="193"/>
      <c r="D2" s="193"/>
      <c r="E2" s="193"/>
      <c r="F2" s="193"/>
      <c r="G2" s="193"/>
      <c r="H2" s="193"/>
      <c r="I2" s="193"/>
      <c r="J2" s="193"/>
      <c r="K2" s="193"/>
      <c r="L2" s="193"/>
    </row>
    <row r="3" spans="1:12" ht="15" customHeight="1" x14ac:dyDescent="0.15">
      <c r="A3" s="194" t="s">
        <v>5</v>
      </c>
      <c r="B3" s="194"/>
      <c r="C3" s="194"/>
      <c r="D3" s="194"/>
      <c r="E3" s="194"/>
      <c r="F3" s="194"/>
      <c r="G3" s="194"/>
      <c r="H3" s="194"/>
      <c r="I3" s="194"/>
      <c r="J3" s="194"/>
      <c r="K3" s="194"/>
      <c r="L3" s="194"/>
    </row>
    <row r="4" spans="1:12" s="17" customFormat="1" ht="24" customHeight="1" thickBot="1" x14ac:dyDescent="0.2">
      <c r="A4" s="195" t="s">
        <v>118</v>
      </c>
      <c r="B4" s="195"/>
      <c r="C4" s="195"/>
      <c r="D4" s="195"/>
      <c r="E4" s="195"/>
      <c r="F4" s="195"/>
      <c r="G4" s="195"/>
      <c r="H4" s="195"/>
      <c r="I4" s="195"/>
      <c r="J4" s="195"/>
      <c r="K4" s="195"/>
      <c r="L4" s="195"/>
    </row>
    <row r="5" spans="1:12" s="2" customFormat="1" ht="2.25" customHeight="1" x14ac:dyDescent="0.15">
      <c r="A5" s="196" t="s">
        <v>50</v>
      </c>
      <c r="B5" s="197"/>
      <c r="C5" s="18"/>
      <c r="D5" s="18"/>
      <c r="E5" s="18"/>
      <c r="F5" s="18"/>
      <c r="G5" s="18"/>
      <c r="H5" s="43"/>
      <c r="I5" s="20"/>
      <c r="J5" s="45"/>
      <c r="K5" s="18"/>
      <c r="L5" s="22"/>
    </row>
    <row r="6" spans="1:12" s="2" customFormat="1" ht="10.15" customHeight="1" x14ac:dyDescent="0.15">
      <c r="A6" s="198"/>
      <c r="B6" s="199"/>
      <c r="C6" s="11">
        <v>1</v>
      </c>
      <c r="D6" s="11">
        <v>2</v>
      </c>
      <c r="E6" s="11">
        <v>3</v>
      </c>
      <c r="F6" s="11">
        <v>4</v>
      </c>
      <c r="G6" s="11">
        <v>5</v>
      </c>
      <c r="H6" s="200" t="s">
        <v>45</v>
      </c>
      <c r="I6" s="23"/>
      <c r="J6" s="62" t="s">
        <v>17</v>
      </c>
      <c r="K6" s="11">
        <v>3</v>
      </c>
      <c r="L6" s="15" t="s">
        <v>18</v>
      </c>
    </row>
    <row r="7" spans="1:12" s="2" customFormat="1" ht="2.25" customHeight="1" x14ac:dyDescent="0.15">
      <c r="A7" s="198"/>
      <c r="B7" s="199"/>
      <c r="C7" s="11"/>
      <c r="D7" s="11"/>
      <c r="E7" s="11"/>
      <c r="F7" s="11"/>
      <c r="G7" s="11"/>
      <c r="H7" s="200"/>
      <c r="I7" s="23"/>
      <c r="J7" s="62"/>
      <c r="K7" s="11"/>
      <c r="L7" s="15"/>
    </row>
    <row r="8" spans="1:12" s="2" customFormat="1" ht="2.25" customHeight="1" x14ac:dyDescent="0.15">
      <c r="A8" s="198"/>
      <c r="B8" s="199"/>
      <c r="C8" s="24"/>
      <c r="D8" s="24"/>
      <c r="E8" s="24"/>
      <c r="F8" s="24"/>
      <c r="G8" s="24"/>
      <c r="H8" s="200"/>
      <c r="I8" s="25"/>
      <c r="J8" s="63"/>
      <c r="K8" s="27"/>
      <c r="L8" s="28"/>
    </row>
    <row r="9" spans="1:12" s="3" customFormat="1" ht="60" customHeight="1" x14ac:dyDescent="0.15">
      <c r="A9" s="201" t="s">
        <v>49</v>
      </c>
      <c r="B9" s="202"/>
      <c r="C9" s="29" t="s">
        <v>19</v>
      </c>
      <c r="D9" s="29" t="s">
        <v>20</v>
      </c>
      <c r="E9" s="30" t="s">
        <v>21</v>
      </c>
      <c r="F9" s="29" t="s">
        <v>22</v>
      </c>
      <c r="G9" s="72" t="s">
        <v>23</v>
      </c>
      <c r="H9" s="200"/>
      <c r="I9" s="25" t="s">
        <v>6</v>
      </c>
      <c r="J9" s="70" t="s">
        <v>24</v>
      </c>
      <c r="K9" s="72" t="s">
        <v>21</v>
      </c>
      <c r="L9" s="73" t="s">
        <v>25</v>
      </c>
    </row>
    <row r="10" spans="1:12" s="3" customFormat="1" ht="2.25" customHeight="1" thickBot="1" x14ac:dyDescent="0.2">
      <c r="A10" s="59"/>
      <c r="B10" s="60"/>
      <c r="C10" s="55"/>
      <c r="D10" s="56"/>
      <c r="E10" s="55"/>
      <c r="F10" s="56"/>
      <c r="G10" s="55"/>
      <c r="H10" s="61"/>
      <c r="I10" s="57"/>
      <c r="J10" s="64"/>
      <c r="K10" s="55"/>
      <c r="L10" s="58"/>
    </row>
    <row r="11" spans="1:12" s="4" customFormat="1" ht="11.25" customHeight="1" x14ac:dyDescent="0.15">
      <c r="A11" s="181" t="s">
        <v>33</v>
      </c>
      <c r="B11" s="182"/>
      <c r="C11" s="126">
        <f t="shared" ref="C11:H11" si="0">C13+C15+C17+C19+C21</f>
        <v>114</v>
      </c>
      <c r="D11" s="126">
        <f t="shared" si="0"/>
        <v>366</v>
      </c>
      <c r="E11" s="126">
        <f t="shared" si="0"/>
        <v>979</v>
      </c>
      <c r="F11" s="126">
        <f t="shared" si="0"/>
        <v>322</v>
      </c>
      <c r="G11" s="126">
        <f t="shared" si="0"/>
        <v>403</v>
      </c>
      <c r="H11" s="126">
        <f t="shared" si="0"/>
        <v>112</v>
      </c>
      <c r="I11" s="125">
        <f t="shared" ref="I11:I16" si="1">SUM(C11:H11)</f>
        <v>2296</v>
      </c>
      <c r="J11" s="127">
        <f>C11+D11</f>
        <v>480</v>
      </c>
      <c r="K11" s="126">
        <f>E11</f>
        <v>979</v>
      </c>
      <c r="L11" s="128">
        <f>SUM(F11:G11)</f>
        <v>725</v>
      </c>
    </row>
    <row r="12" spans="1:12" s="4" customFormat="1" ht="11.25" customHeight="1" thickBot="1" x14ac:dyDescent="0.2">
      <c r="A12" s="183"/>
      <c r="B12" s="184"/>
      <c r="C12" s="77">
        <f>C11/I11*100</f>
        <v>4.965156794425087</v>
      </c>
      <c r="D12" s="77">
        <f>D11/I11*100</f>
        <v>15.940766550522648</v>
      </c>
      <c r="E12" s="77">
        <f>E11/I11*100</f>
        <v>42.639372822299656</v>
      </c>
      <c r="F12" s="77">
        <f>F11/I11*100</f>
        <v>14.02439024390244</v>
      </c>
      <c r="G12" s="77">
        <f>G11/I11*100</f>
        <v>17.55226480836237</v>
      </c>
      <c r="H12" s="78">
        <f>H11/I11*100</f>
        <v>4.8780487804878048</v>
      </c>
      <c r="I12" s="79">
        <f>SUM(C12:H12)</f>
        <v>100</v>
      </c>
      <c r="J12" s="80">
        <f>J11/I11*100</f>
        <v>20.905923344947734</v>
      </c>
      <c r="K12" s="81">
        <f>K11/I11*100</f>
        <v>42.639372822299656</v>
      </c>
      <c r="L12" s="82">
        <f>L11/I11*100</f>
        <v>31.576655052264808</v>
      </c>
    </row>
    <row r="13" spans="1:12" s="4" customFormat="1" ht="11.45" customHeight="1" x14ac:dyDescent="0.15">
      <c r="A13" s="185" t="s">
        <v>28</v>
      </c>
      <c r="B13" s="188" t="s">
        <v>26</v>
      </c>
      <c r="C13" s="126">
        <v>72</v>
      </c>
      <c r="D13" s="126">
        <v>250</v>
      </c>
      <c r="E13" s="126">
        <v>674</v>
      </c>
      <c r="F13" s="126">
        <v>246</v>
      </c>
      <c r="G13" s="126">
        <v>281</v>
      </c>
      <c r="H13" s="129">
        <v>77</v>
      </c>
      <c r="I13" s="125">
        <f t="shared" si="1"/>
        <v>1600</v>
      </c>
      <c r="J13" s="127">
        <f>C13+D13</f>
        <v>322</v>
      </c>
      <c r="K13" s="126">
        <f>E13</f>
        <v>674</v>
      </c>
      <c r="L13" s="128">
        <f>SUM(F13:G13)</f>
        <v>527</v>
      </c>
    </row>
    <row r="14" spans="1:12" s="4" customFormat="1" ht="11.45" customHeight="1" thickBot="1" x14ac:dyDescent="0.2">
      <c r="A14" s="186"/>
      <c r="B14" s="189"/>
      <c r="C14" s="124">
        <f>C13/I13*100</f>
        <v>4.5</v>
      </c>
      <c r="D14" s="83">
        <f>D13/I13*100</f>
        <v>15.625</v>
      </c>
      <c r="E14" s="83">
        <f>E13/I13*100</f>
        <v>42.125</v>
      </c>
      <c r="F14" s="83">
        <f>F13/I13*100</f>
        <v>15.375</v>
      </c>
      <c r="G14" s="83">
        <f>G13/I13*100</f>
        <v>17.5625</v>
      </c>
      <c r="H14" s="84">
        <f>H13/I13*100</f>
        <v>4.8125</v>
      </c>
      <c r="I14" s="85">
        <f>SUM(C14:H14)</f>
        <v>100</v>
      </c>
      <c r="J14" s="86">
        <f>J13/I13*100</f>
        <v>20.125</v>
      </c>
      <c r="K14" s="87">
        <f>K13/I13*100</f>
        <v>42.125</v>
      </c>
      <c r="L14" s="88">
        <f>L13/I13*100</f>
        <v>32.9375</v>
      </c>
    </row>
    <row r="15" spans="1:12" s="4" customFormat="1" ht="11.45" customHeight="1" x14ac:dyDescent="0.15">
      <c r="A15" s="186"/>
      <c r="B15" s="190" t="s">
        <v>27</v>
      </c>
      <c r="C15" s="130">
        <v>30</v>
      </c>
      <c r="D15" s="130">
        <v>80</v>
      </c>
      <c r="E15" s="130">
        <v>217</v>
      </c>
      <c r="F15" s="130">
        <v>50</v>
      </c>
      <c r="G15" s="130">
        <v>82</v>
      </c>
      <c r="H15" s="131">
        <v>23</v>
      </c>
      <c r="I15" s="132">
        <f t="shared" si="1"/>
        <v>482</v>
      </c>
      <c r="J15" s="127">
        <f>C15+D15</f>
        <v>110</v>
      </c>
      <c r="K15" s="126">
        <f>E15</f>
        <v>217</v>
      </c>
      <c r="L15" s="128">
        <f>SUM(F15:G15)</f>
        <v>132</v>
      </c>
    </row>
    <row r="16" spans="1:12" s="4" customFormat="1" ht="11.45" customHeight="1" thickBot="1" x14ac:dyDescent="0.2">
      <c r="A16" s="186"/>
      <c r="B16" s="191"/>
      <c r="C16" s="89">
        <f>C15/I15*100</f>
        <v>6.2240663900414939</v>
      </c>
      <c r="D16" s="89">
        <f>D15/I15*100</f>
        <v>16.597510373443981</v>
      </c>
      <c r="E16" s="89">
        <f>E15/I15*100</f>
        <v>45.020746887966808</v>
      </c>
      <c r="F16" s="89">
        <f>F15/I15*100</f>
        <v>10.37344398340249</v>
      </c>
      <c r="G16" s="89">
        <f>G15/I15*100</f>
        <v>17.012448132780083</v>
      </c>
      <c r="H16" s="90">
        <f>H15/I15*100</f>
        <v>4.7717842323651452</v>
      </c>
      <c r="I16" s="91">
        <f t="shared" si="1"/>
        <v>100.00000000000001</v>
      </c>
      <c r="J16" s="92">
        <f>J15/I15*100</f>
        <v>22.821576763485478</v>
      </c>
      <c r="K16" s="93">
        <f>K15/I15*100</f>
        <v>45.020746887966808</v>
      </c>
      <c r="L16" s="94">
        <f>L15/I15*100</f>
        <v>27.385892116182575</v>
      </c>
    </row>
    <row r="17" spans="1:12" s="4" customFormat="1" ht="11.45" customHeight="1" x14ac:dyDescent="0.15">
      <c r="A17" s="186"/>
      <c r="B17" s="189" t="s">
        <v>34</v>
      </c>
      <c r="C17" s="133">
        <v>8</v>
      </c>
      <c r="D17" s="133">
        <v>26</v>
      </c>
      <c r="E17" s="133">
        <v>64</v>
      </c>
      <c r="F17" s="133">
        <v>20</v>
      </c>
      <c r="G17" s="133">
        <v>29</v>
      </c>
      <c r="H17" s="134">
        <v>9</v>
      </c>
      <c r="I17" s="135">
        <f t="shared" ref="I17:I21" si="2">SUM(C17:H17)</f>
        <v>156</v>
      </c>
      <c r="J17" s="127">
        <f t="shared" ref="J17" si="3">C17+D17</f>
        <v>34</v>
      </c>
      <c r="K17" s="126">
        <f t="shared" ref="K17" si="4">E17</f>
        <v>64</v>
      </c>
      <c r="L17" s="128">
        <f t="shared" ref="L17" si="5">SUM(F17:G17)</f>
        <v>49</v>
      </c>
    </row>
    <row r="18" spans="1:12" s="4" customFormat="1" ht="11.45" customHeight="1" thickBot="1" x14ac:dyDescent="0.2">
      <c r="A18" s="186"/>
      <c r="B18" s="189"/>
      <c r="C18" s="83">
        <f t="shared" ref="C18" si="6">C17/I17*100</f>
        <v>5.1282051282051277</v>
      </c>
      <c r="D18" s="83">
        <f t="shared" ref="D18" si="7">D17/I17*100</f>
        <v>16.666666666666664</v>
      </c>
      <c r="E18" s="83">
        <f t="shared" ref="E18" si="8">E17/I17*100</f>
        <v>41.025641025641022</v>
      </c>
      <c r="F18" s="83">
        <f t="shared" ref="F18" si="9">F17/I17*100</f>
        <v>12.820512820512819</v>
      </c>
      <c r="G18" s="83">
        <f t="shared" ref="G18" si="10">G17/I17*100</f>
        <v>18.589743589743591</v>
      </c>
      <c r="H18" s="84">
        <f t="shared" ref="H18" si="11">H17/I17*100</f>
        <v>5.7692307692307692</v>
      </c>
      <c r="I18" s="85">
        <f t="shared" si="2"/>
        <v>100</v>
      </c>
      <c r="J18" s="86">
        <f t="shared" ref="J18" si="12">J17/I17*100</f>
        <v>21.794871794871796</v>
      </c>
      <c r="K18" s="87">
        <f t="shared" ref="K18" si="13">K17/I17*100</f>
        <v>41.025641025641022</v>
      </c>
      <c r="L18" s="88">
        <f t="shared" ref="L18" si="14">L17/I17*100</f>
        <v>31.410256410256409</v>
      </c>
    </row>
    <row r="19" spans="1:12" s="4" customFormat="1" ht="11.45" customHeight="1" x14ac:dyDescent="0.15">
      <c r="A19" s="186"/>
      <c r="B19" s="190" t="s">
        <v>35</v>
      </c>
      <c r="C19" s="130">
        <v>4</v>
      </c>
      <c r="D19" s="130">
        <v>10</v>
      </c>
      <c r="E19" s="130">
        <v>24</v>
      </c>
      <c r="F19" s="130">
        <v>6</v>
      </c>
      <c r="G19" s="130">
        <v>11</v>
      </c>
      <c r="H19" s="131">
        <v>3</v>
      </c>
      <c r="I19" s="132">
        <f t="shared" si="2"/>
        <v>58</v>
      </c>
      <c r="J19" s="127">
        <f t="shared" ref="J19" si="15">C19+D19</f>
        <v>14</v>
      </c>
      <c r="K19" s="126">
        <f t="shared" ref="K19" si="16">E19</f>
        <v>24</v>
      </c>
      <c r="L19" s="128">
        <f t="shared" ref="L19" si="17">SUM(F19:G19)</f>
        <v>17</v>
      </c>
    </row>
    <row r="20" spans="1:12" s="4" customFormat="1" ht="11.45" customHeight="1" thickBot="1" x14ac:dyDescent="0.2">
      <c r="A20" s="186"/>
      <c r="B20" s="191"/>
      <c r="C20" s="89">
        <f t="shared" ref="C20" si="18">C19/I19*100</f>
        <v>6.8965517241379306</v>
      </c>
      <c r="D20" s="89">
        <f t="shared" ref="D20" si="19">D19/I19*100</f>
        <v>17.241379310344829</v>
      </c>
      <c r="E20" s="89">
        <f t="shared" ref="E20" si="20">E19/I19*100</f>
        <v>41.379310344827587</v>
      </c>
      <c r="F20" s="89">
        <f t="shared" ref="F20" si="21">F19/I19*100</f>
        <v>10.344827586206897</v>
      </c>
      <c r="G20" s="89">
        <f t="shared" ref="G20" si="22">G19/I19*100</f>
        <v>18.96551724137931</v>
      </c>
      <c r="H20" s="90">
        <f t="shared" ref="H20" si="23">H19/I19*100</f>
        <v>5.1724137931034484</v>
      </c>
      <c r="I20" s="91">
        <f t="shared" si="2"/>
        <v>99.999999999999986</v>
      </c>
      <c r="J20" s="92">
        <f t="shared" ref="J20" si="24">J19/I19*100</f>
        <v>24.137931034482758</v>
      </c>
      <c r="K20" s="93">
        <f t="shared" ref="K20" si="25">K19/I19*100</f>
        <v>41.379310344827587</v>
      </c>
      <c r="L20" s="94">
        <f t="shared" ref="L20" si="26">L19/I19*100</f>
        <v>29.310344827586203</v>
      </c>
    </row>
    <row r="21" spans="1:12" s="4" customFormat="1" ht="11.45" hidden="1" customHeight="1" x14ac:dyDescent="0.15">
      <c r="A21" s="186"/>
      <c r="B21" s="189" t="s">
        <v>36</v>
      </c>
      <c r="C21" s="100">
        <v>0</v>
      </c>
      <c r="D21" s="100">
        <v>0</v>
      </c>
      <c r="E21" s="100">
        <v>0</v>
      </c>
      <c r="F21" s="100">
        <v>0</v>
      </c>
      <c r="G21" s="100">
        <v>0</v>
      </c>
      <c r="H21" s="101">
        <v>0</v>
      </c>
      <c r="I21" s="97">
        <f t="shared" si="2"/>
        <v>0</v>
      </c>
      <c r="J21" s="75">
        <f t="shared" ref="J21" si="27">C21+D21</f>
        <v>0</v>
      </c>
      <c r="K21" s="74">
        <f t="shared" ref="K21" si="28">E21</f>
        <v>0</v>
      </c>
      <c r="L21" s="76">
        <f t="shared" ref="L21" si="29">SUM(F21:G21)</f>
        <v>0</v>
      </c>
    </row>
    <row r="22" spans="1:12" s="4" customFormat="1" ht="11.45" hidden="1" customHeight="1" thickBot="1" x14ac:dyDescent="0.2">
      <c r="A22" s="187"/>
      <c r="B22" s="192"/>
      <c r="C22" s="102" t="s">
        <v>176</v>
      </c>
      <c r="D22" s="102" t="s">
        <v>176</v>
      </c>
      <c r="E22" s="102" t="s">
        <v>176</v>
      </c>
      <c r="F22" s="102" t="s">
        <v>176</v>
      </c>
      <c r="G22" s="102" t="s">
        <v>176</v>
      </c>
      <c r="H22" s="103" t="s">
        <v>176</v>
      </c>
      <c r="I22" s="104" t="s">
        <v>177</v>
      </c>
      <c r="J22" s="105" t="s">
        <v>176</v>
      </c>
      <c r="K22" s="106" t="s">
        <v>176</v>
      </c>
      <c r="L22" s="107" t="s">
        <v>176</v>
      </c>
    </row>
    <row r="23" spans="1:12" s="4" customFormat="1" ht="11.45" customHeight="1" x14ac:dyDescent="0.15">
      <c r="A23" s="185" t="s">
        <v>29</v>
      </c>
      <c r="B23" s="188" t="s">
        <v>1</v>
      </c>
      <c r="C23" s="126">
        <v>39</v>
      </c>
      <c r="D23" s="126">
        <v>141</v>
      </c>
      <c r="E23" s="126">
        <v>423</v>
      </c>
      <c r="F23" s="126">
        <v>140</v>
      </c>
      <c r="G23" s="126">
        <v>204</v>
      </c>
      <c r="H23" s="129">
        <v>37</v>
      </c>
      <c r="I23" s="125">
        <f t="shared" ref="I23:I28" si="30">SUM(C23:H23)</f>
        <v>984</v>
      </c>
      <c r="J23" s="127">
        <f t="shared" ref="J23" si="31">C23+D23</f>
        <v>180</v>
      </c>
      <c r="K23" s="126">
        <f t="shared" ref="K23" si="32">E23</f>
        <v>423</v>
      </c>
      <c r="L23" s="128">
        <f t="shared" ref="L23" si="33">SUM(F23:G23)</f>
        <v>344</v>
      </c>
    </row>
    <row r="24" spans="1:12" s="4" customFormat="1" ht="11.45" customHeight="1" x14ac:dyDescent="0.15">
      <c r="A24" s="186"/>
      <c r="B24" s="191"/>
      <c r="C24" s="89">
        <f t="shared" ref="C24" si="34">C23/I23*100</f>
        <v>3.9634146341463414</v>
      </c>
      <c r="D24" s="89">
        <f t="shared" ref="D24" si="35">D23/I23*100</f>
        <v>14.329268292682926</v>
      </c>
      <c r="E24" s="89">
        <f t="shared" ref="E24" si="36">E23/I23*100</f>
        <v>42.987804878048777</v>
      </c>
      <c r="F24" s="89">
        <f t="shared" ref="F24" si="37">F23/I23*100</f>
        <v>14.227642276422763</v>
      </c>
      <c r="G24" s="89">
        <f t="shared" ref="G24" si="38">G23/I23*100</f>
        <v>20.73170731707317</v>
      </c>
      <c r="H24" s="90">
        <f t="shared" ref="H24" si="39">H23/I23*100</f>
        <v>3.7601626016260168</v>
      </c>
      <c r="I24" s="91">
        <f t="shared" si="30"/>
        <v>100</v>
      </c>
      <c r="J24" s="92">
        <f t="shared" ref="J24" si="40">J23/I23*100</f>
        <v>18.292682926829269</v>
      </c>
      <c r="K24" s="93">
        <f t="shared" ref="K24" si="41">K23/I23*100</f>
        <v>42.987804878048777</v>
      </c>
      <c r="L24" s="94">
        <f t="shared" ref="L24" si="42">L23/I23*100</f>
        <v>34.959349593495936</v>
      </c>
    </row>
    <row r="25" spans="1:12" s="4" customFormat="1" ht="11.45" customHeight="1" x14ac:dyDescent="0.15">
      <c r="A25" s="186"/>
      <c r="B25" s="189" t="s">
        <v>2</v>
      </c>
      <c r="C25" s="133">
        <v>75</v>
      </c>
      <c r="D25" s="133">
        <v>222</v>
      </c>
      <c r="E25" s="133">
        <v>549</v>
      </c>
      <c r="F25" s="133">
        <v>181</v>
      </c>
      <c r="G25" s="133">
        <v>199</v>
      </c>
      <c r="H25" s="134">
        <v>52</v>
      </c>
      <c r="I25" s="135">
        <f t="shared" si="30"/>
        <v>1278</v>
      </c>
      <c r="J25" s="136">
        <f t="shared" ref="J25" si="43">C25+D25</f>
        <v>297</v>
      </c>
      <c r="K25" s="133">
        <f t="shared" ref="K25" si="44">E25</f>
        <v>549</v>
      </c>
      <c r="L25" s="137">
        <f t="shared" ref="L25" si="45">SUM(F25:G25)</f>
        <v>380</v>
      </c>
    </row>
    <row r="26" spans="1:12" s="4" customFormat="1" ht="11.45" customHeight="1" x14ac:dyDescent="0.15">
      <c r="A26" s="186"/>
      <c r="B26" s="189"/>
      <c r="C26" s="83">
        <f t="shared" ref="C26" si="46">C25/I25*100</f>
        <v>5.868544600938967</v>
      </c>
      <c r="D26" s="83">
        <f t="shared" ref="D26" si="47">D25/I25*100</f>
        <v>17.370892018779344</v>
      </c>
      <c r="E26" s="83">
        <f t="shared" ref="E26" si="48">E25/I25*100</f>
        <v>42.95774647887324</v>
      </c>
      <c r="F26" s="83">
        <f t="shared" ref="F26" si="49">F25/I25*100</f>
        <v>14.162754303599373</v>
      </c>
      <c r="G26" s="83">
        <f t="shared" ref="G26" si="50">G25/I25*100</f>
        <v>15.571205007824727</v>
      </c>
      <c r="H26" s="84">
        <f t="shared" ref="H26" si="51">H25/I25*100</f>
        <v>4.0688575899843507</v>
      </c>
      <c r="I26" s="85">
        <f t="shared" si="30"/>
        <v>100</v>
      </c>
      <c r="J26" s="86">
        <f t="shared" ref="J26" si="52">J25/I25*100</f>
        <v>23.239436619718308</v>
      </c>
      <c r="K26" s="87">
        <f t="shared" ref="K26" si="53">K25/I25*100</f>
        <v>42.95774647887324</v>
      </c>
      <c r="L26" s="88">
        <f t="shared" ref="L26" si="54">L25/I25*100</f>
        <v>29.733959311424101</v>
      </c>
    </row>
    <row r="27" spans="1:12" s="4" customFormat="1" ht="11.45" customHeight="1" x14ac:dyDescent="0.15">
      <c r="A27" s="186"/>
      <c r="B27" s="190" t="s">
        <v>7</v>
      </c>
      <c r="C27" s="130">
        <v>0</v>
      </c>
      <c r="D27" s="130">
        <v>3</v>
      </c>
      <c r="E27" s="130">
        <v>7</v>
      </c>
      <c r="F27" s="130">
        <v>1</v>
      </c>
      <c r="G27" s="130">
        <v>0</v>
      </c>
      <c r="H27" s="131">
        <v>23</v>
      </c>
      <c r="I27" s="132">
        <f t="shared" si="30"/>
        <v>34</v>
      </c>
      <c r="J27" s="138">
        <f t="shared" ref="J27" si="55">C27+D27</f>
        <v>3</v>
      </c>
      <c r="K27" s="130">
        <f t="shared" ref="K27" si="56">E27</f>
        <v>7</v>
      </c>
      <c r="L27" s="139">
        <f t="shared" ref="L27" si="57">SUM(F27:G27)</f>
        <v>1</v>
      </c>
    </row>
    <row r="28" spans="1:12" s="4" customFormat="1" ht="11.45" customHeight="1" thickBot="1" x14ac:dyDescent="0.2">
      <c r="A28" s="187"/>
      <c r="B28" s="192"/>
      <c r="C28" s="77">
        <f t="shared" ref="C28" si="58">C27/I27*100</f>
        <v>0</v>
      </c>
      <c r="D28" s="77">
        <f t="shared" ref="D28" si="59">D27/I27*100</f>
        <v>8.8235294117647065</v>
      </c>
      <c r="E28" s="77">
        <f t="shared" ref="E28" si="60">E27/I27*100</f>
        <v>20.588235294117645</v>
      </c>
      <c r="F28" s="77">
        <f t="shared" ref="F28" si="61">F27/I27*100</f>
        <v>2.9411764705882351</v>
      </c>
      <c r="G28" s="77">
        <f t="shared" ref="G28" si="62">G27/I27*100</f>
        <v>0</v>
      </c>
      <c r="H28" s="78">
        <f t="shared" ref="H28" si="63">H27/I27*100</f>
        <v>67.64705882352942</v>
      </c>
      <c r="I28" s="79">
        <f t="shared" si="30"/>
        <v>100</v>
      </c>
      <c r="J28" s="80">
        <f t="shared" ref="J28" si="64">J27/I27*100</f>
        <v>8.8235294117647065</v>
      </c>
      <c r="K28" s="81">
        <f t="shared" ref="K28" si="65">K27/I27*100</f>
        <v>20.588235294117645</v>
      </c>
      <c r="L28" s="82">
        <f t="shared" ref="L28" si="66">L27/I27*100</f>
        <v>2.9411764705882351</v>
      </c>
    </row>
    <row r="29" spans="1:12" s="4" customFormat="1" ht="11.45" customHeight="1" x14ac:dyDescent="0.15">
      <c r="A29" s="185" t="s">
        <v>30</v>
      </c>
      <c r="B29" s="188" t="s">
        <v>8</v>
      </c>
      <c r="C29" s="126">
        <v>1</v>
      </c>
      <c r="D29" s="126">
        <v>7</v>
      </c>
      <c r="E29" s="126">
        <v>33</v>
      </c>
      <c r="F29" s="126">
        <v>9</v>
      </c>
      <c r="G29" s="126">
        <v>16</v>
      </c>
      <c r="H29" s="129">
        <v>2</v>
      </c>
      <c r="I29" s="125">
        <f t="shared" ref="I29:I72" si="67">SUM(C29:H29)</f>
        <v>68</v>
      </c>
      <c r="J29" s="127">
        <f t="shared" ref="J29" si="68">C29+D29</f>
        <v>8</v>
      </c>
      <c r="K29" s="126">
        <f t="shared" ref="K29" si="69">E29</f>
        <v>33</v>
      </c>
      <c r="L29" s="128">
        <f t="shared" ref="L29" si="70">SUM(F29:G29)</f>
        <v>25</v>
      </c>
    </row>
    <row r="30" spans="1:12" s="4" customFormat="1" ht="11.45" customHeight="1" x14ac:dyDescent="0.15">
      <c r="A30" s="186"/>
      <c r="B30" s="189"/>
      <c r="C30" s="83">
        <f t="shared" ref="C30" si="71">C29/I29*100</f>
        <v>1.4705882352941175</v>
      </c>
      <c r="D30" s="83">
        <f t="shared" ref="D30" si="72">D29/I29*100</f>
        <v>10.294117647058822</v>
      </c>
      <c r="E30" s="83">
        <f t="shared" ref="E30" si="73">E29/I29*100</f>
        <v>48.529411764705884</v>
      </c>
      <c r="F30" s="83">
        <f t="shared" ref="F30" si="74">F29/I29*100</f>
        <v>13.23529411764706</v>
      </c>
      <c r="G30" s="83">
        <f t="shared" ref="G30" si="75">G29/I29*100</f>
        <v>23.52941176470588</v>
      </c>
      <c r="H30" s="84">
        <f t="shared" ref="H30" si="76">H29/I29*100</f>
        <v>2.9411764705882351</v>
      </c>
      <c r="I30" s="85">
        <f t="shared" si="67"/>
        <v>100</v>
      </c>
      <c r="J30" s="86">
        <f t="shared" ref="J30" si="77">J29/I29*100</f>
        <v>11.76470588235294</v>
      </c>
      <c r="K30" s="87">
        <f t="shared" ref="K30" si="78">K29/I29*100</f>
        <v>48.529411764705884</v>
      </c>
      <c r="L30" s="88">
        <f t="shared" ref="L30" si="79">L29/I29*100</f>
        <v>36.764705882352942</v>
      </c>
    </row>
    <row r="31" spans="1:12" s="4" customFormat="1" ht="11.45" customHeight="1" x14ac:dyDescent="0.15">
      <c r="A31" s="186"/>
      <c r="B31" s="190" t="s">
        <v>9</v>
      </c>
      <c r="C31" s="130">
        <v>7</v>
      </c>
      <c r="D31" s="130">
        <v>22</v>
      </c>
      <c r="E31" s="130">
        <v>101</v>
      </c>
      <c r="F31" s="130">
        <v>32</v>
      </c>
      <c r="G31" s="130">
        <v>36</v>
      </c>
      <c r="H31" s="131">
        <v>2</v>
      </c>
      <c r="I31" s="132">
        <f t="shared" si="67"/>
        <v>200</v>
      </c>
      <c r="J31" s="138">
        <f t="shared" ref="J31" si="80">C31+D31</f>
        <v>29</v>
      </c>
      <c r="K31" s="130">
        <f t="shared" ref="K31" si="81">E31</f>
        <v>101</v>
      </c>
      <c r="L31" s="139">
        <f t="shared" ref="L31" si="82">SUM(F31:G31)</f>
        <v>68</v>
      </c>
    </row>
    <row r="32" spans="1:12" s="4" customFormat="1" ht="11.45" customHeight="1" x14ac:dyDescent="0.15">
      <c r="A32" s="186"/>
      <c r="B32" s="191"/>
      <c r="C32" s="89">
        <f t="shared" ref="C32" si="83">C31/I31*100</f>
        <v>3.5000000000000004</v>
      </c>
      <c r="D32" s="89">
        <f t="shared" ref="D32" si="84">D31/I31*100</f>
        <v>11</v>
      </c>
      <c r="E32" s="89">
        <f t="shared" ref="E32" si="85">E31/I31*100</f>
        <v>50.5</v>
      </c>
      <c r="F32" s="89">
        <f t="shared" ref="F32" si="86">F31/I31*100</f>
        <v>16</v>
      </c>
      <c r="G32" s="89">
        <f t="shared" ref="G32" si="87">G31/I31*100</f>
        <v>18</v>
      </c>
      <c r="H32" s="90">
        <f t="shared" ref="H32" si="88">H31/I31*100</f>
        <v>1</v>
      </c>
      <c r="I32" s="91">
        <f t="shared" si="67"/>
        <v>100</v>
      </c>
      <c r="J32" s="92">
        <f t="shared" ref="J32" si="89">J31/I31*100</f>
        <v>14.499999999999998</v>
      </c>
      <c r="K32" s="93">
        <f t="shared" ref="K32" si="90">K31/I31*100</f>
        <v>50.5</v>
      </c>
      <c r="L32" s="94">
        <f t="shared" ref="L32" si="91">L31/I31*100</f>
        <v>34</v>
      </c>
    </row>
    <row r="33" spans="1:12" s="4" customFormat="1" ht="11.45" customHeight="1" x14ac:dyDescent="0.15">
      <c r="A33" s="186"/>
      <c r="B33" s="189" t="s">
        <v>10</v>
      </c>
      <c r="C33" s="133">
        <v>13</v>
      </c>
      <c r="D33" s="133">
        <v>39</v>
      </c>
      <c r="E33" s="133">
        <v>106</v>
      </c>
      <c r="F33" s="133">
        <v>54</v>
      </c>
      <c r="G33" s="133">
        <v>66</v>
      </c>
      <c r="H33" s="134">
        <v>6</v>
      </c>
      <c r="I33" s="135">
        <f t="shared" si="67"/>
        <v>284</v>
      </c>
      <c r="J33" s="136">
        <f t="shared" ref="J33" si="92">C33+D33</f>
        <v>52</v>
      </c>
      <c r="K33" s="133">
        <f t="shared" ref="K33" si="93">E33</f>
        <v>106</v>
      </c>
      <c r="L33" s="137">
        <f t="shared" ref="L33" si="94">SUM(F33:G33)</f>
        <v>120</v>
      </c>
    </row>
    <row r="34" spans="1:12" s="4" customFormat="1" ht="11.45" customHeight="1" x14ac:dyDescent="0.15">
      <c r="A34" s="186"/>
      <c r="B34" s="189"/>
      <c r="C34" s="83">
        <f t="shared" ref="C34" si="95">C33/I33*100</f>
        <v>4.5774647887323949</v>
      </c>
      <c r="D34" s="83">
        <f t="shared" ref="D34" si="96">D33/I33*100</f>
        <v>13.732394366197184</v>
      </c>
      <c r="E34" s="83">
        <f t="shared" ref="E34" si="97">E33/I33*100</f>
        <v>37.323943661971832</v>
      </c>
      <c r="F34" s="83">
        <f t="shared" ref="F34" si="98">F33/I33*100</f>
        <v>19.014084507042252</v>
      </c>
      <c r="G34" s="83">
        <f t="shared" ref="G34" si="99">G33/I33*100</f>
        <v>23.239436619718308</v>
      </c>
      <c r="H34" s="84">
        <f t="shared" ref="H34" si="100">H33/I33*100</f>
        <v>2.112676056338028</v>
      </c>
      <c r="I34" s="85">
        <f t="shared" si="67"/>
        <v>100</v>
      </c>
      <c r="J34" s="86">
        <f t="shared" ref="J34" si="101">J33/I33*100</f>
        <v>18.30985915492958</v>
      </c>
      <c r="K34" s="87">
        <f t="shared" ref="K34" si="102">K33/I33*100</f>
        <v>37.323943661971832</v>
      </c>
      <c r="L34" s="88">
        <f t="shared" ref="L34" si="103">L33/I33*100</f>
        <v>42.25352112676056</v>
      </c>
    </row>
    <row r="35" spans="1:12" s="4" customFormat="1" ht="11.45" customHeight="1" x14ac:dyDescent="0.15">
      <c r="A35" s="186"/>
      <c r="B35" s="190" t="s">
        <v>11</v>
      </c>
      <c r="C35" s="130">
        <v>14</v>
      </c>
      <c r="D35" s="130">
        <v>48</v>
      </c>
      <c r="E35" s="130">
        <v>142</v>
      </c>
      <c r="F35" s="130">
        <v>51</v>
      </c>
      <c r="G35" s="130">
        <v>76</v>
      </c>
      <c r="H35" s="131">
        <v>6</v>
      </c>
      <c r="I35" s="132">
        <f t="shared" si="67"/>
        <v>337</v>
      </c>
      <c r="J35" s="138">
        <f t="shared" ref="J35" si="104">C35+D35</f>
        <v>62</v>
      </c>
      <c r="K35" s="130">
        <f t="shared" ref="K35" si="105">E35</f>
        <v>142</v>
      </c>
      <c r="L35" s="139">
        <f t="shared" ref="L35" si="106">SUM(F35:G35)</f>
        <v>127</v>
      </c>
    </row>
    <row r="36" spans="1:12" s="4" customFormat="1" ht="11.45" customHeight="1" x14ac:dyDescent="0.15">
      <c r="A36" s="186"/>
      <c r="B36" s="191"/>
      <c r="C36" s="89">
        <f t="shared" ref="C36" si="107">C35/I35*100</f>
        <v>4.154302670623145</v>
      </c>
      <c r="D36" s="89">
        <f t="shared" ref="D36" si="108">D35/I35*100</f>
        <v>14.243323442136498</v>
      </c>
      <c r="E36" s="89">
        <f t="shared" ref="E36" si="109">E35/I35*100</f>
        <v>42.136498516320472</v>
      </c>
      <c r="F36" s="89">
        <f t="shared" ref="F36" si="110">F35/I35*100</f>
        <v>15.133531157270031</v>
      </c>
      <c r="G36" s="89">
        <f t="shared" ref="G36" si="111">G35/I35*100</f>
        <v>22.551928783382788</v>
      </c>
      <c r="H36" s="90">
        <f t="shared" ref="H36" si="112">H35/I35*100</f>
        <v>1.7804154302670623</v>
      </c>
      <c r="I36" s="91">
        <f t="shared" si="67"/>
        <v>99.999999999999986</v>
      </c>
      <c r="J36" s="92">
        <f t="shared" ref="J36" si="113">J35/I35*100</f>
        <v>18.397626112759642</v>
      </c>
      <c r="K36" s="93">
        <f t="shared" ref="K36" si="114">K35/I35*100</f>
        <v>42.136498516320472</v>
      </c>
      <c r="L36" s="94">
        <f t="shared" ref="L36" si="115">L35/I35*100</f>
        <v>37.685459940652819</v>
      </c>
    </row>
    <row r="37" spans="1:12" s="4" customFormat="1" ht="11.45" customHeight="1" x14ac:dyDescent="0.15">
      <c r="A37" s="186"/>
      <c r="B37" s="189" t="s">
        <v>12</v>
      </c>
      <c r="C37" s="133">
        <v>20</v>
      </c>
      <c r="D37" s="133">
        <v>72</v>
      </c>
      <c r="E37" s="133">
        <v>187</v>
      </c>
      <c r="F37" s="133">
        <v>54</v>
      </c>
      <c r="G37" s="133">
        <v>66</v>
      </c>
      <c r="H37" s="134">
        <v>11</v>
      </c>
      <c r="I37" s="135">
        <f t="shared" si="67"/>
        <v>410</v>
      </c>
      <c r="J37" s="136">
        <f t="shared" ref="J37" si="116">C37+D37</f>
        <v>92</v>
      </c>
      <c r="K37" s="133">
        <f t="shared" ref="K37" si="117">E37</f>
        <v>187</v>
      </c>
      <c r="L37" s="137">
        <f t="shared" ref="L37" si="118">SUM(F37:G37)</f>
        <v>120</v>
      </c>
    </row>
    <row r="38" spans="1:12" s="4" customFormat="1" ht="11.45" customHeight="1" x14ac:dyDescent="0.15">
      <c r="A38" s="186"/>
      <c r="B38" s="189"/>
      <c r="C38" s="83">
        <f t="shared" ref="C38" si="119">C37/I37*100</f>
        <v>4.8780487804878048</v>
      </c>
      <c r="D38" s="83">
        <f t="shared" ref="D38" si="120">D37/I37*100</f>
        <v>17.560975609756095</v>
      </c>
      <c r="E38" s="83">
        <f t="shared" ref="E38" si="121">E37/I37*100</f>
        <v>45.609756097560975</v>
      </c>
      <c r="F38" s="83">
        <f t="shared" ref="F38" si="122">F37/I37*100</f>
        <v>13.170731707317074</v>
      </c>
      <c r="G38" s="83">
        <f t="shared" ref="G38" si="123">G37/I37*100</f>
        <v>16.097560975609756</v>
      </c>
      <c r="H38" s="84">
        <f t="shared" ref="H38" si="124">H37/I37*100</f>
        <v>2.6829268292682928</v>
      </c>
      <c r="I38" s="85">
        <f t="shared" si="67"/>
        <v>100</v>
      </c>
      <c r="J38" s="86">
        <f t="shared" ref="J38" si="125">J37/I37*100</f>
        <v>22.439024390243905</v>
      </c>
      <c r="K38" s="87">
        <f t="shared" ref="K38" si="126">K37/I37*100</f>
        <v>45.609756097560975</v>
      </c>
      <c r="L38" s="88">
        <f t="shared" ref="L38" si="127">L37/I37*100</f>
        <v>29.268292682926827</v>
      </c>
    </row>
    <row r="39" spans="1:12" s="4" customFormat="1" ht="11.45" customHeight="1" x14ac:dyDescent="0.15">
      <c r="A39" s="186"/>
      <c r="B39" s="190" t="s">
        <v>13</v>
      </c>
      <c r="C39" s="130">
        <v>31</v>
      </c>
      <c r="D39" s="130">
        <v>88</v>
      </c>
      <c r="E39" s="130">
        <v>190</v>
      </c>
      <c r="F39" s="130">
        <v>63</v>
      </c>
      <c r="G39" s="130">
        <v>65</v>
      </c>
      <c r="H39" s="131">
        <v>14</v>
      </c>
      <c r="I39" s="132">
        <f t="shared" si="67"/>
        <v>451</v>
      </c>
      <c r="J39" s="138">
        <f t="shared" ref="J39" si="128">C39+D39</f>
        <v>119</v>
      </c>
      <c r="K39" s="130">
        <f t="shared" ref="K39" si="129">E39</f>
        <v>190</v>
      </c>
      <c r="L39" s="139">
        <f t="shared" ref="L39" si="130">SUM(F39:G39)</f>
        <v>128</v>
      </c>
    </row>
    <row r="40" spans="1:12" s="4" customFormat="1" ht="11.45" customHeight="1" x14ac:dyDescent="0.15">
      <c r="A40" s="186"/>
      <c r="B40" s="191"/>
      <c r="C40" s="89">
        <f t="shared" ref="C40" si="131">C39/I39*100</f>
        <v>6.8736141906873618</v>
      </c>
      <c r="D40" s="89">
        <f t="shared" ref="D40" si="132">D39/I39*100</f>
        <v>19.512195121951219</v>
      </c>
      <c r="E40" s="89">
        <f t="shared" ref="E40" si="133">E39/I39*100</f>
        <v>42.128603104212857</v>
      </c>
      <c r="F40" s="89">
        <f t="shared" ref="F40" si="134">F39/I39*100</f>
        <v>13.968957871396896</v>
      </c>
      <c r="G40" s="89">
        <f t="shared" ref="G40" si="135">G39/I39*100</f>
        <v>14.412416851441243</v>
      </c>
      <c r="H40" s="90">
        <f t="shared" ref="H40" si="136">H39/I39*100</f>
        <v>3.1042128603104215</v>
      </c>
      <c r="I40" s="91">
        <f t="shared" si="67"/>
        <v>100.00000000000001</v>
      </c>
      <c r="J40" s="92">
        <f t="shared" ref="J40" si="137">J39/I39*100</f>
        <v>26.385809312638582</v>
      </c>
      <c r="K40" s="93">
        <f t="shared" ref="K40" si="138">K39/I39*100</f>
        <v>42.128603104212857</v>
      </c>
      <c r="L40" s="94">
        <f t="shared" ref="L40" si="139">L39/I39*100</f>
        <v>28.381374722838139</v>
      </c>
    </row>
    <row r="41" spans="1:12" s="4" customFormat="1" ht="11.45" customHeight="1" x14ac:dyDescent="0.15">
      <c r="A41" s="186"/>
      <c r="B41" s="189" t="s">
        <v>14</v>
      </c>
      <c r="C41" s="133">
        <v>28</v>
      </c>
      <c r="D41" s="133">
        <v>88</v>
      </c>
      <c r="E41" s="133">
        <v>219</v>
      </c>
      <c r="F41" s="133">
        <v>58</v>
      </c>
      <c r="G41" s="133">
        <v>78</v>
      </c>
      <c r="H41" s="134">
        <v>52</v>
      </c>
      <c r="I41" s="135">
        <f t="shared" si="67"/>
        <v>523</v>
      </c>
      <c r="J41" s="136">
        <f t="shared" ref="J41" si="140">C41+D41</f>
        <v>116</v>
      </c>
      <c r="K41" s="133">
        <f t="shared" ref="K41" si="141">E41</f>
        <v>219</v>
      </c>
      <c r="L41" s="137">
        <f t="shared" ref="L41" si="142">SUM(F41:G41)</f>
        <v>136</v>
      </c>
    </row>
    <row r="42" spans="1:12" s="4" customFormat="1" ht="11.45" customHeight="1" x14ac:dyDescent="0.15">
      <c r="A42" s="186"/>
      <c r="B42" s="189"/>
      <c r="C42" s="83">
        <f t="shared" ref="C42" si="143">C41/I41*100</f>
        <v>5.353728489483748</v>
      </c>
      <c r="D42" s="83">
        <f t="shared" ref="D42" si="144">D41/I41*100</f>
        <v>16.826003824091778</v>
      </c>
      <c r="E42" s="83">
        <f t="shared" ref="E42" si="145">E41/I41*100</f>
        <v>41.873804971319309</v>
      </c>
      <c r="F42" s="83">
        <f t="shared" ref="F42" si="146">F41/I41*100</f>
        <v>11.089866156787762</v>
      </c>
      <c r="G42" s="83">
        <f t="shared" ref="G42" si="147">G41/I41*100</f>
        <v>14.913957934990441</v>
      </c>
      <c r="H42" s="84">
        <f t="shared" ref="H42" si="148">H41/I41*100</f>
        <v>9.9426386233269604</v>
      </c>
      <c r="I42" s="85">
        <f t="shared" si="67"/>
        <v>100</v>
      </c>
      <c r="J42" s="86">
        <f t="shared" ref="J42" si="149">J41/I41*100</f>
        <v>22.179732313575524</v>
      </c>
      <c r="K42" s="87">
        <f t="shared" ref="K42" si="150">K41/I41*100</f>
        <v>41.873804971319309</v>
      </c>
      <c r="L42" s="88">
        <f t="shared" ref="L42" si="151">L41/I41*100</f>
        <v>26.003824091778206</v>
      </c>
    </row>
    <row r="43" spans="1:12" s="4" customFormat="1" ht="11.45" customHeight="1" x14ac:dyDescent="0.15">
      <c r="A43" s="186"/>
      <c r="B43" s="190" t="s">
        <v>38</v>
      </c>
      <c r="C43" s="130">
        <v>0</v>
      </c>
      <c r="D43" s="130">
        <v>2</v>
      </c>
      <c r="E43" s="130">
        <v>1</v>
      </c>
      <c r="F43" s="130">
        <v>1</v>
      </c>
      <c r="G43" s="130">
        <v>0</v>
      </c>
      <c r="H43" s="131">
        <v>19</v>
      </c>
      <c r="I43" s="132">
        <f t="shared" si="67"/>
        <v>23</v>
      </c>
      <c r="J43" s="138">
        <f t="shared" ref="J43" si="152">C43+D43</f>
        <v>2</v>
      </c>
      <c r="K43" s="130">
        <f t="shared" ref="K43" si="153">E43</f>
        <v>1</v>
      </c>
      <c r="L43" s="139">
        <f t="shared" ref="L43" si="154">SUM(F43:G43)</f>
        <v>1</v>
      </c>
    </row>
    <row r="44" spans="1:12" s="4" customFormat="1" ht="11.45" customHeight="1" thickBot="1" x14ac:dyDescent="0.2">
      <c r="A44" s="187"/>
      <c r="B44" s="192"/>
      <c r="C44" s="77">
        <f t="shared" ref="C44" si="155">C43/I43*100</f>
        <v>0</v>
      </c>
      <c r="D44" s="77">
        <f t="shared" ref="D44" si="156">D43/I43*100</f>
        <v>8.695652173913043</v>
      </c>
      <c r="E44" s="77">
        <f t="shared" ref="E44" si="157">E43/I43*100</f>
        <v>4.3478260869565215</v>
      </c>
      <c r="F44" s="77">
        <f t="shared" ref="F44" si="158">F43/I43*100</f>
        <v>4.3478260869565215</v>
      </c>
      <c r="G44" s="77">
        <f t="shared" ref="G44" si="159">G43/I43*100</f>
        <v>0</v>
      </c>
      <c r="H44" s="78">
        <f t="shared" ref="H44" si="160">H43/I43*100</f>
        <v>82.608695652173907</v>
      </c>
      <c r="I44" s="79">
        <f t="shared" si="67"/>
        <v>100</v>
      </c>
      <c r="J44" s="80">
        <f t="shared" ref="J44" si="161">J43/I43*100</f>
        <v>8.695652173913043</v>
      </c>
      <c r="K44" s="81">
        <f t="shared" ref="K44" si="162">K43/I43*100</f>
        <v>4.3478260869565215</v>
      </c>
      <c r="L44" s="82">
        <f t="shared" ref="L44" si="163">L43/I43*100</f>
        <v>4.3478260869565215</v>
      </c>
    </row>
    <row r="45" spans="1:12" s="4" customFormat="1" ht="11.45" customHeight="1" thickBot="1" x14ac:dyDescent="0.2">
      <c r="A45" s="203" t="s">
        <v>31</v>
      </c>
      <c r="B45" s="188" t="s">
        <v>37</v>
      </c>
      <c r="C45" s="126">
        <v>15</v>
      </c>
      <c r="D45" s="126">
        <v>40</v>
      </c>
      <c r="E45" s="126">
        <v>106</v>
      </c>
      <c r="F45" s="126">
        <v>32</v>
      </c>
      <c r="G45" s="126">
        <v>36</v>
      </c>
      <c r="H45" s="129">
        <v>13</v>
      </c>
      <c r="I45" s="125">
        <f t="shared" si="67"/>
        <v>242</v>
      </c>
      <c r="J45" s="127">
        <f t="shared" ref="J45" si="164">C45+D45</f>
        <v>55</v>
      </c>
      <c r="K45" s="126">
        <f t="shared" ref="K45" si="165">E45</f>
        <v>106</v>
      </c>
      <c r="L45" s="128">
        <f t="shared" ref="L45" si="166">SUM(F45:G45)</f>
        <v>68</v>
      </c>
    </row>
    <row r="46" spans="1:12" s="4" customFormat="1" ht="11.45" customHeight="1" thickTop="1" thickBot="1" x14ac:dyDescent="0.2">
      <c r="A46" s="204"/>
      <c r="B46" s="189"/>
      <c r="C46" s="83">
        <f t="shared" ref="C46" si="167">C45/I45*100</f>
        <v>6.1983471074380168</v>
      </c>
      <c r="D46" s="83">
        <f t="shared" ref="D46" si="168">D45/I45*100</f>
        <v>16.528925619834713</v>
      </c>
      <c r="E46" s="83">
        <f t="shared" ref="E46" si="169">E45/I45*100</f>
        <v>43.801652892561982</v>
      </c>
      <c r="F46" s="83">
        <f t="shared" ref="F46" si="170">F45/I45*100</f>
        <v>13.223140495867769</v>
      </c>
      <c r="G46" s="83">
        <f t="shared" ref="G46" si="171">G45/I45*100</f>
        <v>14.87603305785124</v>
      </c>
      <c r="H46" s="84">
        <f t="shared" ref="H46" si="172">H45/I45*100</f>
        <v>5.3719008264462813</v>
      </c>
      <c r="I46" s="85">
        <f t="shared" si="67"/>
        <v>100</v>
      </c>
      <c r="J46" s="86">
        <f t="shared" ref="J46" si="173">J45/I45*100</f>
        <v>22.727272727272727</v>
      </c>
      <c r="K46" s="87">
        <f t="shared" ref="K46" si="174">K45/I45*100</f>
        <v>43.801652892561982</v>
      </c>
      <c r="L46" s="88">
        <f t="shared" ref="L46" si="175">L45/I45*100</f>
        <v>28.099173553719009</v>
      </c>
    </row>
    <row r="47" spans="1:12" s="4" customFormat="1" ht="11.45" customHeight="1" thickTop="1" thickBot="1" x14ac:dyDescent="0.2">
      <c r="A47" s="204"/>
      <c r="B47" s="190" t="s">
        <v>3</v>
      </c>
      <c r="C47" s="130">
        <v>10</v>
      </c>
      <c r="D47" s="130">
        <v>23</v>
      </c>
      <c r="E47" s="130">
        <v>60</v>
      </c>
      <c r="F47" s="130">
        <v>21</v>
      </c>
      <c r="G47" s="130">
        <v>34</v>
      </c>
      <c r="H47" s="131">
        <v>3</v>
      </c>
      <c r="I47" s="132">
        <f t="shared" si="67"/>
        <v>151</v>
      </c>
      <c r="J47" s="138">
        <f t="shared" ref="J47" si="176">C47+D47</f>
        <v>33</v>
      </c>
      <c r="K47" s="130">
        <f t="shared" ref="K47" si="177">E47</f>
        <v>60</v>
      </c>
      <c r="L47" s="139">
        <f t="shared" ref="L47" si="178">SUM(F47:G47)</f>
        <v>55</v>
      </c>
    </row>
    <row r="48" spans="1:12" s="4" customFormat="1" ht="11.45" customHeight="1" thickTop="1" thickBot="1" x14ac:dyDescent="0.2">
      <c r="A48" s="204"/>
      <c r="B48" s="191"/>
      <c r="C48" s="89">
        <f t="shared" ref="C48" si="179">C47/I47*100</f>
        <v>6.6225165562913908</v>
      </c>
      <c r="D48" s="89">
        <f t="shared" ref="D48" si="180">D47/I47*100</f>
        <v>15.231788079470199</v>
      </c>
      <c r="E48" s="89">
        <f t="shared" ref="E48" si="181">E47/I47*100</f>
        <v>39.735099337748345</v>
      </c>
      <c r="F48" s="89">
        <f t="shared" ref="F48" si="182">F47/I47*100</f>
        <v>13.90728476821192</v>
      </c>
      <c r="G48" s="89">
        <f t="shared" ref="G48" si="183">G47/I47*100</f>
        <v>22.516556291390728</v>
      </c>
      <c r="H48" s="90">
        <f t="shared" ref="H48" si="184">H47/I47*100</f>
        <v>1.9867549668874174</v>
      </c>
      <c r="I48" s="91">
        <f t="shared" si="67"/>
        <v>100</v>
      </c>
      <c r="J48" s="92">
        <f t="shared" ref="J48" si="185">J47/I47*100</f>
        <v>21.85430463576159</v>
      </c>
      <c r="K48" s="93">
        <f t="shared" ref="K48" si="186">K47/I47*100</f>
        <v>39.735099337748345</v>
      </c>
      <c r="L48" s="94">
        <f t="shared" ref="L48" si="187">L47/I47*100</f>
        <v>36.423841059602644</v>
      </c>
    </row>
    <row r="49" spans="1:12" s="4" customFormat="1" ht="11.45" customHeight="1" thickTop="1" thickBot="1" x14ac:dyDescent="0.2">
      <c r="A49" s="204"/>
      <c r="B49" s="189" t="s">
        <v>15</v>
      </c>
      <c r="C49" s="133">
        <v>41</v>
      </c>
      <c r="D49" s="133">
        <v>144</v>
      </c>
      <c r="E49" s="133">
        <v>385</v>
      </c>
      <c r="F49" s="133">
        <v>152</v>
      </c>
      <c r="G49" s="133">
        <v>180</v>
      </c>
      <c r="H49" s="134">
        <v>17</v>
      </c>
      <c r="I49" s="135">
        <f t="shared" si="67"/>
        <v>919</v>
      </c>
      <c r="J49" s="136">
        <f t="shared" ref="J49" si="188">C49+D49</f>
        <v>185</v>
      </c>
      <c r="K49" s="133">
        <f t="shared" ref="K49" si="189">E49</f>
        <v>385</v>
      </c>
      <c r="L49" s="137">
        <f t="shared" ref="L49" si="190">SUM(F49:G49)</f>
        <v>332</v>
      </c>
    </row>
    <row r="50" spans="1:12" s="4" customFormat="1" ht="11.45" customHeight="1" thickTop="1" thickBot="1" x14ac:dyDescent="0.2">
      <c r="A50" s="204"/>
      <c r="B50" s="189"/>
      <c r="C50" s="83">
        <f t="shared" ref="C50" si="191">C49/I49*100</f>
        <v>4.4613710554951034</v>
      </c>
      <c r="D50" s="83">
        <f t="shared" ref="D50" si="192">D49/I49*100</f>
        <v>15.669205658324264</v>
      </c>
      <c r="E50" s="83">
        <f t="shared" ref="E50" si="193">E49/I49*100</f>
        <v>41.893362350380848</v>
      </c>
      <c r="F50" s="83">
        <f t="shared" ref="F50" si="194">F49/I49*100</f>
        <v>16.539717083786726</v>
      </c>
      <c r="G50" s="83">
        <f t="shared" ref="G50" si="195">G49/I49*100</f>
        <v>19.586507072905331</v>
      </c>
      <c r="H50" s="84">
        <f t="shared" ref="H50" si="196">H49/I49*100</f>
        <v>1.8498367791077257</v>
      </c>
      <c r="I50" s="85">
        <f t="shared" si="67"/>
        <v>100</v>
      </c>
      <c r="J50" s="86">
        <f t="shared" ref="J50" si="197">J49/I49*100</f>
        <v>20.130576713819366</v>
      </c>
      <c r="K50" s="87">
        <f t="shared" ref="K50" si="198">K49/I49*100</f>
        <v>41.893362350380848</v>
      </c>
      <c r="L50" s="88">
        <f t="shared" ref="L50" si="199">L49/I49*100</f>
        <v>36.126224156692054</v>
      </c>
    </row>
    <row r="51" spans="1:12" s="4" customFormat="1" ht="11.45" customHeight="1" thickTop="1" thickBot="1" x14ac:dyDescent="0.2">
      <c r="A51" s="204"/>
      <c r="B51" s="190" t="s">
        <v>16</v>
      </c>
      <c r="C51" s="130">
        <v>21</v>
      </c>
      <c r="D51" s="130">
        <v>41</v>
      </c>
      <c r="E51" s="130">
        <v>92</v>
      </c>
      <c r="F51" s="130">
        <v>34</v>
      </c>
      <c r="G51" s="130">
        <v>39</v>
      </c>
      <c r="H51" s="131">
        <v>6</v>
      </c>
      <c r="I51" s="132">
        <f t="shared" si="67"/>
        <v>233</v>
      </c>
      <c r="J51" s="138">
        <f t="shared" ref="J51" si="200">C51+D51</f>
        <v>62</v>
      </c>
      <c r="K51" s="130">
        <f t="shared" ref="K51" si="201">E51</f>
        <v>92</v>
      </c>
      <c r="L51" s="139">
        <f t="shared" ref="L51" si="202">SUM(F51:G51)</f>
        <v>73</v>
      </c>
    </row>
    <row r="52" spans="1:12" s="4" customFormat="1" ht="11.45" customHeight="1" thickTop="1" thickBot="1" x14ac:dyDescent="0.2">
      <c r="A52" s="204"/>
      <c r="B52" s="191"/>
      <c r="C52" s="89">
        <f t="shared" ref="C52" si="203">C51/I51*100</f>
        <v>9.0128755364806867</v>
      </c>
      <c r="D52" s="89">
        <f t="shared" ref="D52" si="204">D51/I51*100</f>
        <v>17.596566523605151</v>
      </c>
      <c r="E52" s="89">
        <f t="shared" ref="E52" si="205">E51/I51*100</f>
        <v>39.484978540772531</v>
      </c>
      <c r="F52" s="89">
        <f t="shared" ref="F52" si="206">F51/I51*100</f>
        <v>14.592274678111588</v>
      </c>
      <c r="G52" s="89">
        <f t="shared" ref="G52" si="207">G51/I51*100</f>
        <v>16.738197424892704</v>
      </c>
      <c r="H52" s="90">
        <f t="shared" ref="H52" si="208">H51/I51*100</f>
        <v>2.5751072961373391</v>
      </c>
      <c r="I52" s="91">
        <f t="shared" si="67"/>
        <v>100</v>
      </c>
      <c r="J52" s="92">
        <f t="shared" ref="J52" si="209">J51/I51*100</f>
        <v>26.609442060085836</v>
      </c>
      <c r="K52" s="93">
        <f t="shared" ref="K52" si="210">K51/I51*100</f>
        <v>39.484978540772531</v>
      </c>
      <c r="L52" s="94">
        <f t="shared" ref="L52" si="211">L51/I51*100</f>
        <v>31.330472103004293</v>
      </c>
    </row>
    <row r="53" spans="1:12" s="4" customFormat="1" ht="11.45" customHeight="1" thickTop="1" thickBot="1" x14ac:dyDescent="0.2">
      <c r="A53" s="204"/>
      <c r="B53" s="189" t="s">
        <v>39</v>
      </c>
      <c r="C53" s="133">
        <v>2</v>
      </c>
      <c r="D53" s="133">
        <v>7</v>
      </c>
      <c r="E53" s="133">
        <v>43</v>
      </c>
      <c r="F53" s="133">
        <v>16</v>
      </c>
      <c r="G53" s="133">
        <v>17</v>
      </c>
      <c r="H53" s="134">
        <v>1</v>
      </c>
      <c r="I53" s="135">
        <f t="shared" si="67"/>
        <v>86</v>
      </c>
      <c r="J53" s="136">
        <f t="shared" ref="J53" si="212">C53+D53</f>
        <v>9</v>
      </c>
      <c r="K53" s="133">
        <f t="shared" ref="K53" si="213">E53</f>
        <v>43</v>
      </c>
      <c r="L53" s="137">
        <f t="shared" ref="L53" si="214">SUM(F53:G53)</f>
        <v>33</v>
      </c>
    </row>
    <row r="54" spans="1:12" s="4" customFormat="1" ht="11.45" customHeight="1" thickTop="1" thickBot="1" x14ac:dyDescent="0.2">
      <c r="A54" s="204"/>
      <c r="B54" s="189"/>
      <c r="C54" s="83">
        <f t="shared" ref="C54" si="215">C53/I53*100</f>
        <v>2.3255813953488373</v>
      </c>
      <c r="D54" s="83">
        <f t="shared" ref="D54" si="216">D53/I53*100</f>
        <v>8.1395348837209305</v>
      </c>
      <c r="E54" s="83">
        <f t="shared" ref="E54" si="217">E53/I53*100</f>
        <v>50</v>
      </c>
      <c r="F54" s="83">
        <f t="shared" ref="F54" si="218">F53/I53*100</f>
        <v>18.604651162790699</v>
      </c>
      <c r="G54" s="83">
        <f t="shared" ref="G54" si="219">G53/I53*100</f>
        <v>19.767441860465116</v>
      </c>
      <c r="H54" s="84">
        <f t="shared" ref="H54" si="220">H53/I53*100</f>
        <v>1.1627906976744187</v>
      </c>
      <c r="I54" s="85">
        <f t="shared" si="67"/>
        <v>100</v>
      </c>
      <c r="J54" s="86">
        <f t="shared" ref="J54" si="221">J53/I53*100</f>
        <v>10.465116279069768</v>
      </c>
      <c r="K54" s="87">
        <f t="shared" ref="K54" si="222">K53/I53*100</f>
        <v>50</v>
      </c>
      <c r="L54" s="88">
        <f t="shared" ref="L54" si="223">L53/I53*100</f>
        <v>38.372093023255815</v>
      </c>
    </row>
    <row r="55" spans="1:12" ht="11.45" customHeight="1" thickTop="1" thickBot="1" x14ac:dyDescent="0.2">
      <c r="A55" s="204"/>
      <c r="B55" s="190" t="s">
        <v>40</v>
      </c>
      <c r="C55" s="130">
        <v>18</v>
      </c>
      <c r="D55" s="130">
        <v>86</v>
      </c>
      <c r="E55" s="130">
        <v>242</v>
      </c>
      <c r="F55" s="130">
        <v>56</v>
      </c>
      <c r="G55" s="130">
        <v>74</v>
      </c>
      <c r="H55" s="131">
        <v>42</v>
      </c>
      <c r="I55" s="132">
        <f t="shared" si="67"/>
        <v>518</v>
      </c>
      <c r="J55" s="138">
        <f t="shared" ref="J55" si="224">C55+D55</f>
        <v>104</v>
      </c>
      <c r="K55" s="130">
        <f t="shared" ref="K55" si="225">E55</f>
        <v>242</v>
      </c>
      <c r="L55" s="139">
        <f t="shared" ref="L55" si="226">SUM(F55:G55)</f>
        <v>130</v>
      </c>
    </row>
    <row r="56" spans="1:12" ht="11.45" customHeight="1" thickTop="1" thickBot="1" x14ac:dyDescent="0.2">
      <c r="A56" s="204"/>
      <c r="B56" s="191"/>
      <c r="C56" s="89">
        <f t="shared" ref="C56" si="227">C55/I55*100</f>
        <v>3.4749034749034751</v>
      </c>
      <c r="D56" s="89">
        <f t="shared" ref="D56" si="228">D55/I55*100</f>
        <v>16.602316602316602</v>
      </c>
      <c r="E56" s="89">
        <f t="shared" ref="E56" si="229">E55/I55*100</f>
        <v>46.71814671814672</v>
      </c>
      <c r="F56" s="89">
        <f t="shared" ref="F56" si="230">F55/I55*100</f>
        <v>10.810810810810811</v>
      </c>
      <c r="G56" s="89">
        <f t="shared" ref="G56" si="231">G55/I55*100</f>
        <v>14.285714285714285</v>
      </c>
      <c r="H56" s="90">
        <f t="shared" ref="H56" si="232">H55/I55*100</f>
        <v>8.1081081081081088</v>
      </c>
      <c r="I56" s="91">
        <f t="shared" si="67"/>
        <v>99.999999999999986</v>
      </c>
      <c r="J56" s="92">
        <f t="shared" ref="J56" si="233">J55/I55*100</f>
        <v>20.077220077220076</v>
      </c>
      <c r="K56" s="93">
        <f t="shared" ref="K56" si="234">K55/I55*100</f>
        <v>46.71814671814672</v>
      </c>
      <c r="L56" s="94">
        <f t="shared" ref="L56" si="235">L55/I55*100</f>
        <v>25.096525096525095</v>
      </c>
    </row>
    <row r="57" spans="1:12" ht="11.45" customHeight="1" thickTop="1" thickBot="1" x14ac:dyDescent="0.2">
      <c r="A57" s="204"/>
      <c r="B57" s="189" t="s">
        <v>0</v>
      </c>
      <c r="C57" s="133">
        <v>4</v>
      </c>
      <c r="D57" s="133">
        <v>18</v>
      </c>
      <c r="E57" s="133">
        <v>44</v>
      </c>
      <c r="F57" s="133">
        <v>8</v>
      </c>
      <c r="G57" s="133">
        <v>22</v>
      </c>
      <c r="H57" s="134">
        <v>7</v>
      </c>
      <c r="I57" s="135">
        <f t="shared" si="67"/>
        <v>103</v>
      </c>
      <c r="J57" s="136">
        <f t="shared" ref="J57" si="236">C57+D57</f>
        <v>22</v>
      </c>
      <c r="K57" s="133">
        <f t="shared" ref="K57" si="237">E57</f>
        <v>44</v>
      </c>
      <c r="L57" s="137">
        <f t="shared" ref="L57" si="238">SUM(F57:G57)</f>
        <v>30</v>
      </c>
    </row>
    <row r="58" spans="1:12" ht="11.45" customHeight="1" thickTop="1" thickBot="1" x14ac:dyDescent="0.2">
      <c r="A58" s="204"/>
      <c r="B58" s="189"/>
      <c r="C58" s="83">
        <f t="shared" ref="C58" si="239">C57/I57*100</f>
        <v>3.8834951456310676</v>
      </c>
      <c r="D58" s="83">
        <f t="shared" ref="D58" si="240">D57/I57*100</f>
        <v>17.475728155339805</v>
      </c>
      <c r="E58" s="83">
        <f t="shared" ref="E58" si="241">E57/I57*100</f>
        <v>42.718446601941743</v>
      </c>
      <c r="F58" s="83">
        <f t="shared" ref="F58" si="242">F57/I57*100</f>
        <v>7.7669902912621351</v>
      </c>
      <c r="G58" s="83">
        <f t="shared" ref="G58" si="243">G57/I57*100</f>
        <v>21.359223300970871</v>
      </c>
      <c r="H58" s="84">
        <f t="shared" ref="H58" si="244">H57/I57*100</f>
        <v>6.7961165048543686</v>
      </c>
      <c r="I58" s="85">
        <f t="shared" si="67"/>
        <v>99.999999999999986</v>
      </c>
      <c r="J58" s="86">
        <f t="shared" ref="J58" si="245">J57/I57*100</f>
        <v>21.359223300970871</v>
      </c>
      <c r="K58" s="87">
        <f t="shared" ref="K58" si="246">K57/I57*100</f>
        <v>42.718446601941743</v>
      </c>
      <c r="L58" s="88">
        <f t="shared" ref="L58" si="247">L57/I57*100</f>
        <v>29.126213592233007</v>
      </c>
    </row>
    <row r="59" spans="1:12" ht="11.45" customHeight="1" thickTop="1" thickBot="1" x14ac:dyDescent="0.2">
      <c r="A59" s="204"/>
      <c r="B59" s="190" t="s">
        <v>38</v>
      </c>
      <c r="C59" s="130">
        <v>3</v>
      </c>
      <c r="D59" s="130">
        <v>7</v>
      </c>
      <c r="E59" s="130">
        <v>7</v>
      </c>
      <c r="F59" s="130">
        <v>3</v>
      </c>
      <c r="G59" s="130">
        <v>1</v>
      </c>
      <c r="H59" s="131">
        <v>23</v>
      </c>
      <c r="I59" s="132">
        <f t="shared" si="67"/>
        <v>44</v>
      </c>
      <c r="J59" s="138">
        <f t="shared" ref="J59" si="248">C59+D59</f>
        <v>10</v>
      </c>
      <c r="K59" s="130">
        <f t="shared" ref="K59" si="249">E59</f>
        <v>7</v>
      </c>
      <c r="L59" s="139">
        <f t="shared" ref="L59" si="250">SUM(F59:G59)</f>
        <v>4</v>
      </c>
    </row>
    <row r="60" spans="1:12" ht="11.45" customHeight="1" thickTop="1" thickBot="1" x14ac:dyDescent="0.2">
      <c r="A60" s="205"/>
      <c r="B60" s="192"/>
      <c r="C60" s="77">
        <f t="shared" ref="C60" si="251">C59/I59*100</f>
        <v>6.8181818181818175</v>
      </c>
      <c r="D60" s="77">
        <f t="shared" ref="D60" si="252">D59/I59*100</f>
        <v>15.909090909090908</v>
      </c>
      <c r="E60" s="77">
        <f t="shared" ref="E60" si="253">E59/I59*100</f>
        <v>15.909090909090908</v>
      </c>
      <c r="F60" s="77">
        <f t="shared" ref="F60" si="254">F59/I59*100</f>
        <v>6.8181818181818175</v>
      </c>
      <c r="G60" s="77">
        <f t="shared" ref="G60" si="255">G59/I59*100</f>
        <v>2.2727272727272729</v>
      </c>
      <c r="H60" s="78">
        <f t="shared" ref="H60" si="256">H59/I59*100</f>
        <v>52.272727272727273</v>
      </c>
      <c r="I60" s="79">
        <f t="shared" si="67"/>
        <v>100</v>
      </c>
      <c r="J60" s="80">
        <f t="shared" ref="J60" si="257">J59/I59*100</f>
        <v>22.727272727272727</v>
      </c>
      <c r="K60" s="81">
        <f t="shared" ref="K60" si="258">K59/I59*100</f>
        <v>15.909090909090908</v>
      </c>
      <c r="L60" s="82">
        <f t="shared" ref="L60" si="259">L59/I59*100</f>
        <v>9.0909090909090917</v>
      </c>
    </row>
    <row r="61" spans="1:12" ht="11.45" customHeight="1" x14ac:dyDescent="0.15">
      <c r="A61" s="185" t="s">
        <v>32</v>
      </c>
      <c r="B61" s="188" t="s">
        <v>41</v>
      </c>
      <c r="C61" s="126">
        <v>14</v>
      </c>
      <c r="D61" s="126">
        <v>30</v>
      </c>
      <c r="E61" s="126">
        <v>143</v>
      </c>
      <c r="F61" s="126">
        <v>32</v>
      </c>
      <c r="G61" s="126">
        <v>42</v>
      </c>
      <c r="H61" s="129">
        <v>22</v>
      </c>
      <c r="I61" s="125">
        <f t="shared" si="67"/>
        <v>283</v>
      </c>
      <c r="J61" s="127">
        <f t="shared" ref="J61" si="260">C61+D61</f>
        <v>44</v>
      </c>
      <c r="K61" s="126">
        <f t="shared" ref="K61" si="261">E61</f>
        <v>143</v>
      </c>
      <c r="L61" s="128">
        <f t="shared" ref="L61" si="262">SUM(F61:G61)</f>
        <v>74</v>
      </c>
    </row>
    <row r="62" spans="1:12" ht="11.45" customHeight="1" x14ac:dyDescent="0.15">
      <c r="A62" s="186"/>
      <c r="B62" s="189"/>
      <c r="C62" s="83">
        <f t="shared" ref="C62" si="263">C61/I61*100</f>
        <v>4.946996466431095</v>
      </c>
      <c r="D62" s="83">
        <f t="shared" ref="D62" si="264">D61/I61*100</f>
        <v>10.600706713780919</v>
      </c>
      <c r="E62" s="83">
        <f t="shared" ref="E62" si="265">E61/I61*100</f>
        <v>50.53003533568905</v>
      </c>
      <c r="F62" s="83">
        <f t="shared" ref="F62" si="266">F61/I61*100</f>
        <v>11.307420494699647</v>
      </c>
      <c r="G62" s="83">
        <f t="shared" ref="G62" si="267">G61/I61*100</f>
        <v>14.840989399293287</v>
      </c>
      <c r="H62" s="84">
        <f t="shared" ref="H62" si="268">H61/I61*100</f>
        <v>7.7738515901060072</v>
      </c>
      <c r="I62" s="85">
        <f t="shared" si="67"/>
        <v>100</v>
      </c>
      <c r="J62" s="86">
        <f t="shared" ref="J62" si="269">J61/I61*100</f>
        <v>15.547703180212014</v>
      </c>
      <c r="K62" s="87">
        <f t="shared" ref="K62" si="270">K61/I61*100</f>
        <v>50.53003533568905</v>
      </c>
      <c r="L62" s="88">
        <f t="shared" ref="L62" si="271">L61/I61*100</f>
        <v>26.148409893992934</v>
      </c>
    </row>
    <row r="63" spans="1:12" ht="11.45" customHeight="1" x14ac:dyDescent="0.15">
      <c r="A63" s="186"/>
      <c r="B63" s="190" t="s">
        <v>42</v>
      </c>
      <c r="C63" s="130">
        <v>22</v>
      </c>
      <c r="D63" s="130">
        <v>52</v>
      </c>
      <c r="E63" s="130">
        <v>158</v>
      </c>
      <c r="F63" s="130">
        <v>34</v>
      </c>
      <c r="G63" s="130">
        <v>62</v>
      </c>
      <c r="H63" s="131">
        <v>22</v>
      </c>
      <c r="I63" s="132">
        <f t="shared" si="67"/>
        <v>350</v>
      </c>
      <c r="J63" s="138">
        <f t="shared" ref="J63" si="272">C63+D63</f>
        <v>74</v>
      </c>
      <c r="K63" s="130">
        <f t="shared" ref="K63" si="273">E63</f>
        <v>158</v>
      </c>
      <c r="L63" s="139">
        <f t="shared" ref="L63" si="274">SUM(F63:G63)</f>
        <v>96</v>
      </c>
    </row>
    <row r="64" spans="1:12" ht="11.45" customHeight="1" x14ac:dyDescent="0.15">
      <c r="A64" s="186"/>
      <c r="B64" s="191"/>
      <c r="C64" s="89">
        <f t="shared" ref="C64" si="275">C63/I63*100</f>
        <v>6.2857142857142865</v>
      </c>
      <c r="D64" s="89">
        <f t="shared" ref="D64" si="276">D63/I63*100</f>
        <v>14.857142857142858</v>
      </c>
      <c r="E64" s="89">
        <f t="shared" ref="E64" si="277">E63/I63*100</f>
        <v>45.142857142857139</v>
      </c>
      <c r="F64" s="89">
        <f t="shared" ref="F64" si="278">F63/I63*100</f>
        <v>9.7142857142857135</v>
      </c>
      <c r="G64" s="89">
        <f t="shared" ref="G64" si="279">G63/I63*100</f>
        <v>17.714285714285712</v>
      </c>
      <c r="H64" s="90">
        <f t="shared" ref="H64" si="280">H63/I63*100</f>
        <v>6.2857142857142865</v>
      </c>
      <c r="I64" s="91">
        <f t="shared" si="67"/>
        <v>99.999999999999986</v>
      </c>
      <c r="J64" s="92">
        <f t="shared" ref="J64" si="281">J63/I63*100</f>
        <v>21.142857142857142</v>
      </c>
      <c r="K64" s="93">
        <f t="shared" ref="K64" si="282">K63/I63*100</f>
        <v>45.142857142857139</v>
      </c>
      <c r="L64" s="94">
        <f t="shared" ref="L64" si="283">L63/I63*100</f>
        <v>27.428571428571431</v>
      </c>
    </row>
    <row r="65" spans="1:12" ht="11.45" customHeight="1" x14ac:dyDescent="0.15">
      <c r="A65" s="186"/>
      <c r="B65" s="189" t="s">
        <v>43</v>
      </c>
      <c r="C65" s="133">
        <v>45</v>
      </c>
      <c r="D65" s="133">
        <v>181</v>
      </c>
      <c r="E65" s="133">
        <v>450</v>
      </c>
      <c r="F65" s="133">
        <v>157</v>
      </c>
      <c r="G65" s="133">
        <v>188</v>
      </c>
      <c r="H65" s="134">
        <v>28</v>
      </c>
      <c r="I65" s="135">
        <f t="shared" si="67"/>
        <v>1049</v>
      </c>
      <c r="J65" s="136">
        <f t="shared" ref="J65" si="284">C65+D65</f>
        <v>226</v>
      </c>
      <c r="K65" s="133">
        <f t="shared" ref="K65" si="285">E65</f>
        <v>450</v>
      </c>
      <c r="L65" s="137">
        <f t="shared" ref="L65" si="286">SUM(F65:G65)</f>
        <v>345</v>
      </c>
    </row>
    <row r="66" spans="1:12" ht="11.45" customHeight="1" x14ac:dyDescent="0.15">
      <c r="A66" s="186"/>
      <c r="B66" s="189"/>
      <c r="C66" s="83">
        <f t="shared" ref="C66" si="287">C65/I65*100</f>
        <v>4.28979980934223</v>
      </c>
      <c r="D66" s="83">
        <f t="shared" ref="D66" si="288">D65/I65*100</f>
        <v>17.254528122020972</v>
      </c>
      <c r="E66" s="83">
        <f t="shared" ref="E66" si="289">E65/I65*100</f>
        <v>42.897998093422309</v>
      </c>
      <c r="F66" s="83">
        <f t="shared" ref="F66" si="290">F65/I65*100</f>
        <v>14.966634890371783</v>
      </c>
      <c r="G66" s="83">
        <f t="shared" ref="G66" si="291">G65/I65*100</f>
        <v>17.921830314585318</v>
      </c>
      <c r="H66" s="84">
        <f t="shared" ref="H66" si="292">H65/I65*100</f>
        <v>2.6692087702573879</v>
      </c>
      <c r="I66" s="85">
        <f t="shared" si="67"/>
        <v>100</v>
      </c>
      <c r="J66" s="86">
        <f t="shared" ref="J66" si="293">J65/I65*100</f>
        <v>21.544327931363203</v>
      </c>
      <c r="K66" s="87">
        <f t="shared" ref="K66" si="294">K65/I65*100</f>
        <v>42.897998093422309</v>
      </c>
      <c r="L66" s="88">
        <f t="shared" ref="L66" si="295">L65/I65*100</f>
        <v>32.8884652049571</v>
      </c>
    </row>
    <row r="67" spans="1:12" ht="11.45" customHeight="1" x14ac:dyDescent="0.15">
      <c r="A67" s="186"/>
      <c r="B67" s="190" t="s">
        <v>44</v>
      </c>
      <c r="C67" s="130">
        <v>28</v>
      </c>
      <c r="D67" s="130">
        <v>83</v>
      </c>
      <c r="E67" s="130">
        <v>174</v>
      </c>
      <c r="F67" s="130">
        <v>72</v>
      </c>
      <c r="G67" s="130">
        <v>93</v>
      </c>
      <c r="H67" s="131">
        <v>7</v>
      </c>
      <c r="I67" s="132">
        <f t="shared" si="67"/>
        <v>457</v>
      </c>
      <c r="J67" s="138">
        <f t="shared" ref="J67" si="296">C67+D67</f>
        <v>111</v>
      </c>
      <c r="K67" s="130">
        <f t="shared" ref="K67" si="297">E67</f>
        <v>174</v>
      </c>
      <c r="L67" s="139">
        <f t="shared" ref="L67" si="298">SUM(F67:G67)</f>
        <v>165</v>
      </c>
    </row>
    <row r="68" spans="1:12" ht="11.45" customHeight="1" x14ac:dyDescent="0.15">
      <c r="A68" s="186"/>
      <c r="B68" s="191"/>
      <c r="C68" s="89">
        <f t="shared" ref="C68" si="299">C67/I67*100</f>
        <v>6.1269146608315097</v>
      </c>
      <c r="D68" s="89">
        <f t="shared" ref="D68" si="300">D67/I67*100</f>
        <v>18.161925601750546</v>
      </c>
      <c r="E68" s="89">
        <f t="shared" ref="E68" si="301">E67/I67*100</f>
        <v>38.074398249452955</v>
      </c>
      <c r="F68" s="89">
        <f t="shared" ref="F68" si="302">F67/I67*100</f>
        <v>15.75492341356674</v>
      </c>
      <c r="G68" s="89">
        <f t="shared" ref="G68" si="303">G67/I67*100</f>
        <v>20.350109409190374</v>
      </c>
      <c r="H68" s="90">
        <f t="shared" ref="H68" si="304">H67/I67*100</f>
        <v>1.5317286652078774</v>
      </c>
      <c r="I68" s="91">
        <f t="shared" si="67"/>
        <v>100</v>
      </c>
      <c r="J68" s="92">
        <f t="shared" ref="J68" si="305">J67/I67*100</f>
        <v>24.288840262582056</v>
      </c>
      <c r="K68" s="93">
        <f t="shared" ref="K68" si="306">K67/I67*100</f>
        <v>38.074398249452955</v>
      </c>
      <c r="L68" s="94">
        <f t="shared" ref="L68" si="307">L67/I67*100</f>
        <v>36.10503282275711</v>
      </c>
    </row>
    <row r="69" spans="1:12" ht="11.45" customHeight="1" x14ac:dyDescent="0.15">
      <c r="A69" s="186"/>
      <c r="B69" s="190" t="s">
        <v>116</v>
      </c>
      <c r="C69" s="130">
        <v>3</v>
      </c>
      <c r="D69" s="130">
        <v>14</v>
      </c>
      <c r="E69" s="130">
        <v>46</v>
      </c>
      <c r="F69" s="130">
        <v>24</v>
      </c>
      <c r="G69" s="130">
        <v>14</v>
      </c>
      <c r="H69" s="131">
        <v>7</v>
      </c>
      <c r="I69" s="132">
        <f t="shared" si="67"/>
        <v>108</v>
      </c>
      <c r="J69" s="138">
        <f t="shared" ref="J69" si="308">C69+D69</f>
        <v>17</v>
      </c>
      <c r="K69" s="130">
        <f t="shared" ref="K69" si="309">E69</f>
        <v>46</v>
      </c>
      <c r="L69" s="139">
        <f t="shared" ref="L69" si="310">SUM(F69:G69)</f>
        <v>38</v>
      </c>
    </row>
    <row r="70" spans="1:12" ht="11.45" customHeight="1" x14ac:dyDescent="0.15">
      <c r="A70" s="186"/>
      <c r="B70" s="191"/>
      <c r="C70" s="89">
        <f t="shared" ref="C70" si="311">C69/I69*100</f>
        <v>2.7777777777777777</v>
      </c>
      <c r="D70" s="89">
        <f t="shared" ref="D70" si="312">D69/I69*100</f>
        <v>12.962962962962962</v>
      </c>
      <c r="E70" s="89">
        <f t="shared" ref="E70" si="313">E69/I69*100</f>
        <v>42.592592592592595</v>
      </c>
      <c r="F70" s="89">
        <f t="shared" ref="F70" si="314">F69/I69*100</f>
        <v>22.222222222222221</v>
      </c>
      <c r="G70" s="89">
        <f t="shared" ref="G70" si="315">G69/I69*100</f>
        <v>12.962962962962962</v>
      </c>
      <c r="H70" s="90">
        <f t="shared" ref="H70" si="316">H69/I69*100</f>
        <v>6.481481481481481</v>
      </c>
      <c r="I70" s="91">
        <f t="shared" si="67"/>
        <v>100</v>
      </c>
      <c r="J70" s="92">
        <f t="shared" ref="J70" si="317">J69/I69*100</f>
        <v>15.74074074074074</v>
      </c>
      <c r="K70" s="93">
        <f t="shared" ref="K70" si="318">K69/I69*100</f>
        <v>42.592592592592595</v>
      </c>
      <c r="L70" s="94">
        <f t="shared" ref="L70" si="319">L69/I69*100</f>
        <v>35.185185185185183</v>
      </c>
    </row>
    <row r="71" spans="1:12" ht="11.45" customHeight="1" x14ac:dyDescent="0.15">
      <c r="A71" s="186"/>
      <c r="B71" s="189" t="s">
        <v>38</v>
      </c>
      <c r="C71" s="133">
        <v>2</v>
      </c>
      <c r="D71" s="133">
        <v>6</v>
      </c>
      <c r="E71" s="133">
        <v>8</v>
      </c>
      <c r="F71" s="133">
        <v>3</v>
      </c>
      <c r="G71" s="133">
        <v>4</v>
      </c>
      <c r="H71" s="134">
        <v>26</v>
      </c>
      <c r="I71" s="135">
        <f t="shared" si="67"/>
        <v>49</v>
      </c>
      <c r="J71" s="136">
        <f t="shared" ref="J71" si="320">C71+D71</f>
        <v>8</v>
      </c>
      <c r="K71" s="133">
        <f t="shared" ref="K71" si="321">E71</f>
        <v>8</v>
      </c>
      <c r="L71" s="137">
        <f t="shared" ref="L71" si="322">SUM(F71:G71)</f>
        <v>7</v>
      </c>
    </row>
    <row r="72" spans="1:12" ht="11.45" customHeight="1" thickBot="1" x14ac:dyDescent="0.2">
      <c r="A72" s="187"/>
      <c r="B72" s="192"/>
      <c r="C72" s="77">
        <f t="shared" ref="C72" si="323">C71/I71*100</f>
        <v>4.0816326530612246</v>
      </c>
      <c r="D72" s="77">
        <f t="shared" ref="D72" si="324">D71/I71*100</f>
        <v>12.244897959183673</v>
      </c>
      <c r="E72" s="77">
        <f t="shared" ref="E72" si="325">E71/I71*100</f>
        <v>16.326530612244898</v>
      </c>
      <c r="F72" s="77">
        <f t="shared" ref="F72" si="326">F71/I71*100</f>
        <v>6.1224489795918364</v>
      </c>
      <c r="G72" s="77">
        <f t="shared" ref="G72" si="327">G71/I71*100</f>
        <v>8.1632653061224492</v>
      </c>
      <c r="H72" s="78">
        <f t="shared" ref="H72" si="328">H71/I71*100</f>
        <v>53.061224489795919</v>
      </c>
      <c r="I72" s="79">
        <f t="shared" si="67"/>
        <v>100</v>
      </c>
      <c r="J72" s="80">
        <f t="shared" ref="J72" si="329">J71/I71*100</f>
        <v>16.326530612244898</v>
      </c>
      <c r="K72" s="81">
        <f t="shared" ref="K72" si="330">K71/I71*100</f>
        <v>16.326530612244898</v>
      </c>
      <c r="L72" s="82">
        <f t="shared" ref="L72" si="331">L71/I71*100</f>
        <v>14.285714285714285</v>
      </c>
    </row>
    <row r="73" spans="1:12" s="50" customFormat="1" ht="15" customHeight="1" x14ac:dyDescent="0.15">
      <c r="A73" s="47"/>
      <c r="B73" s="48"/>
      <c r="C73" s="49"/>
      <c r="D73" s="49"/>
      <c r="E73" s="49"/>
      <c r="F73" s="49"/>
      <c r="G73" s="49"/>
      <c r="H73" s="49"/>
      <c r="I73" s="49"/>
      <c r="J73" s="49"/>
      <c r="K73" s="49"/>
      <c r="L73" s="49"/>
    </row>
    <row r="74" spans="1:12" s="50" customFormat="1" ht="15" customHeight="1" x14ac:dyDescent="0.15">
      <c r="A74" s="47"/>
      <c r="B74" s="48"/>
      <c r="C74" s="49"/>
      <c r="D74" s="49"/>
      <c r="E74" s="49"/>
      <c r="F74" s="49"/>
      <c r="G74" s="49"/>
      <c r="H74" s="49"/>
      <c r="I74" s="49"/>
      <c r="J74" s="49"/>
      <c r="K74" s="49"/>
      <c r="L74" s="49"/>
    </row>
    <row r="75" spans="1:12" s="17" customFormat="1" ht="30" customHeight="1" thickBot="1" x14ac:dyDescent="0.2">
      <c r="A75" s="206" t="s">
        <v>119</v>
      </c>
      <c r="B75" s="206"/>
      <c r="C75" s="206"/>
      <c r="D75" s="206"/>
      <c r="E75" s="206"/>
      <c r="F75" s="206"/>
      <c r="G75" s="206"/>
      <c r="H75" s="206"/>
      <c r="I75" s="206"/>
      <c r="J75" s="206"/>
      <c r="K75" s="206"/>
      <c r="L75" s="206"/>
    </row>
    <row r="76" spans="1:12" s="2" customFormat="1" ht="3" customHeight="1" x14ac:dyDescent="0.15">
      <c r="A76" s="196" t="s">
        <v>50</v>
      </c>
      <c r="B76" s="197"/>
      <c r="C76" s="18"/>
      <c r="D76" s="18"/>
      <c r="E76" s="18"/>
      <c r="F76" s="18"/>
      <c r="G76" s="18"/>
      <c r="H76" s="43"/>
      <c r="I76" s="20"/>
      <c r="J76" s="45"/>
      <c r="K76" s="18"/>
      <c r="L76" s="22"/>
    </row>
    <row r="77" spans="1:12" s="2" customFormat="1" ht="10.15" customHeight="1" x14ac:dyDescent="0.15">
      <c r="A77" s="198"/>
      <c r="B77" s="199"/>
      <c r="C77" s="11">
        <v>1</v>
      </c>
      <c r="D77" s="11">
        <v>2</v>
      </c>
      <c r="E77" s="11">
        <v>3</v>
      </c>
      <c r="F77" s="11">
        <v>4</v>
      </c>
      <c r="G77" s="11">
        <v>5</v>
      </c>
      <c r="H77" s="200" t="s">
        <v>45</v>
      </c>
      <c r="I77" s="23"/>
      <c r="J77" s="62" t="s">
        <v>17</v>
      </c>
      <c r="K77" s="11">
        <v>3</v>
      </c>
      <c r="L77" s="15" t="s">
        <v>18</v>
      </c>
    </row>
    <row r="78" spans="1:12" s="2" customFormat="1" ht="2.25" customHeight="1" x14ac:dyDescent="0.15">
      <c r="A78" s="198"/>
      <c r="B78" s="199"/>
      <c r="C78" s="11"/>
      <c r="D78" s="11"/>
      <c r="E78" s="11"/>
      <c r="F78" s="11"/>
      <c r="G78" s="11"/>
      <c r="H78" s="200"/>
      <c r="I78" s="23"/>
      <c r="J78" s="62"/>
      <c r="K78" s="11"/>
      <c r="L78" s="15"/>
    </row>
    <row r="79" spans="1:12" s="2" customFormat="1" ht="2.25" customHeight="1" x14ac:dyDescent="0.15">
      <c r="A79" s="198"/>
      <c r="B79" s="199"/>
      <c r="C79" s="24"/>
      <c r="D79" s="24"/>
      <c r="E79" s="24"/>
      <c r="F79" s="24"/>
      <c r="G79" s="24"/>
      <c r="H79" s="200"/>
      <c r="I79" s="25"/>
      <c r="J79" s="63"/>
      <c r="K79" s="27"/>
      <c r="L79" s="28"/>
    </row>
    <row r="80" spans="1:12" s="3" customFormat="1" ht="60" customHeight="1" x14ac:dyDescent="0.15">
      <c r="A80" s="201" t="s">
        <v>49</v>
      </c>
      <c r="B80" s="202"/>
      <c r="C80" s="29" t="s">
        <v>19</v>
      </c>
      <c r="D80" s="29" t="s">
        <v>20</v>
      </c>
      <c r="E80" s="30" t="s">
        <v>21</v>
      </c>
      <c r="F80" s="29" t="s">
        <v>22</v>
      </c>
      <c r="G80" s="72" t="s">
        <v>23</v>
      </c>
      <c r="H80" s="200"/>
      <c r="I80" s="25" t="s">
        <v>6</v>
      </c>
      <c r="J80" s="70" t="s">
        <v>24</v>
      </c>
      <c r="K80" s="72" t="s">
        <v>21</v>
      </c>
      <c r="L80" s="73" t="s">
        <v>25</v>
      </c>
    </row>
    <row r="81" spans="1:12" s="3" customFormat="1" ht="2.25" customHeight="1" thickBot="1" x14ac:dyDescent="0.2">
      <c r="A81" s="59"/>
      <c r="B81" s="60"/>
      <c r="C81" s="55"/>
      <c r="D81" s="56"/>
      <c r="E81" s="55"/>
      <c r="F81" s="56"/>
      <c r="G81" s="55"/>
      <c r="H81" s="61"/>
      <c r="I81" s="57"/>
      <c r="J81" s="64"/>
      <c r="K81" s="55"/>
      <c r="L81" s="58"/>
    </row>
    <row r="82" spans="1:12" s="37" customFormat="1" ht="11.25" customHeight="1" x14ac:dyDescent="0.15">
      <c r="A82" s="181" t="s">
        <v>33</v>
      </c>
      <c r="B82" s="182"/>
      <c r="C82" s="126">
        <f t="shared" ref="C82:H82" si="332">C84+C86+C88+C90+C92</f>
        <v>208</v>
      </c>
      <c r="D82" s="126">
        <f t="shared" si="332"/>
        <v>680</v>
      </c>
      <c r="E82" s="126">
        <f t="shared" si="332"/>
        <v>861</v>
      </c>
      <c r="F82" s="126">
        <f t="shared" si="332"/>
        <v>214</v>
      </c>
      <c r="G82" s="126">
        <f t="shared" si="332"/>
        <v>232</v>
      </c>
      <c r="H82" s="126">
        <f t="shared" si="332"/>
        <v>101</v>
      </c>
      <c r="I82" s="125">
        <f t="shared" ref="I82:I87" si="333">SUM(C82:H82)</f>
        <v>2296</v>
      </c>
      <c r="J82" s="127">
        <f>C82+D82</f>
        <v>888</v>
      </c>
      <c r="K82" s="126">
        <f>E82</f>
        <v>861</v>
      </c>
      <c r="L82" s="128">
        <f>SUM(F82:G82)</f>
        <v>446</v>
      </c>
    </row>
    <row r="83" spans="1:12" s="37" customFormat="1" ht="11.25" customHeight="1" thickBot="1" x14ac:dyDescent="0.2">
      <c r="A83" s="183"/>
      <c r="B83" s="184"/>
      <c r="C83" s="77">
        <f>C82/I82*100</f>
        <v>9.0592334494773521</v>
      </c>
      <c r="D83" s="77">
        <f>D82/I82*100</f>
        <v>29.616724738675959</v>
      </c>
      <c r="E83" s="77">
        <f>E82/I82*100</f>
        <v>37.5</v>
      </c>
      <c r="F83" s="77">
        <f>F82/I82*100</f>
        <v>9.3205574912891986</v>
      </c>
      <c r="G83" s="77">
        <f>G82/I82*100</f>
        <v>10.104529616724738</v>
      </c>
      <c r="H83" s="78">
        <f>H82/I82*100</f>
        <v>4.3989547038327528</v>
      </c>
      <c r="I83" s="79">
        <f t="shared" si="333"/>
        <v>100</v>
      </c>
      <c r="J83" s="80">
        <f>J82/I82*100</f>
        <v>38.675958188153309</v>
      </c>
      <c r="K83" s="81">
        <f>K82/I82*100</f>
        <v>37.5</v>
      </c>
      <c r="L83" s="82">
        <f>L82/I82*100</f>
        <v>19.425087108013937</v>
      </c>
    </row>
    <row r="84" spans="1:12" s="37" customFormat="1" ht="11.45" customHeight="1" x14ac:dyDescent="0.15">
      <c r="A84" s="185" t="s">
        <v>28</v>
      </c>
      <c r="B84" s="188" t="s">
        <v>26</v>
      </c>
      <c r="C84" s="126">
        <v>138</v>
      </c>
      <c r="D84" s="126">
        <v>494</v>
      </c>
      <c r="E84" s="126">
        <v>595</v>
      </c>
      <c r="F84" s="126">
        <v>149</v>
      </c>
      <c r="G84" s="126">
        <v>154</v>
      </c>
      <c r="H84" s="129">
        <v>70</v>
      </c>
      <c r="I84" s="125">
        <f t="shared" si="333"/>
        <v>1600</v>
      </c>
      <c r="J84" s="127">
        <f>C84+D84</f>
        <v>632</v>
      </c>
      <c r="K84" s="126">
        <f>E84</f>
        <v>595</v>
      </c>
      <c r="L84" s="128">
        <f>SUM(F84:G84)</f>
        <v>303</v>
      </c>
    </row>
    <row r="85" spans="1:12" s="37" customFormat="1" ht="11.45" customHeight="1" thickBot="1" x14ac:dyDescent="0.2">
      <c r="A85" s="186"/>
      <c r="B85" s="191"/>
      <c r="C85" s="124">
        <f>C84/I84*100</f>
        <v>8.625</v>
      </c>
      <c r="D85" s="83">
        <f>D84/I84*100</f>
        <v>30.875000000000004</v>
      </c>
      <c r="E85" s="83">
        <f>E84/I84*100</f>
        <v>37.1875</v>
      </c>
      <c r="F85" s="83">
        <f>F84/I84*100</f>
        <v>9.3125</v>
      </c>
      <c r="G85" s="83">
        <f>G84/I84*100</f>
        <v>9.625</v>
      </c>
      <c r="H85" s="84">
        <f>H84/I84*100</f>
        <v>4.375</v>
      </c>
      <c r="I85" s="85">
        <f t="shared" si="333"/>
        <v>100</v>
      </c>
      <c r="J85" s="86">
        <f>J84/I84*100</f>
        <v>39.5</v>
      </c>
      <c r="K85" s="87">
        <f>K84/I84*100</f>
        <v>37.1875</v>
      </c>
      <c r="L85" s="88">
        <f>L84/I84*100</f>
        <v>18.9375</v>
      </c>
    </row>
    <row r="86" spans="1:12" s="37" customFormat="1" ht="11.45" customHeight="1" x14ac:dyDescent="0.15">
      <c r="A86" s="186"/>
      <c r="B86" s="190" t="s">
        <v>27</v>
      </c>
      <c r="C86" s="130">
        <v>46</v>
      </c>
      <c r="D86" s="130">
        <v>127</v>
      </c>
      <c r="E86" s="130">
        <v>191</v>
      </c>
      <c r="F86" s="130">
        <v>47</v>
      </c>
      <c r="G86" s="130">
        <v>52</v>
      </c>
      <c r="H86" s="131">
        <v>19</v>
      </c>
      <c r="I86" s="132">
        <f t="shared" si="333"/>
        <v>482</v>
      </c>
      <c r="J86" s="127">
        <f>C86+D86</f>
        <v>173</v>
      </c>
      <c r="K86" s="126">
        <f>E86</f>
        <v>191</v>
      </c>
      <c r="L86" s="128">
        <f>SUM(F86:G86)</f>
        <v>99</v>
      </c>
    </row>
    <row r="87" spans="1:12" s="37" customFormat="1" ht="11.45" customHeight="1" thickBot="1" x14ac:dyDescent="0.2">
      <c r="A87" s="186"/>
      <c r="B87" s="191"/>
      <c r="C87" s="89">
        <f>C86/I86*100</f>
        <v>9.5435684647302903</v>
      </c>
      <c r="D87" s="89">
        <f>D86/I86*100</f>
        <v>26.348547717842326</v>
      </c>
      <c r="E87" s="89">
        <f>E86/I86*100</f>
        <v>39.626556016597512</v>
      </c>
      <c r="F87" s="89">
        <f>F86/I86*100</f>
        <v>9.7510373443983411</v>
      </c>
      <c r="G87" s="89">
        <f>G86/I86*100</f>
        <v>10.78838174273859</v>
      </c>
      <c r="H87" s="90">
        <f>H86/I86*100</f>
        <v>3.9419087136929458</v>
      </c>
      <c r="I87" s="91">
        <f t="shared" si="333"/>
        <v>100</v>
      </c>
      <c r="J87" s="92">
        <f>J86/I86*100</f>
        <v>35.892116182572614</v>
      </c>
      <c r="K87" s="93">
        <f>K86/I86*100</f>
        <v>39.626556016597512</v>
      </c>
      <c r="L87" s="94">
        <f>L86/I86*100</f>
        <v>20.539419087136928</v>
      </c>
    </row>
    <row r="88" spans="1:12" s="37" customFormat="1" ht="11.45" customHeight="1" x14ac:dyDescent="0.15">
      <c r="A88" s="186"/>
      <c r="B88" s="190" t="s">
        <v>34</v>
      </c>
      <c r="C88" s="133">
        <v>17</v>
      </c>
      <c r="D88" s="133">
        <v>45</v>
      </c>
      <c r="E88" s="133">
        <v>57</v>
      </c>
      <c r="F88" s="133">
        <v>13</v>
      </c>
      <c r="G88" s="133">
        <v>16</v>
      </c>
      <c r="H88" s="134">
        <v>8</v>
      </c>
      <c r="I88" s="135">
        <f t="shared" ref="I88:I143" si="334">SUM(C88:H88)</f>
        <v>156</v>
      </c>
      <c r="J88" s="127">
        <f t="shared" ref="J88" si="335">C88+D88</f>
        <v>62</v>
      </c>
      <c r="K88" s="126">
        <f t="shared" ref="K88" si="336">E88</f>
        <v>57</v>
      </c>
      <c r="L88" s="128">
        <f t="shared" ref="L88" si="337">SUM(F88:G88)</f>
        <v>29</v>
      </c>
    </row>
    <row r="89" spans="1:12" s="37" customFormat="1" ht="11.45" customHeight="1" thickBot="1" x14ac:dyDescent="0.2">
      <c r="A89" s="186"/>
      <c r="B89" s="191"/>
      <c r="C89" s="83">
        <f t="shared" ref="C89" si="338">C88/I88*100</f>
        <v>10.897435897435898</v>
      </c>
      <c r="D89" s="83">
        <f t="shared" ref="D89" si="339">D88/I88*100</f>
        <v>28.846153846153843</v>
      </c>
      <c r="E89" s="83">
        <f t="shared" ref="E89" si="340">E88/I88*100</f>
        <v>36.538461538461533</v>
      </c>
      <c r="F89" s="83">
        <f t="shared" ref="F89" si="341">F88/I88*100</f>
        <v>8.3333333333333321</v>
      </c>
      <c r="G89" s="83">
        <f t="shared" ref="G89" si="342">G88/I88*100</f>
        <v>10.256410256410255</v>
      </c>
      <c r="H89" s="84">
        <f t="shared" ref="H89" si="343">H88/I88*100</f>
        <v>5.1282051282051277</v>
      </c>
      <c r="I89" s="85">
        <f t="shared" si="334"/>
        <v>99.999999999999986</v>
      </c>
      <c r="J89" s="86">
        <f t="shared" ref="J89" si="344">J88/I88*100</f>
        <v>39.743589743589745</v>
      </c>
      <c r="K89" s="87">
        <f t="shared" ref="K89" si="345">K88/I88*100</f>
        <v>36.538461538461533</v>
      </c>
      <c r="L89" s="88">
        <f t="shared" ref="L89" si="346">L88/I88*100</f>
        <v>18.589743589743591</v>
      </c>
    </row>
    <row r="90" spans="1:12" s="37" customFormat="1" ht="11.45" customHeight="1" x14ac:dyDescent="0.15">
      <c r="A90" s="186"/>
      <c r="B90" s="190" t="s">
        <v>35</v>
      </c>
      <c r="C90" s="130">
        <v>7</v>
      </c>
      <c r="D90" s="130">
        <v>14</v>
      </c>
      <c r="E90" s="130">
        <v>18</v>
      </c>
      <c r="F90" s="130">
        <v>5</v>
      </c>
      <c r="G90" s="130">
        <v>10</v>
      </c>
      <c r="H90" s="131">
        <v>4</v>
      </c>
      <c r="I90" s="132">
        <f t="shared" si="334"/>
        <v>58</v>
      </c>
      <c r="J90" s="127">
        <f t="shared" ref="J90" si="347">C90+D90</f>
        <v>21</v>
      </c>
      <c r="K90" s="126">
        <f t="shared" ref="K90" si="348">E90</f>
        <v>18</v>
      </c>
      <c r="L90" s="128">
        <f t="shared" ref="L90" si="349">SUM(F90:G90)</f>
        <v>15</v>
      </c>
    </row>
    <row r="91" spans="1:12" s="37" customFormat="1" ht="11.45" customHeight="1" thickBot="1" x14ac:dyDescent="0.2">
      <c r="A91" s="186"/>
      <c r="B91" s="191"/>
      <c r="C91" s="89">
        <f t="shared" ref="C91" si="350">C90/I90*100</f>
        <v>12.068965517241379</v>
      </c>
      <c r="D91" s="89">
        <f t="shared" ref="D91" si="351">D90/I90*100</f>
        <v>24.137931034482758</v>
      </c>
      <c r="E91" s="89">
        <f t="shared" ref="E91" si="352">E90/I90*100</f>
        <v>31.03448275862069</v>
      </c>
      <c r="F91" s="89">
        <f t="shared" ref="F91" si="353">F90/I90*100</f>
        <v>8.6206896551724146</v>
      </c>
      <c r="G91" s="89">
        <f t="shared" ref="G91" si="354">G90/I90*100</f>
        <v>17.241379310344829</v>
      </c>
      <c r="H91" s="90">
        <f t="shared" ref="H91" si="355">H90/I90*100</f>
        <v>6.8965517241379306</v>
      </c>
      <c r="I91" s="91">
        <f t="shared" si="334"/>
        <v>100</v>
      </c>
      <c r="J91" s="92">
        <f t="shared" ref="J91" si="356">J90/I90*100</f>
        <v>36.206896551724135</v>
      </c>
      <c r="K91" s="93">
        <f t="shared" ref="K91" si="357">K90/I90*100</f>
        <v>31.03448275862069</v>
      </c>
      <c r="L91" s="94">
        <f t="shared" ref="L91" si="358">L90/I90*100</f>
        <v>25.862068965517242</v>
      </c>
    </row>
    <row r="92" spans="1:12" s="37" customFormat="1" ht="11.45" hidden="1" customHeight="1" x14ac:dyDescent="0.15">
      <c r="A92" s="186"/>
      <c r="B92" s="190" t="s">
        <v>36</v>
      </c>
      <c r="C92" s="100">
        <v>0</v>
      </c>
      <c r="D92" s="100">
        <v>0</v>
      </c>
      <c r="E92" s="100">
        <v>0</v>
      </c>
      <c r="F92" s="100">
        <v>0</v>
      </c>
      <c r="G92" s="100">
        <v>0</v>
      </c>
      <c r="H92" s="101">
        <v>0</v>
      </c>
      <c r="I92" s="97">
        <f t="shared" si="334"/>
        <v>0</v>
      </c>
      <c r="J92" s="75">
        <f t="shared" ref="J92" si="359">C92+D92</f>
        <v>0</v>
      </c>
      <c r="K92" s="74">
        <f t="shared" ref="K92" si="360">E92</f>
        <v>0</v>
      </c>
      <c r="L92" s="76">
        <f t="shared" ref="L92" si="361">SUM(F92:G92)</f>
        <v>0</v>
      </c>
    </row>
    <row r="93" spans="1:12" s="37" customFormat="1" ht="11.45" hidden="1" customHeight="1" thickBot="1" x14ac:dyDescent="0.2">
      <c r="A93" s="187"/>
      <c r="B93" s="192"/>
      <c r="C93" s="102" t="s">
        <v>179</v>
      </c>
      <c r="D93" s="102" t="s">
        <v>179</v>
      </c>
      <c r="E93" s="102" t="s">
        <v>179</v>
      </c>
      <c r="F93" s="102" t="s">
        <v>179</v>
      </c>
      <c r="G93" s="102" t="s">
        <v>179</v>
      </c>
      <c r="H93" s="103" t="s">
        <v>179</v>
      </c>
      <c r="I93" s="104" t="s">
        <v>179</v>
      </c>
      <c r="J93" s="105" t="s">
        <v>179</v>
      </c>
      <c r="K93" s="106" t="s">
        <v>179</v>
      </c>
      <c r="L93" s="107" t="s">
        <v>179</v>
      </c>
    </row>
    <row r="94" spans="1:12" s="37" customFormat="1" ht="11.45" customHeight="1" x14ac:dyDescent="0.15">
      <c r="A94" s="185" t="s">
        <v>29</v>
      </c>
      <c r="B94" s="188" t="s">
        <v>1</v>
      </c>
      <c r="C94" s="126">
        <v>65</v>
      </c>
      <c r="D94" s="126">
        <v>282</v>
      </c>
      <c r="E94" s="126">
        <v>399</v>
      </c>
      <c r="F94" s="126">
        <v>91</v>
      </c>
      <c r="G94" s="126">
        <v>111</v>
      </c>
      <c r="H94" s="129">
        <v>36</v>
      </c>
      <c r="I94" s="125">
        <f t="shared" si="334"/>
        <v>984</v>
      </c>
      <c r="J94" s="127">
        <f t="shared" ref="J94" si="362">C94+D94</f>
        <v>347</v>
      </c>
      <c r="K94" s="126">
        <f t="shared" ref="K94" si="363">E94</f>
        <v>399</v>
      </c>
      <c r="L94" s="128">
        <f t="shared" ref="L94" si="364">SUM(F94:G94)</f>
        <v>202</v>
      </c>
    </row>
    <row r="95" spans="1:12" s="37" customFormat="1" ht="11.45" customHeight="1" x14ac:dyDescent="0.15">
      <c r="A95" s="186"/>
      <c r="B95" s="191"/>
      <c r="C95" s="89">
        <f t="shared" ref="C95" si="365">C94/I94*100</f>
        <v>6.6056910569105689</v>
      </c>
      <c r="D95" s="89">
        <f t="shared" ref="D95" si="366">D94/I94*100</f>
        <v>28.658536585365852</v>
      </c>
      <c r="E95" s="89">
        <f t="shared" ref="E95" si="367">E94/I94*100</f>
        <v>40.548780487804883</v>
      </c>
      <c r="F95" s="89">
        <f t="shared" ref="F95" si="368">F94/I94*100</f>
        <v>9.2479674796747968</v>
      </c>
      <c r="G95" s="89">
        <f t="shared" ref="G95" si="369">G94/I94*100</f>
        <v>11.280487804878049</v>
      </c>
      <c r="H95" s="90">
        <f t="shared" ref="H95" si="370">H94/I94*100</f>
        <v>3.6585365853658534</v>
      </c>
      <c r="I95" s="91">
        <f t="shared" si="334"/>
        <v>100</v>
      </c>
      <c r="J95" s="92">
        <f t="shared" ref="J95" si="371">J94/I94*100</f>
        <v>35.264227642276424</v>
      </c>
      <c r="K95" s="93">
        <f t="shared" ref="K95" si="372">K94/I94*100</f>
        <v>40.548780487804883</v>
      </c>
      <c r="L95" s="94">
        <f t="shared" ref="L95" si="373">L94/I94*100</f>
        <v>20.528455284552845</v>
      </c>
    </row>
    <row r="96" spans="1:12" s="37" customFormat="1" ht="11.45" customHeight="1" x14ac:dyDescent="0.15">
      <c r="A96" s="186"/>
      <c r="B96" s="190" t="s">
        <v>2</v>
      </c>
      <c r="C96" s="133">
        <v>142</v>
      </c>
      <c r="D96" s="133">
        <v>398</v>
      </c>
      <c r="E96" s="133">
        <v>455</v>
      </c>
      <c r="F96" s="133">
        <v>122</v>
      </c>
      <c r="G96" s="133">
        <v>119</v>
      </c>
      <c r="H96" s="134">
        <v>42</v>
      </c>
      <c r="I96" s="135">
        <f t="shared" si="334"/>
        <v>1278</v>
      </c>
      <c r="J96" s="136">
        <f t="shared" ref="J96" si="374">C96+D96</f>
        <v>540</v>
      </c>
      <c r="K96" s="133">
        <f t="shared" ref="K96" si="375">E96</f>
        <v>455</v>
      </c>
      <c r="L96" s="137">
        <f t="shared" ref="L96" si="376">SUM(F96:G96)</f>
        <v>241</v>
      </c>
    </row>
    <row r="97" spans="1:12" s="37" customFormat="1" ht="11.45" customHeight="1" x14ac:dyDescent="0.15">
      <c r="A97" s="186"/>
      <c r="B97" s="191"/>
      <c r="C97" s="83">
        <f t="shared" ref="C97" si="377">C96/I96*100</f>
        <v>11.111111111111111</v>
      </c>
      <c r="D97" s="83">
        <f t="shared" ref="D97" si="378">D96/I96*100</f>
        <v>31.142410015649453</v>
      </c>
      <c r="E97" s="83">
        <f t="shared" ref="E97" si="379">E96/I96*100</f>
        <v>35.602503912363062</v>
      </c>
      <c r="F97" s="83">
        <f t="shared" ref="F97" si="380">F96/I96*100</f>
        <v>9.5461658841940533</v>
      </c>
      <c r="G97" s="83">
        <f t="shared" ref="G97" si="381">G96/I96*100</f>
        <v>9.3114241001564935</v>
      </c>
      <c r="H97" s="84">
        <f t="shared" ref="H97" si="382">H96/I96*100</f>
        <v>3.286384976525822</v>
      </c>
      <c r="I97" s="85">
        <f t="shared" si="334"/>
        <v>100</v>
      </c>
      <c r="J97" s="86">
        <f t="shared" ref="J97" si="383">J96/I96*100</f>
        <v>42.25352112676056</v>
      </c>
      <c r="K97" s="87">
        <f t="shared" ref="K97" si="384">K96/I96*100</f>
        <v>35.602503912363062</v>
      </c>
      <c r="L97" s="88">
        <f t="shared" ref="L97" si="385">L96/I96*100</f>
        <v>18.857589984350547</v>
      </c>
    </row>
    <row r="98" spans="1:12" s="37" customFormat="1" ht="11.45" customHeight="1" x14ac:dyDescent="0.15">
      <c r="A98" s="186"/>
      <c r="B98" s="190" t="s">
        <v>7</v>
      </c>
      <c r="C98" s="130">
        <v>1</v>
      </c>
      <c r="D98" s="130">
        <v>0</v>
      </c>
      <c r="E98" s="130">
        <v>7</v>
      </c>
      <c r="F98" s="130">
        <v>1</v>
      </c>
      <c r="G98" s="130">
        <v>2</v>
      </c>
      <c r="H98" s="131">
        <v>23</v>
      </c>
      <c r="I98" s="132">
        <f t="shared" si="334"/>
        <v>34</v>
      </c>
      <c r="J98" s="138">
        <f t="shared" ref="J98" si="386">C98+D98</f>
        <v>1</v>
      </c>
      <c r="K98" s="130">
        <f t="shared" ref="K98" si="387">E98</f>
        <v>7</v>
      </c>
      <c r="L98" s="139">
        <f t="shared" ref="L98" si="388">SUM(F98:G98)</f>
        <v>3</v>
      </c>
    </row>
    <row r="99" spans="1:12" s="37" customFormat="1" ht="11.45" customHeight="1" thickBot="1" x14ac:dyDescent="0.2">
      <c r="A99" s="187"/>
      <c r="B99" s="192"/>
      <c r="C99" s="77">
        <f t="shared" ref="C99" si="389">C98/I98*100</f>
        <v>2.9411764705882351</v>
      </c>
      <c r="D99" s="77">
        <f t="shared" ref="D99" si="390">D98/I98*100</f>
        <v>0</v>
      </c>
      <c r="E99" s="77">
        <f t="shared" ref="E99" si="391">E98/I98*100</f>
        <v>20.588235294117645</v>
      </c>
      <c r="F99" s="77">
        <f t="shared" ref="F99" si="392">F98/I98*100</f>
        <v>2.9411764705882351</v>
      </c>
      <c r="G99" s="77">
        <f t="shared" ref="G99" si="393">G98/I98*100</f>
        <v>5.8823529411764701</v>
      </c>
      <c r="H99" s="78">
        <f t="shared" ref="H99" si="394">H98/I98*100</f>
        <v>67.64705882352942</v>
      </c>
      <c r="I99" s="79">
        <f t="shared" si="334"/>
        <v>100</v>
      </c>
      <c r="J99" s="80">
        <f t="shared" ref="J99" si="395">J98/I98*100</f>
        <v>2.9411764705882351</v>
      </c>
      <c r="K99" s="81">
        <f t="shared" ref="K99" si="396">K98/I98*100</f>
        <v>20.588235294117645</v>
      </c>
      <c r="L99" s="82">
        <f t="shared" ref="L99" si="397">L98/I98*100</f>
        <v>8.8235294117647065</v>
      </c>
    </row>
    <row r="100" spans="1:12" s="37" customFormat="1" ht="11.45" customHeight="1" x14ac:dyDescent="0.15">
      <c r="A100" s="185" t="s">
        <v>30</v>
      </c>
      <c r="B100" s="188" t="s">
        <v>8</v>
      </c>
      <c r="C100" s="126">
        <v>4</v>
      </c>
      <c r="D100" s="126">
        <v>16</v>
      </c>
      <c r="E100" s="126">
        <v>29</v>
      </c>
      <c r="F100" s="126">
        <v>5</v>
      </c>
      <c r="G100" s="126">
        <v>12</v>
      </c>
      <c r="H100" s="129">
        <v>2</v>
      </c>
      <c r="I100" s="125">
        <f t="shared" si="334"/>
        <v>68</v>
      </c>
      <c r="J100" s="127">
        <f t="shared" ref="J100" si="398">C100+D100</f>
        <v>20</v>
      </c>
      <c r="K100" s="126">
        <f t="shared" ref="K100" si="399">E100</f>
        <v>29</v>
      </c>
      <c r="L100" s="128">
        <f t="shared" ref="L100" si="400">SUM(F100:G100)</f>
        <v>17</v>
      </c>
    </row>
    <row r="101" spans="1:12" s="37" customFormat="1" ht="11.45" customHeight="1" x14ac:dyDescent="0.15">
      <c r="A101" s="186"/>
      <c r="B101" s="191"/>
      <c r="C101" s="83">
        <f t="shared" ref="C101" si="401">C100/I100*100</f>
        <v>5.8823529411764701</v>
      </c>
      <c r="D101" s="83">
        <f t="shared" ref="D101" si="402">D100/I100*100</f>
        <v>23.52941176470588</v>
      </c>
      <c r="E101" s="83">
        <f t="shared" ref="E101" si="403">E100/I100*100</f>
        <v>42.647058823529413</v>
      </c>
      <c r="F101" s="83">
        <f t="shared" ref="F101" si="404">F100/I100*100</f>
        <v>7.3529411764705888</v>
      </c>
      <c r="G101" s="83">
        <f t="shared" ref="G101" si="405">G100/I100*100</f>
        <v>17.647058823529413</v>
      </c>
      <c r="H101" s="84">
        <f t="shared" ref="H101" si="406">H100/I100*100</f>
        <v>2.9411764705882351</v>
      </c>
      <c r="I101" s="85">
        <f t="shared" si="334"/>
        <v>100</v>
      </c>
      <c r="J101" s="86">
        <f t="shared" ref="J101" si="407">J100/I100*100</f>
        <v>29.411764705882355</v>
      </c>
      <c r="K101" s="87">
        <f t="shared" ref="K101" si="408">K100/I100*100</f>
        <v>42.647058823529413</v>
      </c>
      <c r="L101" s="88">
        <f t="shared" ref="L101" si="409">L100/I100*100</f>
        <v>25</v>
      </c>
    </row>
    <row r="102" spans="1:12" s="37" customFormat="1" ht="11.45" customHeight="1" x14ac:dyDescent="0.15">
      <c r="A102" s="186"/>
      <c r="B102" s="190" t="s">
        <v>9</v>
      </c>
      <c r="C102" s="130">
        <v>15</v>
      </c>
      <c r="D102" s="130">
        <v>45</v>
      </c>
      <c r="E102" s="130">
        <v>84</v>
      </c>
      <c r="F102" s="130">
        <v>29</v>
      </c>
      <c r="G102" s="130">
        <v>25</v>
      </c>
      <c r="H102" s="131">
        <v>2</v>
      </c>
      <c r="I102" s="132">
        <f t="shared" si="334"/>
        <v>200</v>
      </c>
      <c r="J102" s="138">
        <f t="shared" ref="J102" si="410">C102+D102</f>
        <v>60</v>
      </c>
      <c r="K102" s="130">
        <f t="shared" ref="K102" si="411">E102</f>
        <v>84</v>
      </c>
      <c r="L102" s="139">
        <f t="shared" ref="L102" si="412">SUM(F102:G102)</f>
        <v>54</v>
      </c>
    </row>
    <row r="103" spans="1:12" s="37" customFormat="1" ht="11.45" customHeight="1" x14ac:dyDescent="0.15">
      <c r="A103" s="186"/>
      <c r="B103" s="191"/>
      <c r="C103" s="89">
        <f t="shared" ref="C103" si="413">C102/I102*100</f>
        <v>7.5</v>
      </c>
      <c r="D103" s="89">
        <f t="shared" ref="D103" si="414">D102/I102*100</f>
        <v>22.5</v>
      </c>
      <c r="E103" s="89">
        <f t="shared" ref="E103" si="415">E102/I102*100</f>
        <v>42</v>
      </c>
      <c r="F103" s="89">
        <f t="shared" ref="F103" si="416">F102/I102*100</f>
        <v>14.499999999999998</v>
      </c>
      <c r="G103" s="89">
        <f t="shared" ref="G103" si="417">G102/I102*100</f>
        <v>12.5</v>
      </c>
      <c r="H103" s="90">
        <f t="shared" ref="H103" si="418">H102/I102*100</f>
        <v>1</v>
      </c>
      <c r="I103" s="91">
        <f t="shared" si="334"/>
        <v>100</v>
      </c>
      <c r="J103" s="92">
        <f t="shared" ref="J103" si="419">J102/I102*100</f>
        <v>30</v>
      </c>
      <c r="K103" s="93">
        <f t="shared" ref="K103" si="420">K102/I102*100</f>
        <v>42</v>
      </c>
      <c r="L103" s="94">
        <f t="shared" ref="L103" si="421">L102/I102*100</f>
        <v>27</v>
      </c>
    </row>
    <row r="104" spans="1:12" s="37" customFormat="1" ht="11.45" customHeight="1" x14ac:dyDescent="0.15">
      <c r="A104" s="186"/>
      <c r="B104" s="190" t="s">
        <v>10</v>
      </c>
      <c r="C104" s="133">
        <v>13</v>
      </c>
      <c r="D104" s="133">
        <v>80</v>
      </c>
      <c r="E104" s="133">
        <v>108</v>
      </c>
      <c r="F104" s="133">
        <v>36</v>
      </c>
      <c r="G104" s="133">
        <v>41</v>
      </c>
      <c r="H104" s="134">
        <v>6</v>
      </c>
      <c r="I104" s="135">
        <f t="shared" si="334"/>
        <v>284</v>
      </c>
      <c r="J104" s="136">
        <f t="shared" ref="J104" si="422">C104+D104</f>
        <v>93</v>
      </c>
      <c r="K104" s="133">
        <f t="shared" ref="K104" si="423">E104</f>
        <v>108</v>
      </c>
      <c r="L104" s="137">
        <f t="shared" ref="L104" si="424">SUM(F104:G104)</f>
        <v>77</v>
      </c>
    </row>
    <row r="105" spans="1:12" s="37" customFormat="1" ht="11.45" customHeight="1" x14ac:dyDescent="0.15">
      <c r="A105" s="186"/>
      <c r="B105" s="191"/>
      <c r="C105" s="83">
        <f t="shared" ref="C105" si="425">C104/I104*100</f>
        <v>4.5774647887323949</v>
      </c>
      <c r="D105" s="83">
        <f t="shared" ref="D105" si="426">D104/I104*100</f>
        <v>28.169014084507044</v>
      </c>
      <c r="E105" s="83">
        <f t="shared" ref="E105" si="427">E104/I104*100</f>
        <v>38.028169014084504</v>
      </c>
      <c r="F105" s="83">
        <f t="shared" ref="F105" si="428">F104/I104*100</f>
        <v>12.676056338028168</v>
      </c>
      <c r="G105" s="83">
        <f t="shared" ref="G105" si="429">G104/I104*100</f>
        <v>14.43661971830986</v>
      </c>
      <c r="H105" s="84">
        <f t="shared" ref="H105" si="430">H104/I104*100</f>
        <v>2.112676056338028</v>
      </c>
      <c r="I105" s="85">
        <f t="shared" si="334"/>
        <v>99.999999999999986</v>
      </c>
      <c r="J105" s="86">
        <f t="shared" ref="J105" si="431">J104/I104*100</f>
        <v>32.74647887323944</v>
      </c>
      <c r="K105" s="87">
        <f t="shared" ref="K105" si="432">K104/I104*100</f>
        <v>38.028169014084504</v>
      </c>
      <c r="L105" s="88">
        <f t="shared" ref="L105" si="433">L104/I104*100</f>
        <v>27.112676056338032</v>
      </c>
    </row>
    <row r="106" spans="1:12" s="37" customFormat="1" ht="11.45" customHeight="1" x14ac:dyDescent="0.15">
      <c r="A106" s="186"/>
      <c r="B106" s="190" t="s">
        <v>11</v>
      </c>
      <c r="C106" s="130">
        <v>17</v>
      </c>
      <c r="D106" s="130">
        <v>103</v>
      </c>
      <c r="E106" s="130">
        <v>133</v>
      </c>
      <c r="F106" s="130">
        <v>41</v>
      </c>
      <c r="G106" s="130">
        <v>39</v>
      </c>
      <c r="H106" s="131">
        <v>4</v>
      </c>
      <c r="I106" s="132">
        <f t="shared" si="334"/>
        <v>337</v>
      </c>
      <c r="J106" s="138">
        <f t="shared" ref="J106" si="434">C106+D106</f>
        <v>120</v>
      </c>
      <c r="K106" s="130">
        <f t="shared" ref="K106" si="435">E106</f>
        <v>133</v>
      </c>
      <c r="L106" s="139">
        <f t="shared" ref="L106" si="436">SUM(F106:G106)</f>
        <v>80</v>
      </c>
    </row>
    <row r="107" spans="1:12" s="37" customFormat="1" ht="11.45" customHeight="1" x14ac:dyDescent="0.15">
      <c r="A107" s="186"/>
      <c r="B107" s="191"/>
      <c r="C107" s="89">
        <f t="shared" ref="C107" si="437">C106/I106*100</f>
        <v>5.0445103857566762</v>
      </c>
      <c r="D107" s="89">
        <f t="shared" ref="D107" si="438">D106/I106*100</f>
        <v>30.563798219584569</v>
      </c>
      <c r="E107" s="89">
        <f t="shared" ref="E107" si="439">E106/I106*100</f>
        <v>39.465875370919882</v>
      </c>
      <c r="F107" s="89">
        <f t="shared" ref="F107" si="440">F106/I106*100</f>
        <v>12.166172106824925</v>
      </c>
      <c r="G107" s="89">
        <f t="shared" ref="G107" si="441">G106/I106*100</f>
        <v>11.572700296735905</v>
      </c>
      <c r="H107" s="90">
        <f t="shared" ref="H107" si="442">H106/I106*100</f>
        <v>1.1869436201780417</v>
      </c>
      <c r="I107" s="91">
        <f t="shared" si="334"/>
        <v>100</v>
      </c>
      <c r="J107" s="92">
        <f t="shared" ref="J107" si="443">J106/I106*100</f>
        <v>35.60830860534125</v>
      </c>
      <c r="K107" s="93">
        <f t="shared" ref="K107" si="444">K106/I106*100</f>
        <v>39.465875370919882</v>
      </c>
      <c r="L107" s="94">
        <f t="shared" ref="L107" si="445">L106/I106*100</f>
        <v>23.738872403560833</v>
      </c>
    </row>
    <row r="108" spans="1:12" s="37" customFormat="1" ht="11.45" customHeight="1" x14ac:dyDescent="0.15">
      <c r="A108" s="186"/>
      <c r="B108" s="190" t="s">
        <v>12</v>
      </c>
      <c r="C108" s="133">
        <v>37</v>
      </c>
      <c r="D108" s="133">
        <v>138</v>
      </c>
      <c r="E108" s="133">
        <v>150</v>
      </c>
      <c r="F108" s="133">
        <v>32</v>
      </c>
      <c r="G108" s="133">
        <v>42</v>
      </c>
      <c r="H108" s="134">
        <v>11</v>
      </c>
      <c r="I108" s="135">
        <f t="shared" si="334"/>
        <v>410</v>
      </c>
      <c r="J108" s="136">
        <f t="shared" ref="J108" si="446">C108+D108</f>
        <v>175</v>
      </c>
      <c r="K108" s="133">
        <f t="shared" ref="K108" si="447">E108</f>
        <v>150</v>
      </c>
      <c r="L108" s="137">
        <f t="shared" ref="L108" si="448">SUM(F108:G108)</f>
        <v>74</v>
      </c>
    </row>
    <row r="109" spans="1:12" s="37" customFormat="1" ht="11.45" customHeight="1" x14ac:dyDescent="0.15">
      <c r="A109" s="186"/>
      <c r="B109" s="191"/>
      <c r="C109" s="83">
        <f t="shared" ref="C109" si="449">C108/I108*100</f>
        <v>9.0243902439024382</v>
      </c>
      <c r="D109" s="83">
        <f t="shared" ref="D109" si="450">D108/I108*100</f>
        <v>33.658536585365859</v>
      </c>
      <c r="E109" s="83">
        <f t="shared" ref="E109" si="451">E108/I108*100</f>
        <v>36.585365853658537</v>
      </c>
      <c r="F109" s="83">
        <f t="shared" ref="F109" si="452">F108/I108*100</f>
        <v>7.8048780487804876</v>
      </c>
      <c r="G109" s="83">
        <f t="shared" ref="G109" si="453">G108/I108*100</f>
        <v>10.24390243902439</v>
      </c>
      <c r="H109" s="84">
        <f t="shared" ref="H109" si="454">H108/I108*100</f>
        <v>2.6829268292682928</v>
      </c>
      <c r="I109" s="85">
        <f t="shared" si="334"/>
        <v>100.00000000000003</v>
      </c>
      <c r="J109" s="86">
        <f t="shared" ref="J109" si="455">J108/I108*100</f>
        <v>42.68292682926829</v>
      </c>
      <c r="K109" s="87">
        <f t="shared" ref="K109" si="456">K108/I108*100</f>
        <v>36.585365853658537</v>
      </c>
      <c r="L109" s="88">
        <f t="shared" ref="L109" si="457">L108/I108*100</f>
        <v>18.048780487804876</v>
      </c>
    </row>
    <row r="110" spans="1:12" s="37" customFormat="1" ht="11.45" customHeight="1" x14ac:dyDescent="0.15">
      <c r="A110" s="186"/>
      <c r="B110" s="190" t="s">
        <v>13</v>
      </c>
      <c r="C110" s="130">
        <v>47</v>
      </c>
      <c r="D110" s="130">
        <v>158</v>
      </c>
      <c r="E110" s="130">
        <v>159</v>
      </c>
      <c r="F110" s="130">
        <v>44</v>
      </c>
      <c r="G110" s="130">
        <v>29</v>
      </c>
      <c r="H110" s="131">
        <v>14</v>
      </c>
      <c r="I110" s="132">
        <f t="shared" si="334"/>
        <v>451</v>
      </c>
      <c r="J110" s="138">
        <f t="shared" ref="J110" si="458">C110+D110</f>
        <v>205</v>
      </c>
      <c r="K110" s="130">
        <f t="shared" ref="K110" si="459">E110</f>
        <v>159</v>
      </c>
      <c r="L110" s="139">
        <f t="shared" ref="L110" si="460">SUM(F110:G110)</f>
        <v>73</v>
      </c>
    </row>
    <row r="111" spans="1:12" s="37" customFormat="1" ht="11.45" customHeight="1" x14ac:dyDescent="0.15">
      <c r="A111" s="186"/>
      <c r="B111" s="191"/>
      <c r="C111" s="89">
        <f t="shared" ref="C111" si="461">C110/I110*100</f>
        <v>10.421286031042129</v>
      </c>
      <c r="D111" s="89">
        <f t="shared" ref="D111" si="462">D110/I110*100</f>
        <v>35.033259423503324</v>
      </c>
      <c r="E111" s="89">
        <f t="shared" ref="E111" si="463">E110/I110*100</f>
        <v>35.254988913525494</v>
      </c>
      <c r="F111" s="89">
        <f t="shared" ref="F111" si="464">F110/I110*100</f>
        <v>9.7560975609756095</v>
      </c>
      <c r="G111" s="89">
        <f t="shared" ref="G111" si="465">G110/I110*100</f>
        <v>6.4301552106430151</v>
      </c>
      <c r="H111" s="90">
        <f t="shared" ref="H111" si="466">H110/I110*100</f>
        <v>3.1042128603104215</v>
      </c>
      <c r="I111" s="91">
        <f t="shared" si="334"/>
        <v>99.999999999999986</v>
      </c>
      <c r="J111" s="92">
        <f t="shared" ref="J111" si="467">J110/I110*100</f>
        <v>45.454545454545453</v>
      </c>
      <c r="K111" s="93">
        <f t="shared" ref="K111" si="468">K110/I110*100</f>
        <v>35.254988913525494</v>
      </c>
      <c r="L111" s="94">
        <f t="shared" ref="L111" si="469">L110/I110*100</f>
        <v>16.186252771618626</v>
      </c>
    </row>
    <row r="112" spans="1:12" s="37" customFormat="1" ht="11.45" customHeight="1" x14ac:dyDescent="0.15">
      <c r="A112" s="186"/>
      <c r="B112" s="190" t="s">
        <v>14</v>
      </c>
      <c r="C112" s="133">
        <v>74</v>
      </c>
      <c r="D112" s="133">
        <v>140</v>
      </c>
      <c r="E112" s="133">
        <v>197</v>
      </c>
      <c r="F112" s="133">
        <v>27</v>
      </c>
      <c r="G112" s="133">
        <v>42</v>
      </c>
      <c r="H112" s="134">
        <v>43</v>
      </c>
      <c r="I112" s="135">
        <f t="shared" si="334"/>
        <v>523</v>
      </c>
      <c r="J112" s="136">
        <f t="shared" ref="J112" si="470">C112+D112</f>
        <v>214</v>
      </c>
      <c r="K112" s="133">
        <f t="shared" ref="K112" si="471">E112</f>
        <v>197</v>
      </c>
      <c r="L112" s="137">
        <f t="shared" ref="L112" si="472">SUM(F112:G112)</f>
        <v>69</v>
      </c>
    </row>
    <row r="113" spans="1:12" s="37" customFormat="1" ht="11.45" customHeight="1" x14ac:dyDescent="0.15">
      <c r="A113" s="186"/>
      <c r="B113" s="191"/>
      <c r="C113" s="83">
        <f t="shared" ref="C113" si="473">C112/I112*100</f>
        <v>14.149139579349903</v>
      </c>
      <c r="D113" s="83">
        <f t="shared" ref="D113" si="474">D112/I112*100</f>
        <v>26.768642447418738</v>
      </c>
      <c r="E113" s="83">
        <f t="shared" ref="E113" si="475">E112/I112*100</f>
        <v>37.667304015296367</v>
      </c>
      <c r="F113" s="83">
        <f t="shared" ref="F113" si="476">F112/I112*100</f>
        <v>5.1625239005736141</v>
      </c>
      <c r="G113" s="83">
        <f t="shared" ref="G113" si="477">G112/I112*100</f>
        <v>8.0305927342256211</v>
      </c>
      <c r="H113" s="84">
        <f t="shared" ref="H113" si="478">H112/I112*100</f>
        <v>8.2217973231357551</v>
      </c>
      <c r="I113" s="85">
        <f t="shared" si="334"/>
        <v>100</v>
      </c>
      <c r="J113" s="86">
        <f t="shared" ref="J113" si="479">J112/I112*100</f>
        <v>40.917782026768641</v>
      </c>
      <c r="K113" s="87">
        <f t="shared" ref="K113" si="480">K112/I112*100</f>
        <v>37.667304015296367</v>
      </c>
      <c r="L113" s="88">
        <f t="shared" ref="L113" si="481">L112/I112*100</f>
        <v>13.193116634799235</v>
      </c>
    </row>
    <row r="114" spans="1:12" s="37" customFormat="1" ht="11.45" customHeight="1" x14ac:dyDescent="0.15">
      <c r="A114" s="186"/>
      <c r="B114" s="190" t="s">
        <v>38</v>
      </c>
      <c r="C114" s="130">
        <v>1</v>
      </c>
      <c r="D114" s="130">
        <v>0</v>
      </c>
      <c r="E114" s="130">
        <v>1</v>
      </c>
      <c r="F114" s="130">
        <v>0</v>
      </c>
      <c r="G114" s="130">
        <v>2</v>
      </c>
      <c r="H114" s="131">
        <v>19</v>
      </c>
      <c r="I114" s="132">
        <f t="shared" si="334"/>
        <v>23</v>
      </c>
      <c r="J114" s="138">
        <f t="shared" ref="J114" si="482">C114+D114</f>
        <v>1</v>
      </c>
      <c r="K114" s="130">
        <f t="shared" ref="K114" si="483">E114</f>
        <v>1</v>
      </c>
      <c r="L114" s="139">
        <f t="shared" ref="L114" si="484">SUM(F114:G114)</f>
        <v>2</v>
      </c>
    </row>
    <row r="115" spans="1:12" s="37" customFormat="1" ht="11.45" customHeight="1" thickBot="1" x14ac:dyDescent="0.2">
      <c r="A115" s="187"/>
      <c r="B115" s="192"/>
      <c r="C115" s="77">
        <f t="shared" ref="C115" si="485">C114/I114*100</f>
        <v>4.3478260869565215</v>
      </c>
      <c r="D115" s="77">
        <f t="shared" ref="D115" si="486">D114/I114*100</f>
        <v>0</v>
      </c>
      <c r="E115" s="77">
        <f t="shared" ref="E115" si="487">E114/I114*100</f>
        <v>4.3478260869565215</v>
      </c>
      <c r="F115" s="77">
        <f t="shared" ref="F115" si="488">F114/I114*100</f>
        <v>0</v>
      </c>
      <c r="G115" s="77">
        <f t="shared" ref="G115" si="489">G114/I114*100</f>
        <v>8.695652173913043</v>
      </c>
      <c r="H115" s="78">
        <f t="shared" ref="H115" si="490">H114/I114*100</f>
        <v>82.608695652173907</v>
      </c>
      <c r="I115" s="79">
        <f t="shared" si="334"/>
        <v>100</v>
      </c>
      <c r="J115" s="80">
        <f t="shared" ref="J115" si="491">J114/I114*100</f>
        <v>4.3478260869565215</v>
      </c>
      <c r="K115" s="81">
        <f t="shared" ref="K115" si="492">K114/I114*100</f>
        <v>4.3478260869565215</v>
      </c>
      <c r="L115" s="82">
        <f t="shared" ref="L115" si="493">L114/I114*100</f>
        <v>8.695652173913043</v>
      </c>
    </row>
    <row r="116" spans="1:12" s="37" customFormat="1" ht="11.45" customHeight="1" thickBot="1" x14ac:dyDescent="0.2">
      <c r="A116" s="203" t="s">
        <v>31</v>
      </c>
      <c r="B116" s="188" t="s">
        <v>37</v>
      </c>
      <c r="C116" s="126">
        <v>26</v>
      </c>
      <c r="D116" s="126">
        <v>64</v>
      </c>
      <c r="E116" s="126">
        <v>100</v>
      </c>
      <c r="F116" s="126">
        <v>24</v>
      </c>
      <c r="G116" s="126">
        <v>17</v>
      </c>
      <c r="H116" s="129">
        <v>11</v>
      </c>
      <c r="I116" s="125">
        <f t="shared" si="334"/>
        <v>242</v>
      </c>
      <c r="J116" s="127">
        <f t="shared" ref="J116" si="494">C116+D116</f>
        <v>90</v>
      </c>
      <c r="K116" s="126">
        <f t="shared" ref="K116" si="495">E116</f>
        <v>100</v>
      </c>
      <c r="L116" s="128">
        <f t="shared" ref="L116" si="496">SUM(F116:G116)</f>
        <v>41</v>
      </c>
    </row>
    <row r="117" spans="1:12" s="37" customFormat="1" ht="11.45" customHeight="1" thickTop="1" thickBot="1" x14ac:dyDescent="0.2">
      <c r="A117" s="204"/>
      <c r="B117" s="191"/>
      <c r="C117" s="83">
        <f t="shared" ref="C117" si="497">C116/I116*100</f>
        <v>10.743801652892563</v>
      </c>
      <c r="D117" s="83">
        <f t="shared" ref="D117" si="498">D116/I116*100</f>
        <v>26.446280991735538</v>
      </c>
      <c r="E117" s="83">
        <f t="shared" ref="E117" si="499">E116/I116*100</f>
        <v>41.32231404958678</v>
      </c>
      <c r="F117" s="83">
        <f t="shared" ref="F117" si="500">F116/I116*100</f>
        <v>9.9173553719008272</v>
      </c>
      <c r="G117" s="83">
        <f t="shared" ref="G117" si="501">G116/I116*100</f>
        <v>7.0247933884297522</v>
      </c>
      <c r="H117" s="84">
        <f t="shared" ref="H117" si="502">H116/I116*100</f>
        <v>4.5454545454545459</v>
      </c>
      <c r="I117" s="85">
        <f t="shared" si="334"/>
        <v>100.00000000000001</v>
      </c>
      <c r="J117" s="86">
        <f t="shared" ref="J117" si="503">J116/I116*100</f>
        <v>37.190082644628099</v>
      </c>
      <c r="K117" s="87">
        <f t="shared" ref="K117" si="504">K116/I116*100</f>
        <v>41.32231404958678</v>
      </c>
      <c r="L117" s="88">
        <f t="shared" ref="L117" si="505">L116/I116*100</f>
        <v>16.942148760330578</v>
      </c>
    </row>
    <row r="118" spans="1:12" s="37" customFormat="1" ht="11.45" customHeight="1" thickTop="1" thickBot="1" x14ac:dyDescent="0.2">
      <c r="A118" s="204"/>
      <c r="B118" s="190" t="s">
        <v>3</v>
      </c>
      <c r="C118" s="130">
        <v>16</v>
      </c>
      <c r="D118" s="130">
        <v>45</v>
      </c>
      <c r="E118" s="130">
        <v>55</v>
      </c>
      <c r="F118" s="130">
        <v>11</v>
      </c>
      <c r="G118" s="130">
        <v>20</v>
      </c>
      <c r="H118" s="131">
        <v>4</v>
      </c>
      <c r="I118" s="132">
        <f t="shared" si="334"/>
        <v>151</v>
      </c>
      <c r="J118" s="138">
        <f t="shared" ref="J118" si="506">C118+D118</f>
        <v>61</v>
      </c>
      <c r="K118" s="130">
        <f t="shared" ref="K118" si="507">E118</f>
        <v>55</v>
      </c>
      <c r="L118" s="139">
        <f t="shared" ref="L118" si="508">SUM(F118:G118)</f>
        <v>31</v>
      </c>
    </row>
    <row r="119" spans="1:12" s="37" customFormat="1" ht="11.45" customHeight="1" thickTop="1" thickBot="1" x14ac:dyDescent="0.2">
      <c r="A119" s="204"/>
      <c r="B119" s="191"/>
      <c r="C119" s="89">
        <f t="shared" ref="C119" si="509">C118/I118*100</f>
        <v>10.596026490066226</v>
      </c>
      <c r="D119" s="89">
        <f t="shared" ref="D119" si="510">D118/I118*100</f>
        <v>29.80132450331126</v>
      </c>
      <c r="E119" s="89">
        <f t="shared" ref="E119" si="511">E118/I118*100</f>
        <v>36.423841059602644</v>
      </c>
      <c r="F119" s="89">
        <f t="shared" ref="F119" si="512">F118/I118*100</f>
        <v>7.2847682119205297</v>
      </c>
      <c r="G119" s="89">
        <f t="shared" ref="G119" si="513">G118/I118*100</f>
        <v>13.245033112582782</v>
      </c>
      <c r="H119" s="90">
        <f t="shared" ref="H119" si="514">H118/I118*100</f>
        <v>2.6490066225165565</v>
      </c>
      <c r="I119" s="91">
        <f t="shared" si="334"/>
        <v>100.00000000000001</v>
      </c>
      <c r="J119" s="92">
        <f t="shared" ref="J119" si="515">J118/I118*100</f>
        <v>40.397350993377486</v>
      </c>
      <c r="K119" s="93">
        <f t="shared" ref="K119" si="516">K118/I118*100</f>
        <v>36.423841059602644</v>
      </c>
      <c r="L119" s="94">
        <f t="shared" ref="L119" si="517">L118/I118*100</f>
        <v>20.52980132450331</v>
      </c>
    </row>
    <row r="120" spans="1:12" s="37" customFormat="1" ht="11.45" customHeight="1" thickTop="1" thickBot="1" x14ac:dyDescent="0.2">
      <c r="A120" s="204"/>
      <c r="B120" s="190" t="s">
        <v>15</v>
      </c>
      <c r="C120" s="133">
        <v>54</v>
      </c>
      <c r="D120" s="133">
        <v>293</v>
      </c>
      <c r="E120" s="133">
        <v>349</v>
      </c>
      <c r="F120" s="133">
        <v>98</v>
      </c>
      <c r="G120" s="133">
        <v>107</v>
      </c>
      <c r="H120" s="134">
        <v>18</v>
      </c>
      <c r="I120" s="135">
        <f t="shared" si="334"/>
        <v>919</v>
      </c>
      <c r="J120" s="136">
        <f t="shared" ref="J120" si="518">C120+D120</f>
        <v>347</v>
      </c>
      <c r="K120" s="133">
        <f t="shared" ref="K120" si="519">E120</f>
        <v>349</v>
      </c>
      <c r="L120" s="137">
        <f t="shared" ref="L120" si="520">SUM(F120:G120)</f>
        <v>205</v>
      </c>
    </row>
    <row r="121" spans="1:12" s="37" customFormat="1" ht="11.45" customHeight="1" thickTop="1" thickBot="1" x14ac:dyDescent="0.2">
      <c r="A121" s="204"/>
      <c r="B121" s="191"/>
      <c r="C121" s="83">
        <f t="shared" ref="C121" si="521">C120/I120*100</f>
        <v>5.8759521218715998</v>
      </c>
      <c r="D121" s="83">
        <f t="shared" ref="D121" si="522">D120/I120*100</f>
        <v>31.882480957562571</v>
      </c>
      <c r="E121" s="83">
        <f t="shared" ref="E121" si="523">E120/I120*100</f>
        <v>37.976060935799779</v>
      </c>
      <c r="F121" s="83">
        <f t="shared" ref="F121" si="524">F120/I120*100</f>
        <v>10.663764961915124</v>
      </c>
      <c r="G121" s="83">
        <f t="shared" ref="G121" si="525">G120/I120*100</f>
        <v>11.643090315560393</v>
      </c>
      <c r="H121" s="84">
        <f t="shared" ref="H121" si="526">H120/I120*100</f>
        <v>1.958650707290533</v>
      </c>
      <c r="I121" s="85">
        <f t="shared" si="334"/>
        <v>100</v>
      </c>
      <c r="J121" s="86">
        <f t="shared" ref="J121" si="527">J120/I120*100</f>
        <v>37.75843307943417</v>
      </c>
      <c r="K121" s="87">
        <f t="shared" ref="K121" si="528">K120/I120*100</f>
        <v>37.976060935799779</v>
      </c>
      <c r="L121" s="88">
        <f t="shared" ref="L121" si="529">L120/I120*100</f>
        <v>22.306855277475517</v>
      </c>
    </row>
    <row r="122" spans="1:12" s="37" customFormat="1" ht="11.45" customHeight="1" thickTop="1" thickBot="1" x14ac:dyDescent="0.2">
      <c r="A122" s="204"/>
      <c r="B122" s="190" t="s">
        <v>16</v>
      </c>
      <c r="C122" s="130">
        <v>31</v>
      </c>
      <c r="D122" s="130">
        <v>88</v>
      </c>
      <c r="E122" s="130">
        <v>72</v>
      </c>
      <c r="F122" s="130">
        <v>23</v>
      </c>
      <c r="G122" s="130">
        <v>15</v>
      </c>
      <c r="H122" s="131">
        <v>4</v>
      </c>
      <c r="I122" s="132">
        <f t="shared" si="334"/>
        <v>233</v>
      </c>
      <c r="J122" s="138">
        <f t="shared" ref="J122" si="530">C122+D122</f>
        <v>119</v>
      </c>
      <c r="K122" s="130">
        <f t="shared" ref="K122" si="531">E122</f>
        <v>72</v>
      </c>
      <c r="L122" s="139">
        <f t="shared" ref="L122" si="532">SUM(F122:G122)</f>
        <v>38</v>
      </c>
    </row>
    <row r="123" spans="1:12" s="37" customFormat="1" ht="11.45" customHeight="1" thickTop="1" thickBot="1" x14ac:dyDescent="0.2">
      <c r="A123" s="204"/>
      <c r="B123" s="191"/>
      <c r="C123" s="89">
        <f t="shared" ref="C123" si="533">C122/I122*100</f>
        <v>13.304721030042918</v>
      </c>
      <c r="D123" s="89">
        <f t="shared" ref="D123" si="534">D122/I122*100</f>
        <v>37.768240343347642</v>
      </c>
      <c r="E123" s="89">
        <f t="shared" ref="E123" si="535">E122/I122*100</f>
        <v>30.901287553648071</v>
      </c>
      <c r="F123" s="89">
        <f t="shared" ref="F123" si="536">F122/I122*100</f>
        <v>9.8712446351931327</v>
      </c>
      <c r="G123" s="89">
        <f t="shared" ref="G123" si="537">G122/I122*100</f>
        <v>6.4377682403433472</v>
      </c>
      <c r="H123" s="90">
        <f t="shared" ref="H123" si="538">H122/I122*100</f>
        <v>1.7167381974248928</v>
      </c>
      <c r="I123" s="91">
        <f t="shared" si="334"/>
        <v>100</v>
      </c>
      <c r="J123" s="92">
        <f t="shared" ref="J123" si="539">J122/I122*100</f>
        <v>51.072961373390555</v>
      </c>
      <c r="K123" s="93">
        <f t="shared" ref="K123" si="540">K122/I122*100</f>
        <v>30.901287553648071</v>
      </c>
      <c r="L123" s="94">
        <f t="shared" ref="L123" si="541">L122/I122*100</f>
        <v>16.309012875536482</v>
      </c>
    </row>
    <row r="124" spans="1:12" s="37" customFormat="1" ht="11.45" customHeight="1" thickTop="1" thickBot="1" x14ac:dyDescent="0.2">
      <c r="A124" s="204"/>
      <c r="B124" s="190" t="s">
        <v>39</v>
      </c>
      <c r="C124" s="133">
        <v>9</v>
      </c>
      <c r="D124" s="133">
        <v>19</v>
      </c>
      <c r="E124" s="133">
        <v>32</v>
      </c>
      <c r="F124" s="133">
        <v>10</v>
      </c>
      <c r="G124" s="133">
        <v>15</v>
      </c>
      <c r="H124" s="134">
        <v>1</v>
      </c>
      <c r="I124" s="135">
        <f t="shared" si="334"/>
        <v>86</v>
      </c>
      <c r="J124" s="136">
        <f t="shared" ref="J124" si="542">C124+D124</f>
        <v>28</v>
      </c>
      <c r="K124" s="133">
        <f t="shared" ref="K124" si="543">E124</f>
        <v>32</v>
      </c>
      <c r="L124" s="137">
        <f t="shared" ref="L124" si="544">SUM(F124:G124)</f>
        <v>25</v>
      </c>
    </row>
    <row r="125" spans="1:12" s="37" customFormat="1" ht="11.45" customHeight="1" thickTop="1" thickBot="1" x14ac:dyDescent="0.2">
      <c r="A125" s="204"/>
      <c r="B125" s="191"/>
      <c r="C125" s="83">
        <f t="shared" ref="C125" si="545">C124/I124*100</f>
        <v>10.465116279069768</v>
      </c>
      <c r="D125" s="83">
        <f t="shared" ref="D125" si="546">D124/I124*100</f>
        <v>22.093023255813954</v>
      </c>
      <c r="E125" s="83">
        <f t="shared" ref="E125" si="547">E124/I124*100</f>
        <v>37.209302325581397</v>
      </c>
      <c r="F125" s="83">
        <f t="shared" ref="F125" si="548">F124/I124*100</f>
        <v>11.627906976744185</v>
      </c>
      <c r="G125" s="83">
        <f t="shared" ref="G125" si="549">G124/I124*100</f>
        <v>17.441860465116278</v>
      </c>
      <c r="H125" s="84">
        <f t="shared" ref="H125" si="550">H124/I124*100</f>
        <v>1.1627906976744187</v>
      </c>
      <c r="I125" s="85">
        <f t="shared" si="334"/>
        <v>100</v>
      </c>
      <c r="J125" s="86">
        <f t="shared" ref="J125" si="551">J124/I124*100</f>
        <v>32.558139534883722</v>
      </c>
      <c r="K125" s="87">
        <f t="shared" ref="K125" si="552">K124/I124*100</f>
        <v>37.209302325581397</v>
      </c>
      <c r="L125" s="88">
        <f t="shared" ref="L125" si="553">L124/I124*100</f>
        <v>29.069767441860467</v>
      </c>
    </row>
    <row r="126" spans="1:12" s="2" customFormat="1" ht="11.45" customHeight="1" thickTop="1" thickBot="1" x14ac:dyDescent="0.2">
      <c r="A126" s="204"/>
      <c r="B126" s="190" t="s">
        <v>40</v>
      </c>
      <c r="C126" s="130">
        <v>53</v>
      </c>
      <c r="D126" s="130">
        <v>144</v>
      </c>
      <c r="E126" s="130">
        <v>205</v>
      </c>
      <c r="F126" s="130">
        <v>42</v>
      </c>
      <c r="G126" s="130">
        <v>39</v>
      </c>
      <c r="H126" s="131">
        <v>35</v>
      </c>
      <c r="I126" s="132">
        <f t="shared" si="334"/>
        <v>518</v>
      </c>
      <c r="J126" s="138">
        <f t="shared" ref="J126" si="554">C126+D126</f>
        <v>197</v>
      </c>
      <c r="K126" s="130">
        <f t="shared" ref="K126" si="555">E126</f>
        <v>205</v>
      </c>
      <c r="L126" s="139">
        <f t="shared" ref="L126" si="556">SUM(F126:G126)</f>
        <v>81</v>
      </c>
    </row>
    <row r="127" spans="1:12" s="2" customFormat="1" ht="11.45" customHeight="1" thickTop="1" thickBot="1" x14ac:dyDescent="0.2">
      <c r="A127" s="204"/>
      <c r="B127" s="191"/>
      <c r="C127" s="89">
        <f t="shared" ref="C127" si="557">C126/I126*100</f>
        <v>10.231660231660232</v>
      </c>
      <c r="D127" s="89">
        <f t="shared" ref="D127" si="558">D126/I126*100</f>
        <v>27.799227799227801</v>
      </c>
      <c r="E127" s="89">
        <f t="shared" ref="E127" si="559">E126/I126*100</f>
        <v>39.575289575289574</v>
      </c>
      <c r="F127" s="89">
        <f t="shared" ref="F127" si="560">F126/I126*100</f>
        <v>8.1081081081081088</v>
      </c>
      <c r="G127" s="89">
        <f t="shared" ref="G127" si="561">G126/I126*100</f>
        <v>7.5289575289575295</v>
      </c>
      <c r="H127" s="90">
        <f t="shared" ref="H127" si="562">H126/I126*100</f>
        <v>6.756756756756757</v>
      </c>
      <c r="I127" s="91">
        <f t="shared" si="334"/>
        <v>100.00000000000001</v>
      </c>
      <c r="J127" s="92">
        <f t="shared" ref="J127" si="563">J126/I126*100</f>
        <v>38.030888030888036</v>
      </c>
      <c r="K127" s="93">
        <f t="shared" ref="K127" si="564">K126/I126*100</f>
        <v>39.575289575289574</v>
      </c>
      <c r="L127" s="94">
        <f t="shared" ref="L127" si="565">L126/I126*100</f>
        <v>15.637065637065636</v>
      </c>
    </row>
    <row r="128" spans="1:12" s="2" customFormat="1" ht="11.45" customHeight="1" thickTop="1" thickBot="1" x14ac:dyDescent="0.2">
      <c r="A128" s="204"/>
      <c r="B128" s="190" t="s">
        <v>0</v>
      </c>
      <c r="C128" s="133">
        <v>12</v>
      </c>
      <c r="D128" s="133">
        <v>22</v>
      </c>
      <c r="E128" s="133">
        <v>44</v>
      </c>
      <c r="F128" s="133">
        <v>5</v>
      </c>
      <c r="G128" s="133">
        <v>16</v>
      </c>
      <c r="H128" s="134">
        <v>4</v>
      </c>
      <c r="I128" s="135">
        <f t="shared" si="334"/>
        <v>103</v>
      </c>
      <c r="J128" s="136">
        <f t="shared" ref="J128" si="566">C128+D128</f>
        <v>34</v>
      </c>
      <c r="K128" s="133">
        <f t="shared" ref="K128" si="567">E128</f>
        <v>44</v>
      </c>
      <c r="L128" s="137">
        <f t="shared" ref="L128" si="568">SUM(F128:G128)</f>
        <v>21</v>
      </c>
    </row>
    <row r="129" spans="1:12" s="2" customFormat="1" ht="11.45" customHeight="1" thickTop="1" thickBot="1" x14ac:dyDescent="0.2">
      <c r="A129" s="204"/>
      <c r="B129" s="191"/>
      <c r="C129" s="83">
        <f t="shared" ref="C129" si="569">C128/I128*100</f>
        <v>11.650485436893204</v>
      </c>
      <c r="D129" s="83">
        <f t="shared" ref="D129" si="570">D128/I128*100</f>
        <v>21.359223300970871</v>
      </c>
      <c r="E129" s="83">
        <f t="shared" ref="E129" si="571">E128/I128*100</f>
        <v>42.718446601941743</v>
      </c>
      <c r="F129" s="83">
        <f t="shared" ref="F129" si="572">F128/I128*100</f>
        <v>4.8543689320388346</v>
      </c>
      <c r="G129" s="83">
        <f t="shared" ref="G129" si="573">G128/I128*100</f>
        <v>15.53398058252427</v>
      </c>
      <c r="H129" s="84">
        <f t="shared" ref="H129" si="574">H128/I128*100</f>
        <v>3.8834951456310676</v>
      </c>
      <c r="I129" s="85">
        <f t="shared" si="334"/>
        <v>100</v>
      </c>
      <c r="J129" s="86">
        <f t="shared" ref="J129" si="575">J128/I128*100</f>
        <v>33.009708737864081</v>
      </c>
      <c r="K129" s="87">
        <f t="shared" ref="K129" si="576">K128/I128*100</f>
        <v>42.718446601941743</v>
      </c>
      <c r="L129" s="88">
        <f t="shared" ref="L129" si="577">L128/I128*100</f>
        <v>20.388349514563107</v>
      </c>
    </row>
    <row r="130" spans="1:12" s="2" customFormat="1" ht="11.45" customHeight="1" thickTop="1" thickBot="1" x14ac:dyDescent="0.2">
      <c r="A130" s="204"/>
      <c r="B130" s="190" t="s">
        <v>38</v>
      </c>
      <c r="C130" s="130">
        <v>7</v>
      </c>
      <c r="D130" s="130">
        <v>5</v>
      </c>
      <c r="E130" s="130">
        <v>4</v>
      </c>
      <c r="F130" s="130">
        <v>1</v>
      </c>
      <c r="G130" s="130">
        <v>3</v>
      </c>
      <c r="H130" s="131">
        <v>24</v>
      </c>
      <c r="I130" s="132">
        <f t="shared" si="334"/>
        <v>44</v>
      </c>
      <c r="J130" s="138">
        <f t="shared" ref="J130" si="578">C130+D130</f>
        <v>12</v>
      </c>
      <c r="K130" s="130">
        <f t="shared" ref="K130" si="579">E130</f>
        <v>4</v>
      </c>
      <c r="L130" s="139">
        <f t="shared" ref="L130" si="580">SUM(F130:G130)</f>
        <v>4</v>
      </c>
    </row>
    <row r="131" spans="1:12" s="2" customFormat="1" ht="11.45" customHeight="1" thickTop="1" thickBot="1" x14ac:dyDescent="0.2">
      <c r="A131" s="205"/>
      <c r="B131" s="192"/>
      <c r="C131" s="77">
        <f t="shared" ref="C131" si="581">C130/I130*100</f>
        <v>15.909090909090908</v>
      </c>
      <c r="D131" s="77">
        <f t="shared" ref="D131" si="582">D130/I130*100</f>
        <v>11.363636363636363</v>
      </c>
      <c r="E131" s="77">
        <f t="shared" ref="E131" si="583">E130/I130*100</f>
        <v>9.0909090909090917</v>
      </c>
      <c r="F131" s="77">
        <f t="shared" ref="F131" si="584">F130/I130*100</f>
        <v>2.2727272727272729</v>
      </c>
      <c r="G131" s="77">
        <f t="shared" ref="G131" si="585">G130/I130*100</f>
        <v>6.8181818181818175</v>
      </c>
      <c r="H131" s="78">
        <f t="shared" ref="H131" si="586">H130/I130*100</f>
        <v>54.54545454545454</v>
      </c>
      <c r="I131" s="79">
        <f t="shared" si="334"/>
        <v>100</v>
      </c>
      <c r="J131" s="80">
        <f t="shared" ref="J131" si="587">J130/I130*100</f>
        <v>27.27272727272727</v>
      </c>
      <c r="K131" s="81">
        <f t="shared" ref="K131" si="588">K130/I130*100</f>
        <v>9.0909090909090917</v>
      </c>
      <c r="L131" s="82">
        <f t="shared" ref="L131" si="589">L130/I130*100</f>
        <v>9.0909090909090917</v>
      </c>
    </row>
    <row r="132" spans="1:12" s="2" customFormat="1" ht="11.45" customHeight="1" x14ac:dyDescent="0.15">
      <c r="A132" s="185" t="s">
        <v>32</v>
      </c>
      <c r="B132" s="188" t="s">
        <v>41</v>
      </c>
      <c r="C132" s="126">
        <v>26</v>
      </c>
      <c r="D132" s="126">
        <v>67</v>
      </c>
      <c r="E132" s="126">
        <v>118</v>
      </c>
      <c r="F132" s="126">
        <v>25</v>
      </c>
      <c r="G132" s="126">
        <v>27</v>
      </c>
      <c r="H132" s="129">
        <v>20</v>
      </c>
      <c r="I132" s="125">
        <f t="shared" si="334"/>
        <v>283</v>
      </c>
      <c r="J132" s="127">
        <f t="shared" ref="J132" si="590">C132+D132</f>
        <v>93</v>
      </c>
      <c r="K132" s="126">
        <f t="shared" ref="K132" si="591">E132</f>
        <v>118</v>
      </c>
      <c r="L132" s="128">
        <f t="shared" ref="L132" si="592">SUM(F132:G132)</f>
        <v>52</v>
      </c>
    </row>
    <row r="133" spans="1:12" s="2" customFormat="1" ht="11.45" customHeight="1" x14ac:dyDescent="0.15">
      <c r="A133" s="186"/>
      <c r="B133" s="191"/>
      <c r="C133" s="83">
        <f t="shared" ref="C133" si="593">C132/I132*100</f>
        <v>9.1872791519434625</v>
      </c>
      <c r="D133" s="83">
        <f t="shared" ref="D133" si="594">D132/I132*100</f>
        <v>23.674911660777383</v>
      </c>
      <c r="E133" s="83">
        <f t="shared" ref="E133" si="595">E132/I132*100</f>
        <v>41.696113074204952</v>
      </c>
      <c r="F133" s="83">
        <f t="shared" ref="F133" si="596">F132/I132*100</f>
        <v>8.8339222614840995</v>
      </c>
      <c r="G133" s="83">
        <f t="shared" ref="G133" si="597">G132/I132*100</f>
        <v>9.5406360424028271</v>
      </c>
      <c r="H133" s="84">
        <f t="shared" ref="H133" si="598">H132/I132*100</f>
        <v>7.0671378091872796</v>
      </c>
      <c r="I133" s="85">
        <f t="shared" si="334"/>
        <v>100</v>
      </c>
      <c r="J133" s="86">
        <f t="shared" ref="J133" si="599">J132/I132*100</f>
        <v>32.862190812720847</v>
      </c>
      <c r="K133" s="87">
        <f t="shared" ref="K133" si="600">K132/I132*100</f>
        <v>41.696113074204952</v>
      </c>
      <c r="L133" s="88">
        <f t="shared" ref="L133" si="601">L132/I132*100</f>
        <v>18.374558303886925</v>
      </c>
    </row>
    <row r="134" spans="1:12" s="2" customFormat="1" ht="11.45" customHeight="1" x14ac:dyDescent="0.15">
      <c r="A134" s="186"/>
      <c r="B134" s="190" t="s">
        <v>42</v>
      </c>
      <c r="C134" s="130">
        <v>40</v>
      </c>
      <c r="D134" s="130">
        <v>101</v>
      </c>
      <c r="E134" s="130">
        <v>130</v>
      </c>
      <c r="F134" s="130">
        <v>25</v>
      </c>
      <c r="G134" s="130">
        <v>36</v>
      </c>
      <c r="H134" s="131">
        <v>18</v>
      </c>
      <c r="I134" s="132">
        <f t="shared" si="334"/>
        <v>350</v>
      </c>
      <c r="J134" s="138">
        <f t="shared" ref="J134" si="602">C134+D134</f>
        <v>141</v>
      </c>
      <c r="K134" s="130">
        <f t="shared" ref="K134" si="603">E134</f>
        <v>130</v>
      </c>
      <c r="L134" s="139">
        <f t="shared" ref="L134" si="604">SUM(F134:G134)</f>
        <v>61</v>
      </c>
    </row>
    <row r="135" spans="1:12" s="2" customFormat="1" ht="11.45" customHeight="1" x14ac:dyDescent="0.15">
      <c r="A135" s="186"/>
      <c r="B135" s="191"/>
      <c r="C135" s="89">
        <f t="shared" ref="C135" si="605">C134/I134*100</f>
        <v>11.428571428571429</v>
      </c>
      <c r="D135" s="89">
        <f t="shared" ref="D135" si="606">D134/I134*100</f>
        <v>28.857142857142858</v>
      </c>
      <c r="E135" s="89">
        <f t="shared" ref="E135" si="607">E134/I134*100</f>
        <v>37.142857142857146</v>
      </c>
      <c r="F135" s="89">
        <f t="shared" ref="F135" si="608">F134/I134*100</f>
        <v>7.1428571428571423</v>
      </c>
      <c r="G135" s="89">
        <f t="shared" ref="G135" si="609">G134/I134*100</f>
        <v>10.285714285714285</v>
      </c>
      <c r="H135" s="90">
        <f t="shared" ref="H135" si="610">H134/I134*100</f>
        <v>5.1428571428571423</v>
      </c>
      <c r="I135" s="91">
        <f t="shared" si="334"/>
        <v>100</v>
      </c>
      <c r="J135" s="92">
        <f t="shared" ref="J135" si="611">J134/I134*100</f>
        <v>40.285714285714285</v>
      </c>
      <c r="K135" s="93">
        <f t="shared" ref="K135" si="612">K134/I134*100</f>
        <v>37.142857142857146</v>
      </c>
      <c r="L135" s="94">
        <f t="shared" ref="L135" si="613">L134/I134*100</f>
        <v>17.428571428571431</v>
      </c>
    </row>
    <row r="136" spans="1:12" s="2" customFormat="1" ht="11.45" customHeight="1" x14ac:dyDescent="0.15">
      <c r="A136" s="186"/>
      <c r="B136" s="190" t="s">
        <v>43</v>
      </c>
      <c r="C136" s="133">
        <v>84</v>
      </c>
      <c r="D136" s="133">
        <v>334</v>
      </c>
      <c r="E136" s="133">
        <v>397</v>
      </c>
      <c r="F136" s="133">
        <v>104</v>
      </c>
      <c r="G136" s="133">
        <v>105</v>
      </c>
      <c r="H136" s="134">
        <v>25</v>
      </c>
      <c r="I136" s="135">
        <f t="shared" si="334"/>
        <v>1049</v>
      </c>
      <c r="J136" s="136">
        <f t="shared" ref="J136" si="614">C136+D136</f>
        <v>418</v>
      </c>
      <c r="K136" s="133">
        <f t="shared" ref="K136" si="615">E136</f>
        <v>397</v>
      </c>
      <c r="L136" s="137">
        <f t="shared" ref="L136" si="616">SUM(F136:G136)</f>
        <v>209</v>
      </c>
    </row>
    <row r="137" spans="1:12" s="2" customFormat="1" ht="11.45" customHeight="1" x14ac:dyDescent="0.15">
      <c r="A137" s="186"/>
      <c r="B137" s="191"/>
      <c r="C137" s="83">
        <f t="shared" ref="C137" si="617">C136/I136*100</f>
        <v>8.0076263107721637</v>
      </c>
      <c r="D137" s="83">
        <f t="shared" ref="D137" si="618">D136/I136*100</f>
        <v>31.839847473784555</v>
      </c>
      <c r="E137" s="83">
        <f t="shared" ref="E137" si="619">E136/I136*100</f>
        <v>37.845567206863677</v>
      </c>
      <c r="F137" s="83">
        <f t="shared" ref="F137" si="620">F136/I136*100</f>
        <v>9.9142040038131558</v>
      </c>
      <c r="G137" s="83">
        <f t="shared" ref="G137" si="621">G136/I136*100</f>
        <v>10.009532888465204</v>
      </c>
      <c r="H137" s="84">
        <f t="shared" ref="H137" si="622">H136/I136*100</f>
        <v>2.3832221163012393</v>
      </c>
      <c r="I137" s="85">
        <f t="shared" si="334"/>
        <v>99.999999999999986</v>
      </c>
      <c r="J137" s="86">
        <f t="shared" ref="J137" si="623">J136/I136*100</f>
        <v>39.847473784556719</v>
      </c>
      <c r="K137" s="87">
        <f t="shared" ref="K137" si="624">K136/I136*100</f>
        <v>37.845567206863677</v>
      </c>
      <c r="L137" s="88">
        <f t="shared" ref="L137" si="625">L136/I136*100</f>
        <v>19.92373689227836</v>
      </c>
    </row>
    <row r="138" spans="1:12" s="2" customFormat="1" ht="11.45" customHeight="1" x14ac:dyDescent="0.15">
      <c r="A138" s="186"/>
      <c r="B138" s="190" t="s">
        <v>44</v>
      </c>
      <c r="C138" s="130">
        <v>39</v>
      </c>
      <c r="D138" s="130">
        <v>152</v>
      </c>
      <c r="E138" s="130">
        <v>165</v>
      </c>
      <c r="F138" s="130">
        <v>50</v>
      </c>
      <c r="G138" s="130">
        <v>46</v>
      </c>
      <c r="H138" s="131">
        <v>5</v>
      </c>
      <c r="I138" s="132">
        <f t="shared" si="334"/>
        <v>457</v>
      </c>
      <c r="J138" s="138">
        <f t="shared" ref="J138" si="626">C138+D138</f>
        <v>191</v>
      </c>
      <c r="K138" s="130">
        <f t="shared" ref="K138" si="627">E138</f>
        <v>165</v>
      </c>
      <c r="L138" s="139">
        <f t="shared" ref="L138" si="628">SUM(F138:G138)</f>
        <v>96</v>
      </c>
    </row>
    <row r="139" spans="1:12" s="2" customFormat="1" ht="11.45" customHeight="1" x14ac:dyDescent="0.15">
      <c r="A139" s="186"/>
      <c r="B139" s="191"/>
      <c r="C139" s="89">
        <f t="shared" ref="C139" si="629">C138/I138*100</f>
        <v>8.5339168490153181</v>
      </c>
      <c r="D139" s="89">
        <f t="shared" ref="D139" si="630">D138/I138*100</f>
        <v>33.260393873085334</v>
      </c>
      <c r="E139" s="89">
        <f t="shared" ref="E139" si="631">E138/I138*100</f>
        <v>36.10503282275711</v>
      </c>
      <c r="F139" s="89">
        <f t="shared" ref="F139" si="632">F138/I138*100</f>
        <v>10.940919037199125</v>
      </c>
      <c r="G139" s="89">
        <f t="shared" ref="G139" si="633">G138/I138*100</f>
        <v>10.065645514223196</v>
      </c>
      <c r="H139" s="90">
        <f t="shared" ref="H139" si="634">H138/I138*100</f>
        <v>1.0940919037199124</v>
      </c>
      <c r="I139" s="91">
        <f t="shared" si="334"/>
        <v>100</v>
      </c>
      <c r="J139" s="92">
        <f t="shared" ref="J139" si="635">J138/I138*100</f>
        <v>41.794310722100661</v>
      </c>
      <c r="K139" s="93">
        <f t="shared" ref="K139" si="636">K138/I138*100</f>
        <v>36.10503282275711</v>
      </c>
      <c r="L139" s="94">
        <f t="shared" ref="L139" si="637">L138/I138*100</f>
        <v>21.006564551422318</v>
      </c>
    </row>
    <row r="140" spans="1:12" s="2" customFormat="1" ht="11.45" customHeight="1" x14ac:dyDescent="0.15">
      <c r="A140" s="186"/>
      <c r="B140" s="190" t="s">
        <v>116</v>
      </c>
      <c r="C140" s="130">
        <v>12</v>
      </c>
      <c r="D140" s="130">
        <v>21</v>
      </c>
      <c r="E140" s="130">
        <v>44</v>
      </c>
      <c r="F140" s="130">
        <v>10</v>
      </c>
      <c r="G140" s="130">
        <v>14</v>
      </c>
      <c r="H140" s="131">
        <v>7</v>
      </c>
      <c r="I140" s="132">
        <f t="shared" si="334"/>
        <v>108</v>
      </c>
      <c r="J140" s="138">
        <f t="shared" ref="J140" si="638">C140+D140</f>
        <v>33</v>
      </c>
      <c r="K140" s="130">
        <f t="shared" ref="K140" si="639">E140</f>
        <v>44</v>
      </c>
      <c r="L140" s="139">
        <f t="shared" ref="L140" si="640">SUM(F140:G140)</f>
        <v>24</v>
      </c>
    </row>
    <row r="141" spans="1:12" s="2" customFormat="1" ht="11.45" customHeight="1" x14ac:dyDescent="0.15">
      <c r="A141" s="186"/>
      <c r="B141" s="191"/>
      <c r="C141" s="89">
        <f t="shared" ref="C141" si="641">C140/I140*100</f>
        <v>11.111111111111111</v>
      </c>
      <c r="D141" s="89">
        <f t="shared" ref="D141" si="642">D140/I140*100</f>
        <v>19.444444444444446</v>
      </c>
      <c r="E141" s="89">
        <f t="shared" ref="E141" si="643">E140/I140*100</f>
        <v>40.74074074074074</v>
      </c>
      <c r="F141" s="89">
        <f t="shared" ref="F141" si="644">F140/I140*100</f>
        <v>9.2592592592592595</v>
      </c>
      <c r="G141" s="89">
        <f t="shared" ref="G141" si="645">G140/I140*100</f>
        <v>12.962962962962962</v>
      </c>
      <c r="H141" s="90">
        <f t="shared" ref="H141" si="646">H140/I140*100</f>
        <v>6.481481481481481</v>
      </c>
      <c r="I141" s="91">
        <f t="shared" si="334"/>
        <v>100.00000000000001</v>
      </c>
      <c r="J141" s="92">
        <f t="shared" ref="J141" si="647">J140/I140*100</f>
        <v>30.555555555555557</v>
      </c>
      <c r="K141" s="93">
        <f t="shared" ref="K141" si="648">K140/I140*100</f>
        <v>40.74074074074074</v>
      </c>
      <c r="L141" s="94">
        <f t="shared" ref="L141" si="649">L140/I140*100</f>
        <v>22.222222222222221</v>
      </c>
    </row>
    <row r="142" spans="1:12" s="2" customFormat="1" ht="11.45" customHeight="1" x14ac:dyDescent="0.15">
      <c r="A142" s="186"/>
      <c r="B142" s="190" t="s">
        <v>38</v>
      </c>
      <c r="C142" s="133">
        <v>7</v>
      </c>
      <c r="D142" s="133">
        <v>5</v>
      </c>
      <c r="E142" s="133">
        <v>7</v>
      </c>
      <c r="F142" s="133">
        <v>0</v>
      </c>
      <c r="G142" s="133">
        <v>4</v>
      </c>
      <c r="H142" s="134">
        <v>26</v>
      </c>
      <c r="I142" s="135">
        <f t="shared" si="334"/>
        <v>49</v>
      </c>
      <c r="J142" s="136">
        <f t="shared" ref="J142" si="650">C142+D142</f>
        <v>12</v>
      </c>
      <c r="K142" s="133">
        <f t="shared" ref="K142" si="651">E142</f>
        <v>7</v>
      </c>
      <c r="L142" s="137">
        <f t="shared" ref="L142" si="652">SUM(F142:G142)</f>
        <v>4</v>
      </c>
    </row>
    <row r="143" spans="1:12" s="2" customFormat="1" ht="11.45" customHeight="1" thickBot="1" x14ac:dyDescent="0.2">
      <c r="A143" s="187"/>
      <c r="B143" s="192"/>
      <c r="C143" s="77">
        <f t="shared" ref="C143" si="653">C142/I142*100</f>
        <v>14.285714285714285</v>
      </c>
      <c r="D143" s="77">
        <f t="shared" ref="D143" si="654">D142/I142*100</f>
        <v>10.204081632653061</v>
      </c>
      <c r="E143" s="77">
        <f t="shared" ref="E143" si="655">E142/I142*100</f>
        <v>14.285714285714285</v>
      </c>
      <c r="F143" s="77">
        <f t="shared" ref="F143" si="656">F142/I142*100</f>
        <v>0</v>
      </c>
      <c r="G143" s="77">
        <f t="shared" ref="G143" si="657">G142/I142*100</f>
        <v>8.1632653061224492</v>
      </c>
      <c r="H143" s="78">
        <f t="shared" ref="H143" si="658">H142/I142*100</f>
        <v>53.061224489795919</v>
      </c>
      <c r="I143" s="79">
        <f t="shared" si="334"/>
        <v>100</v>
      </c>
      <c r="J143" s="80">
        <f t="shared" ref="J143" si="659">J142/I142*100</f>
        <v>24.489795918367346</v>
      </c>
      <c r="K143" s="81">
        <f t="shared" ref="K143" si="660">K142/I142*100</f>
        <v>14.285714285714285</v>
      </c>
      <c r="L143" s="82">
        <f t="shared" ref="L143" si="661">L142/I142*100</f>
        <v>8.1632653061224492</v>
      </c>
    </row>
    <row r="144" spans="1:12" s="50" customFormat="1" ht="15" customHeight="1" x14ac:dyDescent="0.15">
      <c r="A144" s="47"/>
      <c r="B144" s="48"/>
      <c r="C144" s="49"/>
      <c r="D144" s="49"/>
      <c r="E144" s="49"/>
      <c r="F144" s="49"/>
      <c r="G144" s="49"/>
      <c r="H144" s="49"/>
      <c r="I144" s="49"/>
      <c r="J144" s="49"/>
      <c r="K144" s="49"/>
      <c r="L144" s="49"/>
    </row>
    <row r="145" spans="1:12" ht="16.149999999999999" customHeight="1" x14ac:dyDescent="0.15">
      <c r="A145" s="194" t="s">
        <v>46</v>
      </c>
      <c r="B145" s="194"/>
      <c r="C145" s="194"/>
      <c r="D145" s="194"/>
      <c r="E145" s="194"/>
      <c r="F145" s="194"/>
      <c r="G145" s="194"/>
      <c r="H145" s="194"/>
      <c r="I145" s="194"/>
      <c r="J145" s="194"/>
      <c r="K145" s="194"/>
      <c r="L145" s="194"/>
    </row>
    <row r="146" spans="1:12" s="17" customFormat="1" ht="30" customHeight="1" thickBot="1" x14ac:dyDescent="0.2">
      <c r="A146" s="195" t="s">
        <v>120</v>
      </c>
      <c r="B146" s="195"/>
      <c r="C146" s="195"/>
      <c r="D146" s="195"/>
      <c r="E146" s="195"/>
      <c r="F146" s="195"/>
      <c r="G146" s="195"/>
      <c r="H146" s="195"/>
      <c r="I146" s="195"/>
      <c r="J146" s="195"/>
      <c r="K146" s="195"/>
      <c r="L146" s="195"/>
    </row>
    <row r="147" spans="1:12" s="2" customFormat="1" ht="2.25" customHeight="1" x14ac:dyDescent="0.15">
      <c r="A147" s="196" t="s">
        <v>50</v>
      </c>
      <c r="B147" s="197"/>
      <c r="C147" s="9"/>
      <c r="D147" s="9"/>
      <c r="E147" s="9"/>
      <c r="F147" s="9"/>
      <c r="G147" s="9"/>
      <c r="H147" s="10"/>
      <c r="I147" s="8"/>
      <c r="J147" s="65"/>
      <c r="K147" s="9"/>
      <c r="L147" s="13"/>
    </row>
    <row r="148" spans="1:12" s="2" customFormat="1" ht="10.15" customHeight="1" x14ac:dyDescent="0.15">
      <c r="A148" s="198"/>
      <c r="B148" s="199"/>
      <c r="C148" s="11">
        <v>1</v>
      </c>
      <c r="D148" s="11">
        <v>2</v>
      </c>
      <c r="E148" s="11">
        <v>3</v>
      </c>
      <c r="F148" s="11">
        <v>4</v>
      </c>
      <c r="G148" s="11">
        <v>5</v>
      </c>
      <c r="H148" s="212" t="s">
        <v>45</v>
      </c>
      <c r="I148" s="23"/>
      <c r="J148" s="62" t="s">
        <v>17</v>
      </c>
      <c r="K148" s="11">
        <v>3</v>
      </c>
      <c r="L148" s="15" t="s">
        <v>18</v>
      </c>
    </row>
    <row r="149" spans="1:12" s="2" customFormat="1" ht="2.25" customHeight="1" x14ac:dyDescent="0.15">
      <c r="A149" s="198"/>
      <c r="B149" s="199"/>
      <c r="C149" s="11"/>
      <c r="D149" s="11"/>
      <c r="E149" s="11"/>
      <c r="F149" s="11"/>
      <c r="G149" s="11"/>
      <c r="H149" s="212"/>
      <c r="I149" s="23"/>
      <c r="J149" s="62"/>
      <c r="K149" s="11"/>
      <c r="L149" s="15"/>
    </row>
    <row r="150" spans="1:12" s="2" customFormat="1" ht="2.25" customHeight="1" x14ac:dyDescent="0.15">
      <c r="A150" s="198"/>
      <c r="B150" s="199"/>
      <c r="C150" s="24"/>
      <c r="D150" s="24"/>
      <c r="E150" s="24"/>
      <c r="F150" s="24"/>
      <c r="G150" s="24"/>
      <c r="H150" s="212"/>
      <c r="I150" s="25"/>
      <c r="J150" s="63"/>
      <c r="K150" s="27"/>
      <c r="L150" s="28"/>
    </row>
    <row r="151" spans="1:12" s="3" customFormat="1" ht="60" customHeight="1" x14ac:dyDescent="0.15">
      <c r="A151" s="201" t="s">
        <v>49</v>
      </c>
      <c r="B151" s="202"/>
      <c r="C151" s="29" t="s">
        <v>19</v>
      </c>
      <c r="D151" s="29" t="s">
        <v>20</v>
      </c>
      <c r="E151" s="30" t="s">
        <v>21</v>
      </c>
      <c r="F151" s="29" t="s">
        <v>22</v>
      </c>
      <c r="G151" s="72" t="s">
        <v>23</v>
      </c>
      <c r="H151" s="212"/>
      <c r="I151" s="25" t="s">
        <v>6</v>
      </c>
      <c r="J151" s="70" t="s">
        <v>24</v>
      </c>
      <c r="K151" s="72" t="s">
        <v>21</v>
      </c>
      <c r="L151" s="73" t="s">
        <v>25</v>
      </c>
    </row>
    <row r="152" spans="1:12" s="3" customFormat="1" ht="2.25" customHeight="1" thickBot="1" x14ac:dyDescent="0.2">
      <c r="A152" s="5"/>
      <c r="B152" s="6"/>
      <c r="C152" s="32"/>
      <c r="D152" s="33"/>
      <c r="E152" s="32"/>
      <c r="F152" s="33"/>
      <c r="G152" s="32"/>
      <c r="H152" s="34"/>
      <c r="I152" s="35"/>
      <c r="J152" s="46"/>
      <c r="K152" s="32"/>
      <c r="L152" s="36"/>
    </row>
    <row r="153" spans="1:12" s="37" customFormat="1" ht="11.25" customHeight="1" x14ac:dyDescent="0.15">
      <c r="A153" s="181" t="s">
        <v>33</v>
      </c>
      <c r="B153" s="213"/>
      <c r="C153" s="126">
        <f t="shared" ref="C153:H153" si="662">C155+C157+C159+C161+C163</f>
        <v>230</v>
      </c>
      <c r="D153" s="126">
        <f t="shared" si="662"/>
        <v>715</v>
      </c>
      <c r="E153" s="126">
        <f t="shared" si="662"/>
        <v>898</v>
      </c>
      <c r="F153" s="126">
        <f t="shared" si="662"/>
        <v>173</v>
      </c>
      <c r="G153" s="126">
        <f t="shared" si="662"/>
        <v>178</v>
      </c>
      <c r="H153" s="126">
        <f t="shared" si="662"/>
        <v>102</v>
      </c>
      <c r="I153" s="125">
        <f t="shared" ref="I153:I158" si="663">SUM(C153:H153)</f>
        <v>2296</v>
      </c>
      <c r="J153" s="127">
        <f>C153+D153</f>
        <v>945</v>
      </c>
      <c r="K153" s="126">
        <f>E153</f>
        <v>898</v>
      </c>
      <c r="L153" s="128">
        <f>SUM(F153:G153)</f>
        <v>351</v>
      </c>
    </row>
    <row r="154" spans="1:12" s="37" customFormat="1" ht="11.25" customHeight="1" thickBot="1" x14ac:dyDescent="0.2">
      <c r="A154" s="183"/>
      <c r="B154" s="214"/>
      <c r="C154" s="77">
        <f>C153/I153*100</f>
        <v>10.017421602787456</v>
      </c>
      <c r="D154" s="77">
        <f>D153/I153*100</f>
        <v>31.141114982578401</v>
      </c>
      <c r="E154" s="77">
        <f>E153/I153*100</f>
        <v>39.11149825783972</v>
      </c>
      <c r="F154" s="77">
        <f>F153/I153*100</f>
        <v>7.534843205574913</v>
      </c>
      <c r="G154" s="77">
        <f>G153/I153*100</f>
        <v>7.7526132404181185</v>
      </c>
      <c r="H154" s="78">
        <f>H153/I153*100</f>
        <v>4.4425087108013939</v>
      </c>
      <c r="I154" s="79">
        <f t="shared" si="663"/>
        <v>100</v>
      </c>
      <c r="J154" s="80">
        <f>J153/I153*100</f>
        <v>41.158536585365852</v>
      </c>
      <c r="K154" s="81">
        <f>K153/I153*100</f>
        <v>39.11149825783972</v>
      </c>
      <c r="L154" s="82">
        <f>L153/I153*100</f>
        <v>15.28745644599303</v>
      </c>
    </row>
    <row r="155" spans="1:12" s="37" customFormat="1" ht="11.45" customHeight="1" x14ac:dyDescent="0.15">
      <c r="A155" s="185" t="s">
        <v>28</v>
      </c>
      <c r="B155" s="207" t="s">
        <v>26</v>
      </c>
      <c r="C155" s="126">
        <v>162</v>
      </c>
      <c r="D155" s="126">
        <v>514</v>
      </c>
      <c r="E155" s="126">
        <v>618</v>
      </c>
      <c r="F155" s="126">
        <v>116</v>
      </c>
      <c r="G155" s="126">
        <v>120</v>
      </c>
      <c r="H155" s="129">
        <v>70</v>
      </c>
      <c r="I155" s="125">
        <f t="shared" si="663"/>
        <v>1600</v>
      </c>
      <c r="J155" s="127">
        <f>C155+D155</f>
        <v>676</v>
      </c>
      <c r="K155" s="126">
        <f>E155</f>
        <v>618</v>
      </c>
      <c r="L155" s="128">
        <f>SUM(F155:G155)</f>
        <v>236</v>
      </c>
    </row>
    <row r="156" spans="1:12" s="37" customFormat="1" ht="11.45" customHeight="1" thickBot="1" x14ac:dyDescent="0.2">
      <c r="A156" s="186"/>
      <c r="B156" s="208"/>
      <c r="C156" s="124">
        <f>C155/I155*100</f>
        <v>10.125</v>
      </c>
      <c r="D156" s="83">
        <f>D155/I155*100</f>
        <v>32.125</v>
      </c>
      <c r="E156" s="83">
        <f>E155/I155*100</f>
        <v>38.625</v>
      </c>
      <c r="F156" s="83">
        <f>F155/I155*100</f>
        <v>7.2499999999999991</v>
      </c>
      <c r="G156" s="83">
        <f>G155/I155*100</f>
        <v>7.5</v>
      </c>
      <c r="H156" s="84">
        <f>H155/I155*100</f>
        <v>4.375</v>
      </c>
      <c r="I156" s="85">
        <f t="shared" si="663"/>
        <v>100</v>
      </c>
      <c r="J156" s="86">
        <f>J155/I155*100</f>
        <v>42.25</v>
      </c>
      <c r="K156" s="87">
        <f>K155/I155*100</f>
        <v>38.625</v>
      </c>
      <c r="L156" s="88">
        <f>L155/I155*100</f>
        <v>14.75</v>
      </c>
    </row>
    <row r="157" spans="1:12" s="37" customFormat="1" ht="11.45" customHeight="1" x14ac:dyDescent="0.15">
      <c r="A157" s="186"/>
      <c r="B157" s="209" t="s">
        <v>27</v>
      </c>
      <c r="C157" s="130">
        <v>46</v>
      </c>
      <c r="D157" s="130">
        <v>135</v>
      </c>
      <c r="E157" s="130">
        <v>199</v>
      </c>
      <c r="F157" s="130">
        <v>41</v>
      </c>
      <c r="G157" s="130">
        <v>40</v>
      </c>
      <c r="H157" s="131">
        <v>21</v>
      </c>
      <c r="I157" s="132">
        <f t="shared" si="663"/>
        <v>482</v>
      </c>
      <c r="J157" s="127">
        <f>C157+D157</f>
        <v>181</v>
      </c>
      <c r="K157" s="126">
        <f>E157</f>
        <v>199</v>
      </c>
      <c r="L157" s="128">
        <f>SUM(F157:G157)</f>
        <v>81</v>
      </c>
    </row>
    <row r="158" spans="1:12" s="37" customFormat="1" ht="11.45" customHeight="1" thickBot="1" x14ac:dyDescent="0.2">
      <c r="A158" s="186"/>
      <c r="B158" s="209"/>
      <c r="C158" s="89">
        <f>C157/I157*100</f>
        <v>9.5435684647302903</v>
      </c>
      <c r="D158" s="89">
        <f>D157/I157*100</f>
        <v>28.008298755186722</v>
      </c>
      <c r="E158" s="89">
        <f>E157/I157*100</f>
        <v>41.286307053941904</v>
      </c>
      <c r="F158" s="89">
        <f>F157/I157*100</f>
        <v>8.5062240663900415</v>
      </c>
      <c r="G158" s="89">
        <f>G157/I157*100</f>
        <v>8.2987551867219906</v>
      </c>
      <c r="H158" s="90">
        <f>H157/I157*100</f>
        <v>4.3568464730290453</v>
      </c>
      <c r="I158" s="91">
        <f t="shared" si="663"/>
        <v>100.00000000000001</v>
      </c>
      <c r="J158" s="92">
        <f>J157/I157*100</f>
        <v>37.551867219917014</v>
      </c>
      <c r="K158" s="93">
        <f>K157/I157*100</f>
        <v>41.286307053941904</v>
      </c>
      <c r="L158" s="94">
        <f>L157/I157*100</f>
        <v>16.804979253112034</v>
      </c>
    </row>
    <row r="159" spans="1:12" s="37" customFormat="1" ht="11.45" customHeight="1" x14ac:dyDescent="0.15">
      <c r="A159" s="186"/>
      <c r="B159" s="210" t="s">
        <v>34</v>
      </c>
      <c r="C159" s="133">
        <v>14</v>
      </c>
      <c r="D159" s="133">
        <v>49</v>
      </c>
      <c r="E159" s="133">
        <v>61</v>
      </c>
      <c r="F159" s="133">
        <v>12</v>
      </c>
      <c r="G159" s="133">
        <v>12</v>
      </c>
      <c r="H159" s="134">
        <v>8</v>
      </c>
      <c r="I159" s="135">
        <f t="shared" ref="I159:I214" si="664">SUM(C159:H159)</f>
        <v>156</v>
      </c>
      <c r="J159" s="127">
        <f t="shared" ref="J159" si="665">C159+D159</f>
        <v>63</v>
      </c>
      <c r="K159" s="126">
        <f t="shared" ref="K159" si="666">E159</f>
        <v>61</v>
      </c>
      <c r="L159" s="128">
        <f t="shared" ref="L159" si="667">SUM(F159:G159)</f>
        <v>24</v>
      </c>
    </row>
    <row r="160" spans="1:12" s="37" customFormat="1" ht="11.45" customHeight="1" thickBot="1" x14ac:dyDescent="0.2">
      <c r="A160" s="186"/>
      <c r="B160" s="208"/>
      <c r="C160" s="83">
        <f t="shared" ref="C160" si="668">C159/I159*100</f>
        <v>8.9743589743589745</v>
      </c>
      <c r="D160" s="83">
        <f t="shared" ref="D160" si="669">D159/I159*100</f>
        <v>31.410256410256409</v>
      </c>
      <c r="E160" s="83">
        <f t="shared" ref="E160" si="670">E159/I159*100</f>
        <v>39.102564102564102</v>
      </c>
      <c r="F160" s="83">
        <f t="shared" ref="F160" si="671">F159/I159*100</f>
        <v>7.6923076923076925</v>
      </c>
      <c r="G160" s="83">
        <f t="shared" ref="G160" si="672">G159/I159*100</f>
        <v>7.6923076923076925</v>
      </c>
      <c r="H160" s="84">
        <f t="shared" ref="H160" si="673">H159/I159*100</f>
        <v>5.1282051282051277</v>
      </c>
      <c r="I160" s="85">
        <f t="shared" si="664"/>
        <v>100</v>
      </c>
      <c r="J160" s="86">
        <f t="shared" ref="J160" si="674">J159/I159*100</f>
        <v>40.384615384615387</v>
      </c>
      <c r="K160" s="87">
        <f t="shared" ref="K160" si="675">K159/I159*100</f>
        <v>39.102564102564102</v>
      </c>
      <c r="L160" s="88">
        <f t="shared" ref="L160" si="676">L159/I159*100</f>
        <v>15.384615384615385</v>
      </c>
    </row>
    <row r="161" spans="1:12" s="37" customFormat="1" ht="11.45" customHeight="1" x14ac:dyDescent="0.15">
      <c r="A161" s="186"/>
      <c r="B161" s="209" t="s">
        <v>35</v>
      </c>
      <c r="C161" s="130">
        <v>8</v>
      </c>
      <c r="D161" s="130">
        <v>17</v>
      </c>
      <c r="E161" s="130">
        <v>20</v>
      </c>
      <c r="F161" s="130">
        <v>4</v>
      </c>
      <c r="G161" s="130">
        <v>6</v>
      </c>
      <c r="H161" s="131">
        <v>3</v>
      </c>
      <c r="I161" s="132">
        <f t="shared" si="664"/>
        <v>58</v>
      </c>
      <c r="J161" s="127">
        <f t="shared" ref="J161" si="677">C161+D161</f>
        <v>25</v>
      </c>
      <c r="K161" s="126">
        <f t="shared" ref="K161" si="678">E161</f>
        <v>20</v>
      </c>
      <c r="L161" s="128">
        <f t="shared" ref="L161" si="679">SUM(F161:G161)</f>
        <v>10</v>
      </c>
    </row>
    <row r="162" spans="1:12" s="37" customFormat="1" ht="11.45" customHeight="1" thickBot="1" x14ac:dyDescent="0.2">
      <c r="A162" s="186"/>
      <c r="B162" s="209"/>
      <c r="C162" s="89">
        <f t="shared" ref="C162" si="680">C161/I161*100</f>
        <v>13.793103448275861</v>
      </c>
      <c r="D162" s="89">
        <f t="shared" ref="D162" si="681">D161/I161*100</f>
        <v>29.310344827586203</v>
      </c>
      <c r="E162" s="89">
        <f t="shared" ref="E162" si="682">E161/I161*100</f>
        <v>34.482758620689658</v>
      </c>
      <c r="F162" s="89">
        <f t="shared" ref="F162" si="683">F161/I161*100</f>
        <v>6.8965517241379306</v>
      </c>
      <c r="G162" s="89">
        <f t="shared" ref="G162" si="684">G161/I161*100</f>
        <v>10.344827586206897</v>
      </c>
      <c r="H162" s="90">
        <f t="shared" ref="H162" si="685">H161/I161*100</f>
        <v>5.1724137931034484</v>
      </c>
      <c r="I162" s="91">
        <f t="shared" si="664"/>
        <v>99.999999999999986</v>
      </c>
      <c r="J162" s="92">
        <f t="shared" ref="J162" si="686">J161/I161*100</f>
        <v>43.103448275862064</v>
      </c>
      <c r="K162" s="93">
        <f t="shared" ref="K162" si="687">K161/I161*100</f>
        <v>34.482758620689658</v>
      </c>
      <c r="L162" s="94">
        <f t="shared" ref="L162" si="688">L161/I161*100</f>
        <v>17.241379310344829</v>
      </c>
    </row>
    <row r="163" spans="1:12" s="37" customFormat="1" ht="11.45" hidden="1" customHeight="1" x14ac:dyDescent="0.15">
      <c r="A163" s="186"/>
      <c r="B163" s="210" t="s">
        <v>36</v>
      </c>
      <c r="C163" s="100">
        <v>0</v>
      </c>
      <c r="D163" s="100">
        <v>0</v>
      </c>
      <c r="E163" s="100">
        <v>0</v>
      </c>
      <c r="F163" s="100">
        <v>0</v>
      </c>
      <c r="G163" s="100">
        <v>0</v>
      </c>
      <c r="H163" s="101">
        <v>0</v>
      </c>
      <c r="I163" s="97">
        <v>0</v>
      </c>
      <c r="J163" s="75">
        <v>0</v>
      </c>
      <c r="K163" s="74">
        <v>0</v>
      </c>
      <c r="L163" s="76">
        <v>0</v>
      </c>
    </row>
    <row r="164" spans="1:12" s="37" customFormat="1" ht="11.45" hidden="1" customHeight="1" thickBot="1" x14ac:dyDescent="0.2">
      <c r="A164" s="187"/>
      <c r="B164" s="211"/>
      <c r="C164" s="102" t="s">
        <v>179</v>
      </c>
      <c r="D164" s="102" t="s">
        <v>179</v>
      </c>
      <c r="E164" s="102" t="s">
        <v>179</v>
      </c>
      <c r="F164" s="102" t="s">
        <v>179</v>
      </c>
      <c r="G164" s="102" t="s">
        <v>179</v>
      </c>
      <c r="H164" s="103" t="s">
        <v>179</v>
      </c>
      <c r="I164" s="104" t="s">
        <v>179</v>
      </c>
      <c r="J164" s="105" t="s">
        <v>179</v>
      </c>
      <c r="K164" s="106" t="s">
        <v>179</v>
      </c>
      <c r="L164" s="107" t="s">
        <v>179</v>
      </c>
    </row>
    <row r="165" spans="1:12" s="37" customFormat="1" ht="11.45" customHeight="1" x14ac:dyDescent="0.15">
      <c r="A165" s="185" t="s">
        <v>29</v>
      </c>
      <c r="B165" s="207" t="s">
        <v>1</v>
      </c>
      <c r="C165" s="126">
        <v>80</v>
      </c>
      <c r="D165" s="126">
        <v>298</v>
      </c>
      <c r="E165" s="126">
        <v>407</v>
      </c>
      <c r="F165" s="126">
        <v>82</v>
      </c>
      <c r="G165" s="126">
        <v>85</v>
      </c>
      <c r="H165" s="129">
        <v>32</v>
      </c>
      <c r="I165" s="125">
        <f t="shared" si="664"/>
        <v>984</v>
      </c>
      <c r="J165" s="127">
        <f t="shared" ref="J165" si="689">C165+D165</f>
        <v>378</v>
      </c>
      <c r="K165" s="126">
        <f t="shared" ref="K165" si="690">E165</f>
        <v>407</v>
      </c>
      <c r="L165" s="128">
        <f t="shared" ref="L165" si="691">SUM(F165:G165)</f>
        <v>167</v>
      </c>
    </row>
    <row r="166" spans="1:12" s="37" customFormat="1" ht="11.45" customHeight="1" x14ac:dyDescent="0.15">
      <c r="A166" s="186"/>
      <c r="B166" s="209"/>
      <c r="C166" s="89">
        <f t="shared" ref="C166" si="692">C165/I165*100</f>
        <v>8.1300813008130071</v>
      </c>
      <c r="D166" s="89">
        <f t="shared" ref="D166" si="693">D165/I165*100</f>
        <v>30.284552845528456</v>
      </c>
      <c r="E166" s="89">
        <f t="shared" ref="E166" si="694">E165/I165*100</f>
        <v>41.361788617886184</v>
      </c>
      <c r="F166" s="89">
        <f t="shared" ref="F166" si="695">F165/I165*100</f>
        <v>8.3333333333333321</v>
      </c>
      <c r="G166" s="89">
        <f t="shared" ref="G166" si="696">G165/I165*100</f>
        <v>8.6382113821138216</v>
      </c>
      <c r="H166" s="90">
        <f t="shared" ref="H166" si="697">H165/I165*100</f>
        <v>3.2520325203252036</v>
      </c>
      <c r="I166" s="91">
        <f t="shared" si="664"/>
        <v>100</v>
      </c>
      <c r="J166" s="92">
        <f t="shared" ref="J166" si="698">J165/I165*100</f>
        <v>38.414634146341463</v>
      </c>
      <c r="K166" s="93">
        <f t="shared" ref="K166" si="699">K165/I165*100</f>
        <v>41.361788617886184</v>
      </c>
      <c r="L166" s="94">
        <f t="shared" ref="L166" si="700">L165/I165*100</f>
        <v>16.971544715447155</v>
      </c>
    </row>
    <row r="167" spans="1:12" s="37" customFormat="1" ht="11.45" customHeight="1" x14ac:dyDescent="0.15">
      <c r="A167" s="186"/>
      <c r="B167" s="210" t="s">
        <v>2</v>
      </c>
      <c r="C167" s="133">
        <v>148</v>
      </c>
      <c r="D167" s="133">
        <v>416</v>
      </c>
      <c r="E167" s="133">
        <v>484</v>
      </c>
      <c r="F167" s="133">
        <v>90</v>
      </c>
      <c r="G167" s="133">
        <v>92</v>
      </c>
      <c r="H167" s="134">
        <v>48</v>
      </c>
      <c r="I167" s="135">
        <f t="shared" si="664"/>
        <v>1278</v>
      </c>
      <c r="J167" s="136">
        <f t="shared" ref="J167" si="701">C167+D167</f>
        <v>564</v>
      </c>
      <c r="K167" s="133">
        <f t="shared" ref="K167" si="702">E167</f>
        <v>484</v>
      </c>
      <c r="L167" s="137">
        <f t="shared" ref="L167" si="703">SUM(F167:G167)</f>
        <v>182</v>
      </c>
    </row>
    <row r="168" spans="1:12" s="37" customFormat="1" ht="11.45" customHeight="1" x14ac:dyDescent="0.15">
      <c r="A168" s="186"/>
      <c r="B168" s="208"/>
      <c r="C168" s="83">
        <f t="shared" ref="C168" si="704">C167/I167*100</f>
        <v>11.580594679186229</v>
      </c>
      <c r="D168" s="83">
        <f t="shared" ref="D168" si="705">D167/I167*100</f>
        <v>32.550860719874805</v>
      </c>
      <c r="E168" s="83">
        <f t="shared" ref="E168" si="706">E167/I167*100</f>
        <v>37.871674491392803</v>
      </c>
      <c r="F168" s="83">
        <f t="shared" ref="F168" si="707">F167/I167*100</f>
        <v>7.042253521126761</v>
      </c>
      <c r="G168" s="83">
        <f t="shared" ref="G168" si="708">G167/I167*100</f>
        <v>7.1987480438184663</v>
      </c>
      <c r="H168" s="84">
        <f t="shared" ref="H168" si="709">H167/I167*100</f>
        <v>3.755868544600939</v>
      </c>
      <c r="I168" s="85">
        <f t="shared" si="664"/>
        <v>100.00000000000001</v>
      </c>
      <c r="J168" s="86">
        <f t="shared" ref="J168" si="710">J167/I167*100</f>
        <v>44.131455399061032</v>
      </c>
      <c r="K168" s="87">
        <f t="shared" ref="K168" si="711">K167/I167*100</f>
        <v>37.871674491392803</v>
      </c>
      <c r="L168" s="88">
        <f t="shared" ref="L168" si="712">L167/I167*100</f>
        <v>14.241001564945227</v>
      </c>
    </row>
    <row r="169" spans="1:12" s="37" customFormat="1" ht="11.45" customHeight="1" x14ac:dyDescent="0.15">
      <c r="A169" s="186"/>
      <c r="B169" s="209" t="s">
        <v>7</v>
      </c>
      <c r="C169" s="130">
        <v>2</v>
      </c>
      <c r="D169" s="130">
        <v>1</v>
      </c>
      <c r="E169" s="130">
        <v>7</v>
      </c>
      <c r="F169" s="130">
        <v>1</v>
      </c>
      <c r="G169" s="130">
        <v>1</v>
      </c>
      <c r="H169" s="131">
        <v>22</v>
      </c>
      <c r="I169" s="132">
        <f t="shared" si="664"/>
        <v>34</v>
      </c>
      <c r="J169" s="138">
        <f t="shared" ref="J169" si="713">C169+D169</f>
        <v>3</v>
      </c>
      <c r="K169" s="130">
        <f t="shared" ref="K169" si="714">E169</f>
        <v>7</v>
      </c>
      <c r="L169" s="139">
        <f t="shared" ref="L169" si="715">SUM(F169:G169)</f>
        <v>2</v>
      </c>
    </row>
    <row r="170" spans="1:12" s="37" customFormat="1" ht="11.45" customHeight="1" thickBot="1" x14ac:dyDescent="0.2">
      <c r="A170" s="187"/>
      <c r="B170" s="211"/>
      <c r="C170" s="77">
        <f t="shared" ref="C170" si="716">C169/I169*100</f>
        <v>5.8823529411764701</v>
      </c>
      <c r="D170" s="77">
        <f t="shared" ref="D170" si="717">D169/I169*100</f>
        <v>2.9411764705882351</v>
      </c>
      <c r="E170" s="77">
        <f t="shared" ref="E170" si="718">E169/I169*100</f>
        <v>20.588235294117645</v>
      </c>
      <c r="F170" s="77">
        <f t="shared" ref="F170" si="719">F169/I169*100</f>
        <v>2.9411764705882351</v>
      </c>
      <c r="G170" s="77">
        <f t="shared" ref="G170" si="720">G169/I169*100</f>
        <v>2.9411764705882351</v>
      </c>
      <c r="H170" s="78">
        <f t="shared" ref="H170" si="721">H169/I169*100</f>
        <v>64.705882352941174</v>
      </c>
      <c r="I170" s="79">
        <f t="shared" si="664"/>
        <v>99.999999999999986</v>
      </c>
      <c r="J170" s="80">
        <f t="shared" ref="J170" si="722">J169/I169*100</f>
        <v>8.8235294117647065</v>
      </c>
      <c r="K170" s="81">
        <f t="shared" ref="K170" si="723">K169/I169*100</f>
        <v>20.588235294117645</v>
      </c>
      <c r="L170" s="82">
        <f t="shared" ref="L170" si="724">L169/I169*100</f>
        <v>5.8823529411764701</v>
      </c>
    </row>
    <row r="171" spans="1:12" s="37" customFormat="1" ht="11.45" customHeight="1" x14ac:dyDescent="0.15">
      <c r="A171" s="185" t="s">
        <v>30</v>
      </c>
      <c r="B171" s="207" t="s">
        <v>8</v>
      </c>
      <c r="C171" s="126">
        <v>4</v>
      </c>
      <c r="D171" s="126">
        <v>18</v>
      </c>
      <c r="E171" s="126">
        <v>28</v>
      </c>
      <c r="F171" s="126">
        <v>6</v>
      </c>
      <c r="G171" s="126">
        <v>10</v>
      </c>
      <c r="H171" s="129">
        <v>2</v>
      </c>
      <c r="I171" s="125">
        <f t="shared" si="664"/>
        <v>68</v>
      </c>
      <c r="J171" s="127">
        <f t="shared" ref="J171" si="725">C171+D171</f>
        <v>22</v>
      </c>
      <c r="K171" s="126">
        <f t="shared" ref="K171" si="726">E171</f>
        <v>28</v>
      </c>
      <c r="L171" s="128">
        <f t="shared" ref="L171" si="727">SUM(F171:G171)</f>
        <v>16</v>
      </c>
    </row>
    <row r="172" spans="1:12" s="37" customFormat="1" ht="11.45" customHeight="1" x14ac:dyDescent="0.15">
      <c r="A172" s="186"/>
      <c r="B172" s="208"/>
      <c r="C172" s="83">
        <f t="shared" ref="C172" si="728">C171/I171*100</f>
        <v>5.8823529411764701</v>
      </c>
      <c r="D172" s="83">
        <f t="shared" ref="D172" si="729">D171/I171*100</f>
        <v>26.47058823529412</v>
      </c>
      <c r="E172" s="83">
        <f t="shared" ref="E172" si="730">E171/I171*100</f>
        <v>41.17647058823529</v>
      </c>
      <c r="F172" s="83">
        <f t="shared" ref="F172" si="731">F171/I171*100</f>
        <v>8.8235294117647065</v>
      </c>
      <c r="G172" s="83">
        <f t="shared" ref="G172" si="732">G171/I171*100</f>
        <v>14.705882352941178</v>
      </c>
      <c r="H172" s="84">
        <f t="shared" ref="H172" si="733">H171/I171*100</f>
        <v>2.9411764705882351</v>
      </c>
      <c r="I172" s="85">
        <f t="shared" si="664"/>
        <v>100</v>
      </c>
      <c r="J172" s="86">
        <f t="shared" ref="J172" si="734">J171/I171*100</f>
        <v>32.352941176470587</v>
      </c>
      <c r="K172" s="87">
        <f t="shared" ref="K172" si="735">K171/I171*100</f>
        <v>41.17647058823529</v>
      </c>
      <c r="L172" s="88">
        <f t="shared" ref="L172" si="736">L171/I171*100</f>
        <v>23.52941176470588</v>
      </c>
    </row>
    <row r="173" spans="1:12" s="37" customFormat="1" ht="11.45" customHeight="1" x14ac:dyDescent="0.15">
      <c r="A173" s="186"/>
      <c r="B173" s="209" t="s">
        <v>9</v>
      </c>
      <c r="C173" s="130">
        <v>14</v>
      </c>
      <c r="D173" s="130">
        <v>54</v>
      </c>
      <c r="E173" s="130">
        <v>94</v>
      </c>
      <c r="F173" s="130">
        <v>17</v>
      </c>
      <c r="G173" s="130">
        <v>19</v>
      </c>
      <c r="H173" s="131">
        <v>2</v>
      </c>
      <c r="I173" s="132">
        <f t="shared" si="664"/>
        <v>200</v>
      </c>
      <c r="J173" s="138">
        <f t="shared" ref="J173" si="737">C173+D173</f>
        <v>68</v>
      </c>
      <c r="K173" s="130">
        <f t="shared" ref="K173" si="738">E173</f>
        <v>94</v>
      </c>
      <c r="L173" s="139">
        <f t="shared" ref="L173" si="739">SUM(F173:G173)</f>
        <v>36</v>
      </c>
    </row>
    <row r="174" spans="1:12" s="37" customFormat="1" ht="11.45" customHeight="1" x14ac:dyDescent="0.15">
      <c r="A174" s="186"/>
      <c r="B174" s="209"/>
      <c r="C174" s="89">
        <f t="shared" ref="C174" si="740">C173/I173*100</f>
        <v>7.0000000000000009</v>
      </c>
      <c r="D174" s="89">
        <f t="shared" ref="D174" si="741">D173/I173*100</f>
        <v>27</v>
      </c>
      <c r="E174" s="89">
        <f t="shared" ref="E174" si="742">E173/I173*100</f>
        <v>47</v>
      </c>
      <c r="F174" s="89">
        <f t="shared" ref="F174" si="743">F173/I173*100</f>
        <v>8.5</v>
      </c>
      <c r="G174" s="89">
        <f t="shared" ref="G174" si="744">G173/I173*100</f>
        <v>9.5</v>
      </c>
      <c r="H174" s="90">
        <f t="shared" ref="H174" si="745">H173/I173*100</f>
        <v>1</v>
      </c>
      <c r="I174" s="91">
        <f t="shared" si="664"/>
        <v>100</v>
      </c>
      <c r="J174" s="92">
        <f t="shared" ref="J174" si="746">J173/I173*100</f>
        <v>34</v>
      </c>
      <c r="K174" s="93">
        <f t="shared" ref="K174" si="747">K173/I173*100</f>
        <v>47</v>
      </c>
      <c r="L174" s="94">
        <f t="shared" ref="L174" si="748">L173/I173*100</f>
        <v>18</v>
      </c>
    </row>
    <row r="175" spans="1:12" s="37" customFormat="1" ht="11.45" customHeight="1" x14ac:dyDescent="0.15">
      <c r="A175" s="186"/>
      <c r="B175" s="210" t="s">
        <v>10</v>
      </c>
      <c r="C175" s="133">
        <v>18</v>
      </c>
      <c r="D175" s="133">
        <v>89</v>
      </c>
      <c r="E175" s="133">
        <v>116</v>
      </c>
      <c r="F175" s="133">
        <v>29</v>
      </c>
      <c r="G175" s="133">
        <v>26</v>
      </c>
      <c r="H175" s="134">
        <v>6</v>
      </c>
      <c r="I175" s="135">
        <f t="shared" si="664"/>
        <v>284</v>
      </c>
      <c r="J175" s="136">
        <f t="shared" ref="J175" si="749">C175+D175</f>
        <v>107</v>
      </c>
      <c r="K175" s="133">
        <f t="shared" ref="K175" si="750">E175</f>
        <v>116</v>
      </c>
      <c r="L175" s="137">
        <f t="shared" ref="L175" si="751">SUM(F175:G175)</f>
        <v>55</v>
      </c>
    </row>
    <row r="176" spans="1:12" s="37" customFormat="1" ht="11.45" customHeight="1" x14ac:dyDescent="0.15">
      <c r="A176" s="186"/>
      <c r="B176" s="208"/>
      <c r="C176" s="83">
        <f t="shared" ref="C176" si="752">C175/I175*100</f>
        <v>6.3380281690140841</v>
      </c>
      <c r="D176" s="83">
        <f t="shared" ref="D176" si="753">D175/I175*100</f>
        <v>31.338028169014088</v>
      </c>
      <c r="E176" s="83">
        <f t="shared" ref="E176" si="754">E175/I175*100</f>
        <v>40.845070422535215</v>
      </c>
      <c r="F176" s="83">
        <f t="shared" ref="F176" si="755">F175/I175*100</f>
        <v>10.211267605633804</v>
      </c>
      <c r="G176" s="83">
        <f t="shared" ref="G176" si="756">G175/I175*100</f>
        <v>9.1549295774647899</v>
      </c>
      <c r="H176" s="84">
        <f t="shared" ref="H176" si="757">H175/I175*100</f>
        <v>2.112676056338028</v>
      </c>
      <c r="I176" s="85">
        <f t="shared" si="664"/>
        <v>100.00000000000001</v>
      </c>
      <c r="J176" s="86">
        <f t="shared" ref="J176" si="758">J175/I175*100</f>
        <v>37.676056338028168</v>
      </c>
      <c r="K176" s="87">
        <f t="shared" ref="K176" si="759">K175/I175*100</f>
        <v>40.845070422535215</v>
      </c>
      <c r="L176" s="88">
        <f t="shared" ref="L176" si="760">L175/I175*100</f>
        <v>19.366197183098592</v>
      </c>
    </row>
    <row r="177" spans="1:12" s="37" customFormat="1" ht="11.45" customHeight="1" x14ac:dyDescent="0.15">
      <c r="A177" s="186"/>
      <c r="B177" s="209" t="s">
        <v>11</v>
      </c>
      <c r="C177" s="130">
        <v>18</v>
      </c>
      <c r="D177" s="130">
        <v>113</v>
      </c>
      <c r="E177" s="130">
        <v>134</v>
      </c>
      <c r="F177" s="130">
        <v>31</v>
      </c>
      <c r="G177" s="130">
        <v>36</v>
      </c>
      <c r="H177" s="131">
        <v>5</v>
      </c>
      <c r="I177" s="132">
        <f t="shared" si="664"/>
        <v>337</v>
      </c>
      <c r="J177" s="138">
        <f t="shared" ref="J177" si="761">C177+D177</f>
        <v>131</v>
      </c>
      <c r="K177" s="130">
        <f t="shared" ref="K177" si="762">E177</f>
        <v>134</v>
      </c>
      <c r="L177" s="139">
        <f t="shared" ref="L177" si="763">SUM(F177:G177)</f>
        <v>67</v>
      </c>
    </row>
    <row r="178" spans="1:12" s="37" customFormat="1" ht="11.45" customHeight="1" x14ac:dyDescent="0.15">
      <c r="A178" s="186"/>
      <c r="B178" s="209"/>
      <c r="C178" s="89">
        <f t="shared" ref="C178" si="764">C177/I177*100</f>
        <v>5.3412462908011866</v>
      </c>
      <c r="D178" s="89">
        <f t="shared" ref="D178" si="765">D177/I177*100</f>
        <v>33.531157270029674</v>
      </c>
      <c r="E178" s="89">
        <f t="shared" ref="E178" si="766">E177/I177*100</f>
        <v>39.762611275964396</v>
      </c>
      <c r="F178" s="89">
        <f t="shared" ref="F178" si="767">F177/I177*100</f>
        <v>9.1988130563798212</v>
      </c>
      <c r="G178" s="89">
        <f t="shared" ref="G178" si="768">G177/I177*100</f>
        <v>10.682492581602373</v>
      </c>
      <c r="H178" s="90">
        <f t="shared" ref="H178" si="769">H177/I177*100</f>
        <v>1.4836795252225521</v>
      </c>
      <c r="I178" s="91">
        <f t="shared" si="664"/>
        <v>100</v>
      </c>
      <c r="J178" s="92">
        <f t="shared" ref="J178" si="770">J177/I177*100</f>
        <v>38.872403560830861</v>
      </c>
      <c r="K178" s="93">
        <f t="shared" ref="K178" si="771">K177/I177*100</f>
        <v>39.762611275964396</v>
      </c>
      <c r="L178" s="94">
        <f t="shared" ref="L178" si="772">L177/I177*100</f>
        <v>19.881305637982198</v>
      </c>
    </row>
    <row r="179" spans="1:12" s="37" customFormat="1" ht="11.45" customHeight="1" x14ac:dyDescent="0.15">
      <c r="A179" s="186"/>
      <c r="B179" s="210" t="s">
        <v>12</v>
      </c>
      <c r="C179" s="133">
        <v>43</v>
      </c>
      <c r="D179" s="133">
        <v>118</v>
      </c>
      <c r="E179" s="133">
        <v>170</v>
      </c>
      <c r="F179" s="133">
        <v>42</v>
      </c>
      <c r="G179" s="133">
        <v>28</v>
      </c>
      <c r="H179" s="134">
        <v>9</v>
      </c>
      <c r="I179" s="135">
        <f t="shared" si="664"/>
        <v>410</v>
      </c>
      <c r="J179" s="136">
        <f t="shared" ref="J179" si="773">C179+D179</f>
        <v>161</v>
      </c>
      <c r="K179" s="133">
        <f t="shared" ref="K179" si="774">E179</f>
        <v>170</v>
      </c>
      <c r="L179" s="137">
        <f t="shared" ref="L179" si="775">SUM(F179:G179)</f>
        <v>70</v>
      </c>
    </row>
    <row r="180" spans="1:12" s="37" customFormat="1" ht="11.45" customHeight="1" x14ac:dyDescent="0.15">
      <c r="A180" s="186"/>
      <c r="B180" s="208"/>
      <c r="C180" s="83">
        <f t="shared" ref="C180" si="776">C179/I179*100</f>
        <v>10.487804878048781</v>
      </c>
      <c r="D180" s="83">
        <f t="shared" ref="D180" si="777">D179/I179*100</f>
        <v>28.780487804878046</v>
      </c>
      <c r="E180" s="83">
        <f t="shared" ref="E180" si="778">E179/I179*100</f>
        <v>41.463414634146339</v>
      </c>
      <c r="F180" s="83">
        <f t="shared" ref="F180" si="779">F179/I179*100</f>
        <v>10.24390243902439</v>
      </c>
      <c r="G180" s="83">
        <f t="shared" ref="G180" si="780">G179/I179*100</f>
        <v>6.8292682926829276</v>
      </c>
      <c r="H180" s="84">
        <f t="shared" ref="H180" si="781">H179/I179*100</f>
        <v>2.1951219512195119</v>
      </c>
      <c r="I180" s="85">
        <f t="shared" si="664"/>
        <v>99.999999999999986</v>
      </c>
      <c r="J180" s="86">
        <f t="shared" ref="J180" si="782">J179/I179*100</f>
        <v>39.268292682926834</v>
      </c>
      <c r="K180" s="87">
        <f t="shared" ref="K180" si="783">K179/I179*100</f>
        <v>41.463414634146339</v>
      </c>
      <c r="L180" s="88">
        <f t="shared" ref="L180" si="784">L179/I179*100</f>
        <v>17.073170731707318</v>
      </c>
    </row>
    <row r="181" spans="1:12" s="37" customFormat="1" ht="11.45" customHeight="1" x14ac:dyDescent="0.15">
      <c r="A181" s="186"/>
      <c r="B181" s="209" t="s">
        <v>13</v>
      </c>
      <c r="C181" s="130">
        <v>47</v>
      </c>
      <c r="D181" s="130">
        <v>149</v>
      </c>
      <c r="E181" s="130">
        <v>184</v>
      </c>
      <c r="F181" s="130">
        <v>30</v>
      </c>
      <c r="G181" s="130">
        <v>27</v>
      </c>
      <c r="H181" s="131">
        <v>14</v>
      </c>
      <c r="I181" s="132">
        <f t="shared" si="664"/>
        <v>451</v>
      </c>
      <c r="J181" s="138">
        <f t="shared" ref="J181" si="785">C181+D181</f>
        <v>196</v>
      </c>
      <c r="K181" s="130">
        <f t="shared" ref="K181" si="786">E181</f>
        <v>184</v>
      </c>
      <c r="L181" s="139">
        <f t="shared" ref="L181" si="787">SUM(F181:G181)</f>
        <v>57</v>
      </c>
    </row>
    <row r="182" spans="1:12" s="37" customFormat="1" ht="11.45" customHeight="1" x14ac:dyDescent="0.15">
      <c r="A182" s="186"/>
      <c r="B182" s="209"/>
      <c r="C182" s="89">
        <f t="shared" ref="C182" si="788">C181/I181*100</f>
        <v>10.421286031042129</v>
      </c>
      <c r="D182" s="89">
        <f t="shared" ref="D182" si="789">D181/I181*100</f>
        <v>33.037694013303771</v>
      </c>
      <c r="E182" s="89">
        <f t="shared" ref="E182" si="790">E181/I181*100</f>
        <v>40.798226164079821</v>
      </c>
      <c r="F182" s="89">
        <f t="shared" ref="F182" si="791">F181/I181*100</f>
        <v>6.651884700665188</v>
      </c>
      <c r="G182" s="89">
        <f t="shared" ref="G182" si="792">G181/I181*100</f>
        <v>5.9866962305986693</v>
      </c>
      <c r="H182" s="90">
        <f t="shared" ref="H182" si="793">H181/I181*100</f>
        <v>3.1042128603104215</v>
      </c>
      <c r="I182" s="91">
        <f t="shared" si="664"/>
        <v>100</v>
      </c>
      <c r="J182" s="92">
        <f t="shared" ref="J182" si="794">J181/I181*100</f>
        <v>43.458980044345893</v>
      </c>
      <c r="K182" s="93">
        <f t="shared" ref="K182" si="795">K181/I181*100</f>
        <v>40.798226164079821</v>
      </c>
      <c r="L182" s="94">
        <f t="shared" ref="L182" si="796">L181/I181*100</f>
        <v>12.638580931263856</v>
      </c>
    </row>
    <row r="183" spans="1:12" s="37" customFormat="1" ht="11.45" customHeight="1" x14ac:dyDescent="0.15">
      <c r="A183" s="186"/>
      <c r="B183" s="210" t="s">
        <v>14</v>
      </c>
      <c r="C183" s="133">
        <v>85</v>
      </c>
      <c r="D183" s="133">
        <v>174</v>
      </c>
      <c r="E183" s="133">
        <v>170</v>
      </c>
      <c r="F183" s="133">
        <v>18</v>
      </c>
      <c r="G183" s="133">
        <v>31</v>
      </c>
      <c r="H183" s="134">
        <v>45</v>
      </c>
      <c r="I183" s="135">
        <f t="shared" si="664"/>
        <v>523</v>
      </c>
      <c r="J183" s="136">
        <f t="shared" ref="J183" si="797">C183+D183</f>
        <v>259</v>
      </c>
      <c r="K183" s="133">
        <f t="shared" ref="K183" si="798">E183</f>
        <v>170</v>
      </c>
      <c r="L183" s="137">
        <f t="shared" ref="L183" si="799">SUM(F183:G183)</f>
        <v>49</v>
      </c>
    </row>
    <row r="184" spans="1:12" s="37" customFormat="1" ht="11.45" customHeight="1" x14ac:dyDescent="0.15">
      <c r="A184" s="186"/>
      <c r="B184" s="208"/>
      <c r="C184" s="83">
        <f t="shared" ref="C184" si="800">C183/I183*100</f>
        <v>16.252390057361378</v>
      </c>
      <c r="D184" s="83">
        <f t="shared" ref="D184" si="801">D183/I183*100</f>
        <v>33.269598470363285</v>
      </c>
      <c r="E184" s="83">
        <f t="shared" ref="E184" si="802">E183/I183*100</f>
        <v>32.504780114722756</v>
      </c>
      <c r="F184" s="83">
        <f t="shared" ref="F184" si="803">F183/I183*100</f>
        <v>3.4416826003824093</v>
      </c>
      <c r="G184" s="83">
        <f t="shared" ref="G184" si="804">G183/I183*100</f>
        <v>5.9273422562141489</v>
      </c>
      <c r="H184" s="84">
        <f t="shared" ref="H184" si="805">H183/I183*100</f>
        <v>8.6042065009560229</v>
      </c>
      <c r="I184" s="85">
        <f t="shared" si="664"/>
        <v>100</v>
      </c>
      <c r="J184" s="86">
        <f t="shared" ref="J184" si="806">J183/I183*100</f>
        <v>49.521988527724666</v>
      </c>
      <c r="K184" s="87">
        <f t="shared" ref="K184" si="807">K183/I183*100</f>
        <v>32.504780114722756</v>
      </c>
      <c r="L184" s="88">
        <f t="shared" ref="L184" si="808">L183/I183*100</f>
        <v>9.3690248565965586</v>
      </c>
    </row>
    <row r="185" spans="1:12" s="37" customFormat="1" ht="11.45" customHeight="1" x14ac:dyDescent="0.15">
      <c r="A185" s="186"/>
      <c r="B185" s="209" t="s">
        <v>38</v>
      </c>
      <c r="C185" s="130">
        <v>1</v>
      </c>
      <c r="D185" s="130">
        <v>0</v>
      </c>
      <c r="E185" s="130">
        <v>2</v>
      </c>
      <c r="F185" s="130">
        <v>0</v>
      </c>
      <c r="G185" s="130">
        <v>1</v>
      </c>
      <c r="H185" s="131">
        <v>19</v>
      </c>
      <c r="I185" s="132">
        <f t="shared" si="664"/>
        <v>23</v>
      </c>
      <c r="J185" s="138">
        <f t="shared" ref="J185" si="809">C185+D185</f>
        <v>1</v>
      </c>
      <c r="K185" s="130">
        <f t="shared" ref="K185" si="810">E185</f>
        <v>2</v>
      </c>
      <c r="L185" s="139">
        <f t="shared" ref="L185" si="811">SUM(F185:G185)</f>
        <v>1</v>
      </c>
    </row>
    <row r="186" spans="1:12" s="37" customFormat="1" ht="11.45" customHeight="1" thickBot="1" x14ac:dyDescent="0.2">
      <c r="A186" s="187"/>
      <c r="B186" s="211"/>
      <c r="C186" s="77">
        <f t="shared" ref="C186" si="812">C185/I185*100</f>
        <v>4.3478260869565215</v>
      </c>
      <c r="D186" s="77">
        <f t="shared" ref="D186" si="813">D185/I185*100</f>
        <v>0</v>
      </c>
      <c r="E186" s="77">
        <f t="shared" ref="E186" si="814">E185/I185*100</f>
        <v>8.695652173913043</v>
      </c>
      <c r="F186" s="77">
        <f t="shared" ref="F186" si="815">F185/I185*100</f>
        <v>0</v>
      </c>
      <c r="G186" s="77">
        <f t="shared" ref="G186" si="816">G185/I185*100</f>
        <v>4.3478260869565215</v>
      </c>
      <c r="H186" s="78">
        <f t="shared" ref="H186" si="817">H185/I185*100</f>
        <v>82.608695652173907</v>
      </c>
      <c r="I186" s="79">
        <f t="shared" si="664"/>
        <v>100</v>
      </c>
      <c r="J186" s="80">
        <f t="shared" ref="J186" si="818">J185/I185*100</f>
        <v>4.3478260869565215</v>
      </c>
      <c r="K186" s="81">
        <f t="shared" ref="K186" si="819">K185/I185*100</f>
        <v>8.695652173913043</v>
      </c>
      <c r="L186" s="82">
        <f t="shared" ref="L186" si="820">L185/I185*100</f>
        <v>4.3478260869565215</v>
      </c>
    </row>
    <row r="187" spans="1:12" s="37" customFormat="1" ht="11.45" customHeight="1" thickBot="1" x14ac:dyDescent="0.2">
      <c r="A187" s="203" t="s">
        <v>31</v>
      </c>
      <c r="B187" s="207" t="s">
        <v>37</v>
      </c>
      <c r="C187" s="126">
        <v>29</v>
      </c>
      <c r="D187" s="126">
        <v>72</v>
      </c>
      <c r="E187" s="126">
        <v>102</v>
      </c>
      <c r="F187" s="126">
        <v>16</v>
      </c>
      <c r="G187" s="126">
        <v>14</v>
      </c>
      <c r="H187" s="129">
        <v>9</v>
      </c>
      <c r="I187" s="125">
        <f t="shared" si="664"/>
        <v>242</v>
      </c>
      <c r="J187" s="127">
        <f t="shared" ref="J187" si="821">C187+D187</f>
        <v>101</v>
      </c>
      <c r="K187" s="126">
        <f t="shared" ref="K187" si="822">E187</f>
        <v>102</v>
      </c>
      <c r="L187" s="128">
        <f t="shared" ref="L187" si="823">SUM(F187:G187)</f>
        <v>30</v>
      </c>
    </row>
    <row r="188" spans="1:12" s="37" customFormat="1" ht="11.45" customHeight="1" thickTop="1" thickBot="1" x14ac:dyDescent="0.2">
      <c r="A188" s="204"/>
      <c r="B188" s="208"/>
      <c r="C188" s="83">
        <f t="shared" ref="C188" si="824">C187/I187*100</f>
        <v>11.983471074380166</v>
      </c>
      <c r="D188" s="83">
        <f t="shared" ref="D188" si="825">D187/I187*100</f>
        <v>29.75206611570248</v>
      </c>
      <c r="E188" s="83">
        <f t="shared" ref="E188" si="826">E187/I187*100</f>
        <v>42.148760330578511</v>
      </c>
      <c r="F188" s="83">
        <f t="shared" ref="F188" si="827">F187/I187*100</f>
        <v>6.6115702479338845</v>
      </c>
      <c r="G188" s="83">
        <f t="shared" ref="G188" si="828">G187/I187*100</f>
        <v>5.785123966942149</v>
      </c>
      <c r="H188" s="84">
        <f t="shared" ref="H188" si="829">H187/I187*100</f>
        <v>3.71900826446281</v>
      </c>
      <c r="I188" s="85">
        <f t="shared" si="664"/>
        <v>100.00000000000001</v>
      </c>
      <c r="J188" s="86">
        <f t="shared" ref="J188" si="830">J187/I187*100</f>
        <v>41.735537190082646</v>
      </c>
      <c r="K188" s="87">
        <f t="shared" ref="K188" si="831">K187/I187*100</f>
        <v>42.148760330578511</v>
      </c>
      <c r="L188" s="88">
        <f t="shared" ref="L188" si="832">L187/I187*100</f>
        <v>12.396694214876034</v>
      </c>
    </row>
    <row r="189" spans="1:12" s="37" customFormat="1" ht="11.45" customHeight="1" thickTop="1" thickBot="1" x14ac:dyDescent="0.2">
      <c r="A189" s="204"/>
      <c r="B189" s="209" t="s">
        <v>3</v>
      </c>
      <c r="C189" s="130">
        <v>20</v>
      </c>
      <c r="D189" s="130">
        <v>44</v>
      </c>
      <c r="E189" s="130">
        <v>54</v>
      </c>
      <c r="F189" s="130">
        <v>15</v>
      </c>
      <c r="G189" s="130">
        <v>13</v>
      </c>
      <c r="H189" s="131">
        <v>5</v>
      </c>
      <c r="I189" s="132">
        <f t="shared" si="664"/>
        <v>151</v>
      </c>
      <c r="J189" s="138">
        <f t="shared" ref="J189" si="833">C189+D189</f>
        <v>64</v>
      </c>
      <c r="K189" s="130">
        <f t="shared" ref="K189" si="834">E189</f>
        <v>54</v>
      </c>
      <c r="L189" s="139">
        <f t="shared" ref="L189" si="835">SUM(F189:G189)</f>
        <v>28</v>
      </c>
    </row>
    <row r="190" spans="1:12" s="37" customFormat="1" ht="11.45" customHeight="1" thickTop="1" thickBot="1" x14ac:dyDescent="0.2">
      <c r="A190" s="204"/>
      <c r="B190" s="209"/>
      <c r="C190" s="89">
        <f t="shared" ref="C190" si="836">C189/I189*100</f>
        <v>13.245033112582782</v>
      </c>
      <c r="D190" s="89">
        <f t="shared" ref="D190" si="837">D189/I189*100</f>
        <v>29.139072847682119</v>
      </c>
      <c r="E190" s="89">
        <f t="shared" ref="E190" si="838">E189/I189*100</f>
        <v>35.76158940397351</v>
      </c>
      <c r="F190" s="89">
        <f t="shared" ref="F190" si="839">F189/I189*100</f>
        <v>9.9337748344370862</v>
      </c>
      <c r="G190" s="89">
        <f t="shared" ref="G190" si="840">G189/I189*100</f>
        <v>8.6092715231788084</v>
      </c>
      <c r="H190" s="90">
        <f t="shared" ref="H190" si="841">H189/I189*100</f>
        <v>3.3112582781456954</v>
      </c>
      <c r="I190" s="91">
        <f t="shared" si="664"/>
        <v>100</v>
      </c>
      <c r="J190" s="92">
        <f t="shared" ref="J190" si="842">J189/I189*100</f>
        <v>42.384105960264904</v>
      </c>
      <c r="K190" s="93">
        <f t="shared" ref="K190" si="843">K189/I189*100</f>
        <v>35.76158940397351</v>
      </c>
      <c r="L190" s="94">
        <f t="shared" ref="L190" si="844">L189/I189*100</f>
        <v>18.543046357615893</v>
      </c>
    </row>
    <row r="191" spans="1:12" s="37" customFormat="1" ht="11.45" customHeight="1" thickTop="1" thickBot="1" x14ac:dyDescent="0.2">
      <c r="A191" s="204"/>
      <c r="B191" s="210" t="s">
        <v>15</v>
      </c>
      <c r="C191" s="133">
        <v>69</v>
      </c>
      <c r="D191" s="133">
        <v>291</v>
      </c>
      <c r="E191" s="133">
        <v>379</v>
      </c>
      <c r="F191" s="133">
        <v>80</v>
      </c>
      <c r="G191" s="133">
        <v>85</v>
      </c>
      <c r="H191" s="134">
        <v>15</v>
      </c>
      <c r="I191" s="135">
        <f t="shared" si="664"/>
        <v>919</v>
      </c>
      <c r="J191" s="136">
        <f t="shared" ref="J191" si="845">C191+D191</f>
        <v>360</v>
      </c>
      <c r="K191" s="133">
        <f t="shared" ref="K191" si="846">E191</f>
        <v>379</v>
      </c>
      <c r="L191" s="137">
        <f t="shared" ref="L191" si="847">SUM(F191:G191)</f>
        <v>165</v>
      </c>
    </row>
    <row r="192" spans="1:12" s="37" customFormat="1" ht="11.45" customHeight="1" thickTop="1" thickBot="1" x14ac:dyDescent="0.2">
      <c r="A192" s="204"/>
      <c r="B192" s="208"/>
      <c r="C192" s="83">
        <f t="shared" ref="C192" si="848">C191/I191*100</f>
        <v>7.5081610446137104</v>
      </c>
      <c r="D192" s="83">
        <f t="shared" ref="D192" si="849">D191/I191*100</f>
        <v>31.664853101196954</v>
      </c>
      <c r="E192" s="83">
        <f t="shared" ref="E192" si="850">E191/I191*100</f>
        <v>41.240478781284004</v>
      </c>
      <c r="F192" s="83">
        <f t="shared" ref="F192" si="851">F191/I191*100</f>
        <v>8.7051142546245917</v>
      </c>
      <c r="G192" s="83">
        <f t="shared" ref="G192" si="852">G191/I191*100</f>
        <v>9.2491838955386285</v>
      </c>
      <c r="H192" s="84">
        <f t="shared" ref="H192" si="853">H191/I191*100</f>
        <v>1.632208922742111</v>
      </c>
      <c r="I192" s="85">
        <f t="shared" si="664"/>
        <v>100</v>
      </c>
      <c r="J192" s="86">
        <f t="shared" ref="J192" si="854">J191/I191*100</f>
        <v>39.173014145810662</v>
      </c>
      <c r="K192" s="87">
        <f t="shared" ref="K192" si="855">K191/I191*100</f>
        <v>41.240478781284004</v>
      </c>
      <c r="L192" s="88">
        <f t="shared" ref="L192" si="856">L191/I191*100</f>
        <v>17.954298150163218</v>
      </c>
    </row>
    <row r="193" spans="1:12" s="37" customFormat="1" ht="11.45" customHeight="1" thickTop="1" thickBot="1" x14ac:dyDescent="0.2">
      <c r="A193" s="204"/>
      <c r="B193" s="209" t="s">
        <v>16</v>
      </c>
      <c r="C193" s="130">
        <v>26</v>
      </c>
      <c r="D193" s="130">
        <v>90</v>
      </c>
      <c r="E193" s="130">
        <v>77</v>
      </c>
      <c r="F193" s="130">
        <v>20</v>
      </c>
      <c r="G193" s="130">
        <v>13</v>
      </c>
      <c r="H193" s="131">
        <v>7</v>
      </c>
      <c r="I193" s="132">
        <f t="shared" si="664"/>
        <v>233</v>
      </c>
      <c r="J193" s="138">
        <f t="shared" ref="J193" si="857">C193+D193</f>
        <v>116</v>
      </c>
      <c r="K193" s="130">
        <f t="shared" ref="K193" si="858">E193</f>
        <v>77</v>
      </c>
      <c r="L193" s="139">
        <f t="shared" ref="L193" si="859">SUM(F193:G193)</f>
        <v>33</v>
      </c>
    </row>
    <row r="194" spans="1:12" s="37" customFormat="1" ht="11.45" customHeight="1" thickTop="1" thickBot="1" x14ac:dyDescent="0.2">
      <c r="A194" s="204"/>
      <c r="B194" s="209"/>
      <c r="C194" s="89">
        <f t="shared" ref="C194" si="860">C193/I193*100</f>
        <v>11.158798283261802</v>
      </c>
      <c r="D194" s="89">
        <f t="shared" ref="D194" si="861">D193/I193*100</f>
        <v>38.626609442060087</v>
      </c>
      <c r="E194" s="89">
        <f t="shared" ref="E194" si="862">E193/I193*100</f>
        <v>33.047210300429185</v>
      </c>
      <c r="F194" s="89">
        <f t="shared" ref="F194" si="863">F193/I193*100</f>
        <v>8.5836909871244629</v>
      </c>
      <c r="G194" s="89">
        <f t="shared" ref="G194" si="864">G193/I193*100</f>
        <v>5.5793991416309012</v>
      </c>
      <c r="H194" s="90">
        <f t="shared" ref="H194" si="865">H193/I193*100</f>
        <v>3.0042918454935621</v>
      </c>
      <c r="I194" s="91">
        <f t="shared" si="664"/>
        <v>100</v>
      </c>
      <c r="J194" s="92">
        <f t="shared" ref="J194" si="866">J193/I193*100</f>
        <v>49.785407725321889</v>
      </c>
      <c r="K194" s="93">
        <f t="shared" ref="K194" si="867">K193/I193*100</f>
        <v>33.047210300429185</v>
      </c>
      <c r="L194" s="94">
        <f t="shared" ref="L194" si="868">L193/I193*100</f>
        <v>14.163090128755366</v>
      </c>
    </row>
    <row r="195" spans="1:12" s="37" customFormat="1" ht="11.45" customHeight="1" thickTop="1" thickBot="1" x14ac:dyDescent="0.2">
      <c r="A195" s="204"/>
      <c r="B195" s="210" t="s">
        <v>39</v>
      </c>
      <c r="C195" s="133">
        <v>7</v>
      </c>
      <c r="D195" s="133">
        <v>28</v>
      </c>
      <c r="E195" s="133">
        <v>31</v>
      </c>
      <c r="F195" s="133">
        <v>9</v>
      </c>
      <c r="G195" s="133">
        <v>10</v>
      </c>
      <c r="H195" s="134">
        <v>1</v>
      </c>
      <c r="I195" s="135">
        <f t="shared" si="664"/>
        <v>86</v>
      </c>
      <c r="J195" s="136">
        <f t="shared" ref="J195" si="869">C195+D195</f>
        <v>35</v>
      </c>
      <c r="K195" s="133">
        <f t="shared" ref="K195" si="870">E195</f>
        <v>31</v>
      </c>
      <c r="L195" s="137">
        <f t="shared" ref="L195" si="871">SUM(F195:G195)</f>
        <v>19</v>
      </c>
    </row>
    <row r="196" spans="1:12" s="37" customFormat="1" ht="11.45" customHeight="1" thickTop="1" thickBot="1" x14ac:dyDescent="0.2">
      <c r="A196" s="204"/>
      <c r="B196" s="208"/>
      <c r="C196" s="83">
        <f t="shared" ref="C196" si="872">C195/I195*100</f>
        <v>8.1395348837209305</v>
      </c>
      <c r="D196" s="83">
        <f t="shared" ref="D196" si="873">D195/I195*100</f>
        <v>32.558139534883722</v>
      </c>
      <c r="E196" s="83">
        <f t="shared" ref="E196" si="874">E195/I195*100</f>
        <v>36.046511627906973</v>
      </c>
      <c r="F196" s="83">
        <f t="shared" ref="F196" si="875">F195/I195*100</f>
        <v>10.465116279069768</v>
      </c>
      <c r="G196" s="83">
        <f t="shared" ref="G196" si="876">G195/I195*100</f>
        <v>11.627906976744185</v>
      </c>
      <c r="H196" s="84">
        <f t="shared" ref="H196" si="877">H195/I195*100</f>
        <v>1.1627906976744187</v>
      </c>
      <c r="I196" s="85">
        <f t="shared" si="664"/>
        <v>100.00000000000001</v>
      </c>
      <c r="J196" s="86">
        <f t="shared" ref="J196" si="878">J195/I195*100</f>
        <v>40.697674418604649</v>
      </c>
      <c r="K196" s="87">
        <f t="shared" ref="K196" si="879">K195/I195*100</f>
        <v>36.046511627906973</v>
      </c>
      <c r="L196" s="88">
        <f t="shared" ref="L196" si="880">L195/I195*100</f>
        <v>22.093023255813954</v>
      </c>
    </row>
    <row r="197" spans="1:12" s="2" customFormat="1" ht="11.45" customHeight="1" thickTop="1" thickBot="1" x14ac:dyDescent="0.2">
      <c r="A197" s="204"/>
      <c r="B197" s="209" t="s">
        <v>40</v>
      </c>
      <c r="C197" s="130">
        <v>68</v>
      </c>
      <c r="D197" s="130">
        <v>156</v>
      </c>
      <c r="E197" s="130">
        <v>203</v>
      </c>
      <c r="F197" s="130">
        <v>24</v>
      </c>
      <c r="G197" s="130">
        <v>32</v>
      </c>
      <c r="H197" s="131">
        <v>35</v>
      </c>
      <c r="I197" s="132">
        <f t="shared" si="664"/>
        <v>518</v>
      </c>
      <c r="J197" s="138">
        <f t="shared" ref="J197" si="881">C197+D197</f>
        <v>224</v>
      </c>
      <c r="K197" s="130">
        <f t="shared" ref="K197" si="882">E197</f>
        <v>203</v>
      </c>
      <c r="L197" s="139">
        <f t="shared" ref="L197" si="883">SUM(F197:G197)</f>
        <v>56</v>
      </c>
    </row>
    <row r="198" spans="1:12" s="2" customFormat="1" ht="11.45" customHeight="1" thickTop="1" thickBot="1" x14ac:dyDescent="0.2">
      <c r="A198" s="204"/>
      <c r="B198" s="209"/>
      <c r="C198" s="89">
        <f t="shared" ref="C198" si="884">C197/I197*100</f>
        <v>13.127413127413126</v>
      </c>
      <c r="D198" s="89">
        <f t="shared" ref="D198" si="885">D197/I197*100</f>
        <v>30.115830115830118</v>
      </c>
      <c r="E198" s="89">
        <f t="shared" ref="E198" si="886">E197/I197*100</f>
        <v>39.189189189189186</v>
      </c>
      <c r="F198" s="89">
        <f t="shared" ref="F198" si="887">F197/I197*100</f>
        <v>4.6332046332046328</v>
      </c>
      <c r="G198" s="89">
        <f t="shared" ref="G198" si="888">G197/I197*100</f>
        <v>6.1776061776061777</v>
      </c>
      <c r="H198" s="90">
        <f t="shared" ref="H198" si="889">H197/I197*100</f>
        <v>6.756756756756757</v>
      </c>
      <c r="I198" s="91">
        <f t="shared" si="664"/>
        <v>99.999999999999986</v>
      </c>
      <c r="J198" s="92">
        <f t="shared" ref="J198" si="890">J197/I197*100</f>
        <v>43.243243243243242</v>
      </c>
      <c r="K198" s="93">
        <f t="shared" ref="K198" si="891">K197/I197*100</f>
        <v>39.189189189189186</v>
      </c>
      <c r="L198" s="94">
        <f t="shared" ref="L198" si="892">L197/I197*100</f>
        <v>10.810810810810811</v>
      </c>
    </row>
    <row r="199" spans="1:12" s="2" customFormat="1" ht="11.45" customHeight="1" thickTop="1" thickBot="1" x14ac:dyDescent="0.2">
      <c r="A199" s="204"/>
      <c r="B199" s="210" t="s">
        <v>0</v>
      </c>
      <c r="C199" s="133">
        <v>6</v>
      </c>
      <c r="D199" s="133">
        <v>26</v>
      </c>
      <c r="E199" s="133">
        <v>47</v>
      </c>
      <c r="F199" s="133">
        <v>8</v>
      </c>
      <c r="G199" s="133">
        <v>9</v>
      </c>
      <c r="H199" s="134">
        <v>7</v>
      </c>
      <c r="I199" s="135">
        <f t="shared" si="664"/>
        <v>103</v>
      </c>
      <c r="J199" s="136">
        <f t="shared" ref="J199" si="893">C199+D199</f>
        <v>32</v>
      </c>
      <c r="K199" s="133">
        <f t="shared" ref="K199" si="894">E199</f>
        <v>47</v>
      </c>
      <c r="L199" s="137">
        <f t="shared" ref="L199" si="895">SUM(F199:G199)</f>
        <v>17</v>
      </c>
    </row>
    <row r="200" spans="1:12" s="2" customFormat="1" ht="11.45" customHeight="1" thickTop="1" thickBot="1" x14ac:dyDescent="0.2">
      <c r="A200" s="204"/>
      <c r="B200" s="208"/>
      <c r="C200" s="83">
        <f t="shared" ref="C200" si="896">C199/I199*100</f>
        <v>5.825242718446602</v>
      </c>
      <c r="D200" s="83">
        <f t="shared" ref="D200" si="897">D199/I199*100</f>
        <v>25.242718446601941</v>
      </c>
      <c r="E200" s="83">
        <f t="shared" ref="E200" si="898">E199/I199*100</f>
        <v>45.631067961165051</v>
      </c>
      <c r="F200" s="83">
        <f t="shared" ref="F200" si="899">F199/I199*100</f>
        <v>7.7669902912621351</v>
      </c>
      <c r="G200" s="83">
        <f t="shared" ref="G200" si="900">G199/I199*100</f>
        <v>8.7378640776699026</v>
      </c>
      <c r="H200" s="84">
        <f t="shared" ref="H200" si="901">H199/I199*100</f>
        <v>6.7961165048543686</v>
      </c>
      <c r="I200" s="85">
        <f t="shared" si="664"/>
        <v>99.999999999999986</v>
      </c>
      <c r="J200" s="86">
        <f t="shared" ref="J200" si="902">J199/I199*100</f>
        <v>31.067961165048541</v>
      </c>
      <c r="K200" s="87">
        <f t="shared" ref="K200" si="903">K199/I199*100</f>
        <v>45.631067961165051</v>
      </c>
      <c r="L200" s="88">
        <f t="shared" ref="L200" si="904">L199/I199*100</f>
        <v>16.50485436893204</v>
      </c>
    </row>
    <row r="201" spans="1:12" s="2" customFormat="1" ht="11.45" customHeight="1" thickTop="1" thickBot="1" x14ac:dyDescent="0.2">
      <c r="A201" s="204"/>
      <c r="B201" s="209" t="s">
        <v>38</v>
      </c>
      <c r="C201" s="130">
        <v>5</v>
      </c>
      <c r="D201" s="130">
        <v>8</v>
      </c>
      <c r="E201" s="130">
        <v>5</v>
      </c>
      <c r="F201" s="130">
        <v>1</v>
      </c>
      <c r="G201" s="130">
        <v>2</v>
      </c>
      <c r="H201" s="131">
        <v>23</v>
      </c>
      <c r="I201" s="132">
        <f t="shared" si="664"/>
        <v>44</v>
      </c>
      <c r="J201" s="138">
        <f t="shared" ref="J201" si="905">C201+D201</f>
        <v>13</v>
      </c>
      <c r="K201" s="130">
        <f t="shared" ref="K201" si="906">E201</f>
        <v>5</v>
      </c>
      <c r="L201" s="139">
        <f t="shared" ref="L201" si="907">SUM(F201:G201)</f>
        <v>3</v>
      </c>
    </row>
    <row r="202" spans="1:12" s="2" customFormat="1" ht="11.45" customHeight="1" thickTop="1" thickBot="1" x14ac:dyDescent="0.2">
      <c r="A202" s="205"/>
      <c r="B202" s="211"/>
      <c r="C202" s="77">
        <f t="shared" ref="C202" si="908">C201/I201*100</f>
        <v>11.363636363636363</v>
      </c>
      <c r="D202" s="77">
        <f t="shared" ref="D202" si="909">D201/I201*100</f>
        <v>18.181818181818183</v>
      </c>
      <c r="E202" s="77">
        <f t="shared" ref="E202" si="910">E201/I201*100</f>
        <v>11.363636363636363</v>
      </c>
      <c r="F202" s="77">
        <f t="shared" ref="F202" si="911">F201/I201*100</f>
        <v>2.2727272727272729</v>
      </c>
      <c r="G202" s="77">
        <f t="shared" ref="G202" si="912">G201/I201*100</f>
        <v>4.5454545454545459</v>
      </c>
      <c r="H202" s="78">
        <f t="shared" ref="H202" si="913">H201/I201*100</f>
        <v>52.272727272727273</v>
      </c>
      <c r="I202" s="79">
        <f t="shared" si="664"/>
        <v>100</v>
      </c>
      <c r="J202" s="80">
        <f t="shared" ref="J202" si="914">J201/I201*100</f>
        <v>29.545454545454547</v>
      </c>
      <c r="K202" s="81">
        <f t="shared" ref="K202" si="915">K201/I201*100</f>
        <v>11.363636363636363</v>
      </c>
      <c r="L202" s="82">
        <f t="shared" ref="L202" si="916">L201/I201*100</f>
        <v>6.8181818181818175</v>
      </c>
    </row>
    <row r="203" spans="1:12" s="2" customFormat="1" ht="11.45" customHeight="1" x14ac:dyDescent="0.15">
      <c r="A203" s="185" t="s">
        <v>32</v>
      </c>
      <c r="B203" s="207" t="s">
        <v>41</v>
      </c>
      <c r="C203" s="126">
        <v>29</v>
      </c>
      <c r="D203" s="126">
        <v>70</v>
      </c>
      <c r="E203" s="126">
        <v>130</v>
      </c>
      <c r="F203" s="126">
        <v>14</v>
      </c>
      <c r="G203" s="126">
        <v>21</v>
      </c>
      <c r="H203" s="129">
        <v>19</v>
      </c>
      <c r="I203" s="125">
        <f t="shared" si="664"/>
        <v>283</v>
      </c>
      <c r="J203" s="127">
        <f t="shared" ref="J203" si="917">C203+D203</f>
        <v>99</v>
      </c>
      <c r="K203" s="126">
        <f t="shared" ref="K203" si="918">E203</f>
        <v>130</v>
      </c>
      <c r="L203" s="128">
        <f t="shared" ref="L203" si="919">SUM(F203:G203)</f>
        <v>35</v>
      </c>
    </row>
    <row r="204" spans="1:12" s="2" customFormat="1" ht="11.45" customHeight="1" x14ac:dyDescent="0.15">
      <c r="A204" s="186"/>
      <c r="B204" s="208"/>
      <c r="C204" s="83">
        <f t="shared" ref="C204" si="920">C203/I203*100</f>
        <v>10.247349823321555</v>
      </c>
      <c r="D204" s="83">
        <f t="shared" ref="D204" si="921">D203/I203*100</f>
        <v>24.734982332155479</v>
      </c>
      <c r="E204" s="83">
        <f t="shared" ref="E204" si="922">E203/I203*100</f>
        <v>45.936395759717314</v>
      </c>
      <c r="F204" s="83">
        <f t="shared" ref="F204" si="923">F203/I203*100</f>
        <v>4.946996466431095</v>
      </c>
      <c r="G204" s="83">
        <f t="shared" ref="G204" si="924">G203/I203*100</f>
        <v>7.4204946996466434</v>
      </c>
      <c r="H204" s="84">
        <f t="shared" ref="H204" si="925">H203/I203*100</f>
        <v>6.7137809187279158</v>
      </c>
      <c r="I204" s="85">
        <f t="shared" si="664"/>
        <v>100.00000000000001</v>
      </c>
      <c r="J204" s="86">
        <f t="shared" ref="J204" si="926">J203/I203*100</f>
        <v>34.982332155477032</v>
      </c>
      <c r="K204" s="87">
        <f t="shared" ref="K204" si="927">K203/I203*100</f>
        <v>45.936395759717314</v>
      </c>
      <c r="L204" s="88">
        <f t="shared" ref="L204" si="928">L203/I203*100</f>
        <v>12.367491166077739</v>
      </c>
    </row>
    <row r="205" spans="1:12" s="2" customFormat="1" ht="11.45" customHeight="1" x14ac:dyDescent="0.15">
      <c r="A205" s="186"/>
      <c r="B205" s="209" t="s">
        <v>42</v>
      </c>
      <c r="C205" s="130">
        <v>39</v>
      </c>
      <c r="D205" s="130">
        <v>108</v>
      </c>
      <c r="E205" s="130">
        <v>132</v>
      </c>
      <c r="F205" s="130">
        <v>23</v>
      </c>
      <c r="G205" s="130">
        <v>31</v>
      </c>
      <c r="H205" s="131">
        <v>17</v>
      </c>
      <c r="I205" s="132">
        <f t="shared" si="664"/>
        <v>350</v>
      </c>
      <c r="J205" s="138">
        <f t="shared" ref="J205" si="929">C205+D205</f>
        <v>147</v>
      </c>
      <c r="K205" s="130">
        <f t="shared" ref="K205" si="930">E205</f>
        <v>132</v>
      </c>
      <c r="L205" s="139">
        <f t="shared" ref="L205" si="931">SUM(F205:G205)</f>
        <v>54</v>
      </c>
    </row>
    <row r="206" spans="1:12" s="2" customFormat="1" ht="11.45" customHeight="1" x14ac:dyDescent="0.15">
      <c r="A206" s="186"/>
      <c r="B206" s="209"/>
      <c r="C206" s="89">
        <f t="shared" ref="C206" si="932">C205/I205*100</f>
        <v>11.142857142857142</v>
      </c>
      <c r="D206" s="89">
        <f t="shared" ref="D206" si="933">D205/I205*100</f>
        <v>30.857142857142854</v>
      </c>
      <c r="E206" s="89">
        <f t="shared" ref="E206" si="934">E205/I205*100</f>
        <v>37.714285714285715</v>
      </c>
      <c r="F206" s="89">
        <f t="shared" ref="F206" si="935">F205/I205*100</f>
        <v>6.5714285714285712</v>
      </c>
      <c r="G206" s="89">
        <f t="shared" ref="G206" si="936">G205/I205*100</f>
        <v>8.8571428571428559</v>
      </c>
      <c r="H206" s="90">
        <f t="shared" ref="H206" si="937">H205/I205*100</f>
        <v>4.8571428571428568</v>
      </c>
      <c r="I206" s="91">
        <f t="shared" si="664"/>
        <v>100.00000000000001</v>
      </c>
      <c r="J206" s="92">
        <f t="shared" ref="J206" si="938">J205/I205*100</f>
        <v>42</v>
      </c>
      <c r="K206" s="93">
        <f t="shared" ref="K206" si="939">K205/I205*100</f>
        <v>37.714285714285715</v>
      </c>
      <c r="L206" s="94">
        <f t="shared" ref="L206" si="940">L205/I205*100</f>
        <v>15.428571428571427</v>
      </c>
    </row>
    <row r="207" spans="1:12" s="2" customFormat="1" ht="11.45" customHeight="1" x14ac:dyDescent="0.15">
      <c r="A207" s="186"/>
      <c r="B207" s="210" t="s">
        <v>43</v>
      </c>
      <c r="C207" s="133">
        <v>95</v>
      </c>
      <c r="D207" s="133">
        <v>360</v>
      </c>
      <c r="E207" s="133">
        <v>402</v>
      </c>
      <c r="F207" s="133">
        <v>92</v>
      </c>
      <c r="G207" s="133">
        <v>76</v>
      </c>
      <c r="H207" s="134">
        <v>24</v>
      </c>
      <c r="I207" s="135">
        <f t="shared" si="664"/>
        <v>1049</v>
      </c>
      <c r="J207" s="136">
        <f t="shared" ref="J207" si="941">C207+D207</f>
        <v>455</v>
      </c>
      <c r="K207" s="133">
        <f t="shared" ref="K207" si="942">E207</f>
        <v>402</v>
      </c>
      <c r="L207" s="137">
        <f t="shared" ref="L207" si="943">SUM(F207:G207)</f>
        <v>168</v>
      </c>
    </row>
    <row r="208" spans="1:12" s="2" customFormat="1" ht="11.45" customHeight="1" x14ac:dyDescent="0.15">
      <c r="A208" s="186"/>
      <c r="B208" s="208"/>
      <c r="C208" s="83">
        <f t="shared" ref="C208" si="944">C207/I207*100</f>
        <v>9.0562440419447103</v>
      </c>
      <c r="D208" s="83">
        <f t="shared" ref="D208" si="945">D207/I207*100</f>
        <v>34.31839847473784</v>
      </c>
      <c r="E208" s="83">
        <f t="shared" ref="E208" si="946">E207/I207*100</f>
        <v>38.322211630123924</v>
      </c>
      <c r="F208" s="83">
        <f t="shared" ref="F208" si="947">F207/I207*100</f>
        <v>8.7702573879885595</v>
      </c>
      <c r="G208" s="83">
        <f t="shared" ref="G208" si="948">G207/I207*100</f>
        <v>7.2449952335557679</v>
      </c>
      <c r="H208" s="84">
        <f t="shared" ref="H208" si="949">H207/I207*100</f>
        <v>2.2878932316491896</v>
      </c>
      <c r="I208" s="85">
        <f t="shared" si="664"/>
        <v>100</v>
      </c>
      <c r="J208" s="86">
        <f t="shared" ref="J208" si="950">J207/I207*100</f>
        <v>43.374642516682556</v>
      </c>
      <c r="K208" s="87">
        <f t="shared" ref="K208" si="951">K207/I207*100</f>
        <v>38.322211630123924</v>
      </c>
      <c r="L208" s="88">
        <f t="shared" ref="L208" si="952">L207/I207*100</f>
        <v>16.015252621544327</v>
      </c>
    </row>
    <row r="209" spans="1:12" s="2" customFormat="1" ht="11.45" customHeight="1" x14ac:dyDescent="0.15">
      <c r="A209" s="186"/>
      <c r="B209" s="209" t="s">
        <v>44</v>
      </c>
      <c r="C209" s="130">
        <v>49</v>
      </c>
      <c r="D209" s="130">
        <v>143</v>
      </c>
      <c r="E209" s="130">
        <v>188</v>
      </c>
      <c r="F209" s="130">
        <v>34</v>
      </c>
      <c r="G209" s="130">
        <v>36</v>
      </c>
      <c r="H209" s="131">
        <v>7</v>
      </c>
      <c r="I209" s="132">
        <f t="shared" si="664"/>
        <v>457</v>
      </c>
      <c r="J209" s="138">
        <f t="shared" ref="J209" si="953">C209+D209</f>
        <v>192</v>
      </c>
      <c r="K209" s="130">
        <f t="shared" ref="K209" si="954">E209</f>
        <v>188</v>
      </c>
      <c r="L209" s="139">
        <f t="shared" ref="L209" si="955">SUM(F209:G209)</f>
        <v>70</v>
      </c>
    </row>
    <row r="210" spans="1:12" s="2" customFormat="1" ht="11.45" customHeight="1" x14ac:dyDescent="0.15">
      <c r="A210" s="186"/>
      <c r="B210" s="209"/>
      <c r="C210" s="89">
        <f t="shared" ref="C210" si="956">C209/I209*100</f>
        <v>10.722100656455142</v>
      </c>
      <c r="D210" s="89">
        <f t="shared" ref="D210" si="957">D209/I209*100</f>
        <v>31.291028446389497</v>
      </c>
      <c r="E210" s="89">
        <f t="shared" ref="E210" si="958">E209/I209*100</f>
        <v>41.137855579868713</v>
      </c>
      <c r="F210" s="89">
        <f t="shared" ref="F210" si="959">F209/I209*100</f>
        <v>7.4398249452954053</v>
      </c>
      <c r="G210" s="89">
        <f t="shared" ref="G210" si="960">G209/I209*100</f>
        <v>7.8774617067833699</v>
      </c>
      <c r="H210" s="90">
        <f t="shared" ref="H210" si="961">H209/I209*100</f>
        <v>1.5317286652078774</v>
      </c>
      <c r="I210" s="91">
        <f t="shared" si="664"/>
        <v>100</v>
      </c>
      <c r="J210" s="92">
        <f t="shared" ref="J210" si="962">J209/I209*100</f>
        <v>42.013129102844637</v>
      </c>
      <c r="K210" s="93">
        <f t="shared" ref="K210" si="963">K209/I209*100</f>
        <v>41.137855579868713</v>
      </c>
      <c r="L210" s="94">
        <f t="shared" ref="L210" si="964">L209/I209*100</f>
        <v>15.317286652078774</v>
      </c>
    </row>
    <row r="211" spans="1:12" s="2" customFormat="1" ht="11.45" customHeight="1" x14ac:dyDescent="0.15">
      <c r="A211" s="186"/>
      <c r="B211" s="210" t="s">
        <v>116</v>
      </c>
      <c r="C211" s="130">
        <v>12</v>
      </c>
      <c r="D211" s="130">
        <v>26</v>
      </c>
      <c r="E211" s="130">
        <v>41</v>
      </c>
      <c r="F211" s="130">
        <v>9</v>
      </c>
      <c r="G211" s="130">
        <v>12</v>
      </c>
      <c r="H211" s="131">
        <v>8</v>
      </c>
      <c r="I211" s="132">
        <f t="shared" si="664"/>
        <v>108</v>
      </c>
      <c r="J211" s="138">
        <f t="shared" ref="J211" si="965">C211+D211</f>
        <v>38</v>
      </c>
      <c r="K211" s="130">
        <f t="shared" ref="K211" si="966">E211</f>
        <v>41</v>
      </c>
      <c r="L211" s="139">
        <f t="shared" ref="L211" si="967">SUM(F211:G211)</f>
        <v>21</v>
      </c>
    </row>
    <row r="212" spans="1:12" s="2" customFormat="1" ht="11.45" customHeight="1" x14ac:dyDescent="0.15">
      <c r="A212" s="186"/>
      <c r="B212" s="208"/>
      <c r="C212" s="89">
        <f t="shared" ref="C212" si="968">C211/I211*100</f>
        <v>11.111111111111111</v>
      </c>
      <c r="D212" s="89">
        <f t="shared" ref="D212" si="969">D211/I211*100</f>
        <v>24.074074074074073</v>
      </c>
      <c r="E212" s="89">
        <f t="shared" ref="E212" si="970">E211/I211*100</f>
        <v>37.962962962962962</v>
      </c>
      <c r="F212" s="89">
        <f t="shared" ref="F212" si="971">F211/I211*100</f>
        <v>8.3333333333333321</v>
      </c>
      <c r="G212" s="89">
        <f t="shared" ref="G212" si="972">G211/I211*100</f>
        <v>11.111111111111111</v>
      </c>
      <c r="H212" s="90">
        <f t="shared" ref="H212" si="973">H211/I211*100</f>
        <v>7.4074074074074066</v>
      </c>
      <c r="I212" s="91">
        <f t="shared" si="664"/>
        <v>100</v>
      </c>
      <c r="J212" s="92">
        <f t="shared" ref="J212" si="974">J211/I211*100</f>
        <v>35.185185185185183</v>
      </c>
      <c r="K212" s="93">
        <f t="shared" ref="K212" si="975">K211/I211*100</f>
        <v>37.962962962962962</v>
      </c>
      <c r="L212" s="94">
        <f t="shared" ref="L212" si="976">L211/I211*100</f>
        <v>19.444444444444446</v>
      </c>
    </row>
    <row r="213" spans="1:12" s="2" customFormat="1" ht="11.45" customHeight="1" x14ac:dyDescent="0.15">
      <c r="A213" s="186"/>
      <c r="B213" s="209" t="s">
        <v>38</v>
      </c>
      <c r="C213" s="133">
        <v>6</v>
      </c>
      <c r="D213" s="133">
        <v>8</v>
      </c>
      <c r="E213" s="133">
        <v>5</v>
      </c>
      <c r="F213" s="133">
        <v>1</v>
      </c>
      <c r="G213" s="133">
        <v>2</v>
      </c>
      <c r="H213" s="134">
        <v>27</v>
      </c>
      <c r="I213" s="135">
        <f t="shared" si="664"/>
        <v>49</v>
      </c>
      <c r="J213" s="136">
        <f t="shared" ref="J213" si="977">C213+D213</f>
        <v>14</v>
      </c>
      <c r="K213" s="133">
        <f t="shared" ref="K213" si="978">E213</f>
        <v>5</v>
      </c>
      <c r="L213" s="137">
        <f t="shared" ref="L213" si="979">SUM(F213:G213)</f>
        <v>3</v>
      </c>
    </row>
    <row r="214" spans="1:12" s="2" customFormat="1" ht="11.45" customHeight="1" thickBot="1" x14ac:dyDescent="0.2">
      <c r="A214" s="187"/>
      <c r="B214" s="211"/>
      <c r="C214" s="77">
        <f t="shared" ref="C214" si="980">C213/I213*100</f>
        <v>12.244897959183673</v>
      </c>
      <c r="D214" s="77">
        <f t="shared" ref="D214" si="981">D213/I213*100</f>
        <v>16.326530612244898</v>
      </c>
      <c r="E214" s="77">
        <f t="shared" ref="E214" si="982">E213/I213*100</f>
        <v>10.204081632653061</v>
      </c>
      <c r="F214" s="77">
        <f t="shared" ref="F214" si="983">F213/I213*100</f>
        <v>2.0408163265306123</v>
      </c>
      <c r="G214" s="77">
        <f t="shared" ref="G214" si="984">G213/I213*100</f>
        <v>4.0816326530612246</v>
      </c>
      <c r="H214" s="78">
        <f t="shared" ref="H214" si="985">H213/I213*100</f>
        <v>55.102040816326522</v>
      </c>
      <c r="I214" s="79">
        <f t="shared" si="664"/>
        <v>99.999999999999986</v>
      </c>
      <c r="J214" s="80">
        <f t="shared" ref="J214" si="986">J213/I213*100</f>
        <v>28.571428571428569</v>
      </c>
      <c r="K214" s="81">
        <f t="shared" ref="K214" si="987">K213/I213*100</f>
        <v>10.204081632653061</v>
      </c>
      <c r="L214" s="82">
        <f t="shared" ref="L214" si="988">L213/I213*100</f>
        <v>6.1224489795918364</v>
      </c>
    </row>
    <row r="215" spans="1:12" s="50" customFormat="1" ht="15" customHeight="1" x14ac:dyDescent="0.15">
      <c r="A215" s="47"/>
      <c r="B215" s="48"/>
      <c r="C215" s="49"/>
      <c r="D215" s="49"/>
      <c r="E215" s="49"/>
      <c r="F215" s="49"/>
      <c r="G215" s="49"/>
      <c r="H215" s="49"/>
      <c r="I215" s="49"/>
      <c r="J215" s="49"/>
      <c r="K215" s="49"/>
      <c r="L215" s="49"/>
    </row>
    <row r="216" spans="1:12" s="50" customFormat="1" ht="15" customHeight="1" x14ac:dyDescent="0.15">
      <c r="A216" s="47"/>
      <c r="B216" s="48"/>
      <c r="C216" s="49"/>
      <c r="D216" s="49"/>
      <c r="E216" s="49"/>
      <c r="F216" s="49"/>
      <c r="G216" s="49"/>
      <c r="H216" s="49"/>
      <c r="I216" s="49"/>
      <c r="J216" s="49"/>
      <c r="K216" s="49"/>
      <c r="L216" s="49"/>
    </row>
    <row r="217" spans="1:12" s="51" customFormat="1" ht="30" customHeight="1" thickBot="1" x14ac:dyDescent="0.2">
      <c r="A217" s="215" t="s">
        <v>139</v>
      </c>
      <c r="B217" s="215"/>
      <c r="C217" s="215"/>
      <c r="D217" s="215"/>
      <c r="E217" s="215"/>
      <c r="F217" s="215"/>
      <c r="G217" s="215"/>
      <c r="H217" s="215"/>
      <c r="I217" s="215"/>
      <c r="J217" s="215"/>
      <c r="K217" s="215"/>
      <c r="L217" s="215"/>
    </row>
    <row r="218" spans="1:12" s="2" customFormat="1" ht="2.25" customHeight="1" x14ac:dyDescent="0.15">
      <c r="A218" s="196" t="s">
        <v>50</v>
      </c>
      <c r="B218" s="197"/>
      <c r="C218" s="9"/>
      <c r="D218" s="9"/>
      <c r="E218" s="41"/>
      <c r="F218" s="16"/>
    </row>
    <row r="219" spans="1:12" s="2" customFormat="1" ht="10.15" customHeight="1" x14ac:dyDescent="0.15">
      <c r="A219" s="198"/>
      <c r="B219" s="199"/>
      <c r="C219" s="216" t="s">
        <v>47</v>
      </c>
      <c r="D219" s="216" t="s">
        <v>48</v>
      </c>
      <c r="E219" s="200" t="s">
        <v>45</v>
      </c>
      <c r="F219" s="38"/>
    </row>
    <row r="220" spans="1:12" s="2" customFormat="1" ht="2.25" customHeight="1" x14ac:dyDescent="0.15">
      <c r="A220" s="198"/>
      <c r="B220" s="199"/>
      <c r="C220" s="216"/>
      <c r="D220" s="216"/>
      <c r="E220" s="200"/>
      <c r="F220" s="38"/>
    </row>
    <row r="221" spans="1:12" s="2" customFormat="1" ht="2.25" customHeight="1" x14ac:dyDescent="0.15">
      <c r="A221" s="198"/>
      <c r="B221" s="199"/>
      <c r="C221" s="216"/>
      <c r="D221" s="216"/>
      <c r="E221" s="200"/>
      <c r="F221" s="39"/>
    </row>
    <row r="222" spans="1:12" s="3" customFormat="1" ht="60" customHeight="1" x14ac:dyDescent="0.15">
      <c r="A222" s="201" t="s">
        <v>49</v>
      </c>
      <c r="B222" s="202"/>
      <c r="C222" s="216"/>
      <c r="D222" s="216"/>
      <c r="E222" s="200"/>
      <c r="F222" s="39" t="s">
        <v>6</v>
      </c>
    </row>
    <row r="223" spans="1:12" s="3" customFormat="1" ht="2.25" customHeight="1" thickBot="1" x14ac:dyDescent="0.2">
      <c r="A223" s="5"/>
      <c r="B223" s="6"/>
      <c r="C223" s="32"/>
      <c r="D223" s="33"/>
      <c r="E223" s="44"/>
      <c r="F223" s="40"/>
    </row>
    <row r="224" spans="1:12" s="37" customFormat="1" ht="11.25" customHeight="1" x14ac:dyDescent="0.15">
      <c r="A224" s="181" t="s">
        <v>33</v>
      </c>
      <c r="B224" s="213"/>
      <c r="C224" s="126">
        <f>C226+C228+C230+C232+C234</f>
        <v>622</v>
      </c>
      <c r="D224" s="126">
        <f t="shared" ref="D224:E224" si="989">D226+D228+D230+D232+D234</f>
        <v>1596</v>
      </c>
      <c r="E224" s="129">
        <f t="shared" si="989"/>
        <v>78</v>
      </c>
      <c r="F224" s="140">
        <f>SUM(C224:E224)</f>
        <v>2296</v>
      </c>
    </row>
    <row r="225" spans="1:6" s="37" customFormat="1" ht="11.25" customHeight="1" thickBot="1" x14ac:dyDescent="0.2">
      <c r="A225" s="183"/>
      <c r="B225" s="214"/>
      <c r="C225" s="77">
        <f>C224/F224*100</f>
        <v>27.090592334494772</v>
      </c>
      <c r="D225" s="77">
        <f>D224/F224*100</f>
        <v>69.512195121951208</v>
      </c>
      <c r="E225" s="78">
        <f>E224/F224*100</f>
        <v>3.3972125435540068</v>
      </c>
      <c r="F225" s="115">
        <f>SUM(C225:E225)</f>
        <v>99.999999999999986</v>
      </c>
    </row>
    <row r="226" spans="1:6" s="37" customFormat="1" ht="11.45" customHeight="1" x14ac:dyDescent="0.15">
      <c r="A226" s="185" t="s">
        <v>28</v>
      </c>
      <c r="B226" s="207" t="s">
        <v>26</v>
      </c>
      <c r="C226" s="126">
        <v>424</v>
      </c>
      <c r="D226" s="126">
        <v>1125</v>
      </c>
      <c r="E226" s="129">
        <v>51</v>
      </c>
      <c r="F226" s="140">
        <f>SUM(C226:E226)</f>
        <v>1600</v>
      </c>
    </row>
    <row r="227" spans="1:6" s="37" customFormat="1" ht="11.45" customHeight="1" x14ac:dyDescent="0.15">
      <c r="A227" s="186"/>
      <c r="B227" s="208"/>
      <c r="C227" s="89">
        <f>C226/F226*100</f>
        <v>26.5</v>
      </c>
      <c r="D227" s="89">
        <f>D226/F226*100</f>
        <v>70.3125</v>
      </c>
      <c r="E227" s="90">
        <f>E226/F226*100</f>
        <v>3.1875</v>
      </c>
      <c r="F227" s="116">
        <f>SUM(C227:E227)</f>
        <v>100</v>
      </c>
    </row>
    <row r="228" spans="1:6" s="37" customFormat="1" ht="11.45" customHeight="1" x14ac:dyDescent="0.15">
      <c r="A228" s="186"/>
      <c r="B228" s="209" t="s">
        <v>27</v>
      </c>
      <c r="C228" s="133">
        <v>139</v>
      </c>
      <c r="D228" s="133">
        <v>327</v>
      </c>
      <c r="E228" s="134">
        <v>16</v>
      </c>
      <c r="F228" s="141">
        <f t="shared" ref="F228:F285" si="990">SUM(C228:E228)</f>
        <v>482</v>
      </c>
    </row>
    <row r="229" spans="1:6" s="37" customFormat="1" ht="11.45" customHeight="1" x14ac:dyDescent="0.15">
      <c r="A229" s="186"/>
      <c r="B229" s="209"/>
      <c r="C229" s="83">
        <f t="shared" ref="C229" si="991">C228/F228*100</f>
        <v>28.838174273858918</v>
      </c>
      <c r="D229" s="83">
        <f t="shared" ref="D229" si="992">D228/F228*100</f>
        <v>67.84232365145229</v>
      </c>
      <c r="E229" s="84">
        <f t="shared" ref="E229" si="993">E228/F228*100</f>
        <v>3.3195020746887969</v>
      </c>
      <c r="F229" s="117">
        <f t="shared" si="990"/>
        <v>100.00000000000001</v>
      </c>
    </row>
    <row r="230" spans="1:6" s="37" customFormat="1" ht="11.45" customHeight="1" x14ac:dyDescent="0.15">
      <c r="A230" s="186"/>
      <c r="B230" s="210" t="s">
        <v>34</v>
      </c>
      <c r="C230" s="130">
        <v>44</v>
      </c>
      <c r="D230" s="130">
        <v>104</v>
      </c>
      <c r="E230" s="131">
        <v>8</v>
      </c>
      <c r="F230" s="142">
        <f t="shared" si="990"/>
        <v>156</v>
      </c>
    </row>
    <row r="231" spans="1:6" s="37" customFormat="1" ht="11.45" customHeight="1" x14ac:dyDescent="0.15">
      <c r="A231" s="186"/>
      <c r="B231" s="208"/>
      <c r="C231" s="89">
        <f t="shared" ref="C231" si="994">C230/F230*100</f>
        <v>28.205128205128204</v>
      </c>
      <c r="D231" s="89">
        <f t="shared" ref="D231" si="995">D230/F230*100</f>
        <v>66.666666666666657</v>
      </c>
      <c r="E231" s="90">
        <f t="shared" ref="E231" si="996">E230/F230*100</f>
        <v>5.1282051282051277</v>
      </c>
      <c r="F231" s="116">
        <f t="shared" si="990"/>
        <v>99.999999999999986</v>
      </c>
    </row>
    <row r="232" spans="1:6" s="37" customFormat="1" ht="11.45" customHeight="1" x14ac:dyDescent="0.15">
      <c r="A232" s="186"/>
      <c r="B232" s="209" t="s">
        <v>35</v>
      </c>
      <c r="C232" s="133">
        <v>15</v>
      </c>
      <c r="D232" s="133">
        <v>40</v>
      </c>
      <c r="E232" s="134">
        <v>3</v>
      </c>
      <c r="F232" s="141">
        <f t="shared" si="990"/>
        <v>58</v>
      </c>
    </row>
    <row r="233" spans="1:6" s="37" customFormat="1" ht="11.45" customHeight="1" thickBot="1" x14ac:dyDescent="0.2">
      <c r="A233" s="186"/>
      <c r="B233" s="209"/>
      <c r="C233" s="83">
        <f t="shared" ref="C233" si="997">C232/F232*100</f>
        <v>25.862068965517242</v>
      </c>
      <c r="D233" s="83">
        <f t="shared" ref="D233" si="998">D232/F232*100</f>
        <v>68.965517241379317</v>
      </c>
      <c r="E233" s="84">
        <f t="shared" ref="E233" si="999">E232/F232*100</f>
        <v>5.1724137931034484</v>
      </c>
      <c r="F233" s="117">
        <f t="shared" si="990"/>
        <v>100</v>
      </c>
    </row>
    <row r="234" spans="1:6" s="37" customFormat="1" ht="11.45" hidden="1" customHeight="1" x14ac:dyDescent="0.15">
      <c r="A234" s="186"/>
      <c r="B234" s="210" t="s">
        <v>36</v>
      </c>
      <c r="C234" s="95">
        <v>0</v>
      </c>
      <c r="D234" s="95">
        <v>0</v>
      </c>
      <c r="E234" s="96">
        <v>0</v>
      </c>
      <c r="F234" s="113">
        <v>0</v>
      </c>
    </row>
    <row r="235" spans="1:6" s="37" customFormat="1" ht="11.45" hidden="1" customHeight="1" thickBot="1" x14ac:dyDescent="0.2">
      <c r="A235" s="187"/>
      <c r="B235" s="211"/>
      <c r="C235" s="102" t="s">
        <v>175</v>
      </c>
      <c r="D235" s="102" t="s">
        <v>175</v>
      </c>
      <c r="E235" s="103" t="s">
        <v>175</v>
      </c>
      <c r="F235" s="114" t="s">
        <v>175</v>
      </c>
    </row>
    <row r="236" spans="1:6" s="37" customFormat="1" ht="11.45" customHeight="1" x14ac:dyDescent="0.15">
      <c r="A236" s="185" t="s">
        <v>29</v>
      </c>
      <c r="B236" s="207" t="s">
        <v>1</v>
      </c>
      <c r="C236" s="126">
        <v>282</v>
      </c>
      <c r="D236" s="126">
        <v>676</v>
      </c>
      <c r="E236" s="129">
        <v>26</v>
      </c>
      <c r="F236" s="140">
        <f t="shared" si="990"/>
        <v>984</v>
      </c>
    </row>
    <row r="237" spans="1:6" s="37" customFormat="1" ht="11.45" customHeight="1" x14ac:dyDescent="0.15">
      <c r="A237" s="186"/>
      <c r="B237" s="209"/>
      <c r="C237" s="83">
        <f t="shared" ref="C237" si="1000">C236/F236*100</f>
        <v>28.658536585365852</v>
      </c>
      <c r="D237" s="83">
        <f t="shared" ref="D237" si="1001">D236/F236*100</f>
        <v>68.699186991869922</v>
      </c>
      <c r="E237" s="84">
        <f t="shared" ref="E237" si="1002">E236/F236*100</f>
        <v>2.6422764227642279</v>
      </c>
      <c r="F237" s="117">
        <f t="shared" si="990"/>
        <v>100</v>
      </c>
    </row>
    <row r="238" spans="1:6" s="37" customFormat="1" ht="11.45" customHeight="1" x14ac:dyDescent="0.15">
      <c r="A238" s="186"/>
      <c r="B238" s="210" t="s">
        <v>2</v>
      </c>
      <c r="C238" s="130">
        <v>339</v>
      </c>
      <c r="D238" s="130">
        <v>909</v>
      </c>
      <c r="E238" s="131">
        <v>30</v>
      </c>
      <c r="F238" s="142">
        <f t="shared" si="990"/>
        <v>1278</v>
      </c>
    </row>
    <row r="239" spans="1:6" s="37" customFormat="1" ht="11.45" customHeight="1" x14ac:dyDescent="0.15">
      <c r="A239" s="186"/>
      <c r="B239" s="208"/>
      <c r="C239" s="89">
        <f t="shared" ref="C239" si="1003">C238/F238*100</f>
        <v>26.525821596244132</v>
      </c>
      <c r="D239" s="89">
        <f t="shared" ref="D239" si="1004">D238/F238*100</f>
        <v>71.126760563380287</v>
      </c>
      <c r="E239" s="90">
        <f t="shared" ref="E239" si="1005">E238/F238*100</f>
        <v>2.3474178403755865</v>
      </c>
      <c r="F239" s="116">
        <f t="shared" si="990"/>
        <v>100</v>
      </c>
    </row>
    <row r="240" spans="1:6" s="37" customFormat="1" ht="11.45" customHeight="1" x14ac:dyDescent="0.15">
      <c r="A240" s="186"/>
      <c r="B240" s="209" t="s">
        <v>7</v>
      </c>
      <c r="C240" s="133">
        <v>1</v>
      </c>
      <c r="D240" s="133">
        <v>11</v>
      </c>
      <c r="E240" s="134">
        <v>22</v>
      </c>
      <c r="F240" s="141">
        <f t="shared" si="990"/>
        <v>34</v>
      </c>
    </row>
    <row r="241" spans="1:6" s="37" customFormat="1" ht="11.45" customHeight="1" thickBot="1" x14ac:dyDescent="0.2">
      <c r="A241" s="187"/>
      <c r="B241" s="211"/>
      <c r="C241" s="77">
        <f t="shared" ref="C241" si="1006">C240/F240*100</f>
        <v>2.9411764705882351</v>
      </c>
      <c r="D241" s="77">
        <f t="shared" ref="D241" si="1007">D240/F240*100</f>
        <v>32.352941176470587</v>
      </c>
      <c r="E241" s="78">
        <f t="shared" ref="E241" si="1008">E240/F240*100</f>
        <v>64.705882352941174</v>
      </c>
      <c r="F241" s="115">
        <f t="shared" si="990"/>
        <v>100</v>
      </c>
    </row>
    <row r="242" spans="1:6" s="37" customFormat="1" ht="11.45" customHeight="1" x14ac:dyDescent="0.15">
      <c r="A242" s="185" t="s">
        <v>30</v>
      </c>
      <c r="B242" s="207" t="s">
        <v>8</v>
      </c>
      <c r="C242" s="126">
        <v>25</v>
      </c>
      <c r="D242" s="126">
        <v>42</v>
      </c>
      <c r="E242" s="129">
        <v>1</v>
      </c>
      <c r="F242" s="140">
        <f t="shared" si="990"/>
        <v>68</v>
      </c>
    </row>
    <row r="243" spans="1:6" s="37" customFormat="1" ht="11.45" customHeight="1" x14ac:dyDescent="0.15">
      <c r="A243" s="186"/>
      <c r="B243" s="208"/>
      <c r="C243" s="89">
        <f t="shared" ref="C243" si="1009">C242/F242*100</f>
        <v>36.764705882352942</v>
      </c>
      <c r="D243" s="89">
        <f t="shared" ref="D243" si="1010">D242/F242*100</f>
        <v>61.764705882352942</v>
      </c>
      <c r="E243" s="90">
        <f t="shared" ref="E243" si="1011">E242/F242*100</f>
        <v>1.4705882352941175</v>
      </c>
      <c r="F243" s="116">
        <f t="shared" si="990"/>
        <v>100</v>
      </c>
    </row>
    <row r="244" spans="1:6" s="37" customFormat="1" ht="11.45" customHeight="1" x14ac:dyDescent="0.15">
      <c r="A244" s="186"/>
      <c r="B244" s="209" t="s">
        <v>9</v>
      </c>
      <c r="C244" s="133">
        <v>51</v>
      </c>
      <c r="D244" s="133">
        <v>149</v>
      </c>
      <c r="E244" s="134">
        <v>0</v>
      </c>
      <c r="F244" s="141">
        <f t="shared" si="990"/>
        <v>200</v>
      </c>
    </row>
    <row r="245" spans="1:6" s="37" customFormat="1" ht="11.45" customHeight="1" x14ac:dyDescent="0.15">
      <c r="A245" s="186"/>
      <c r="B245" s="209"/>
      <c r="C245" s="83">
        <f t="shared" ref="C245" si="1012">C244/F244*100</f>
        <v>25.5</v>
      </c>
      <c r="D245" s="83">
        <f t="shared" ref="D245" si="1013">D244/F244*100</f>
        <v>74.5</v>
      </c>
      <c r="E245" s="84">
        <f t="shared" ref="E245" si="1014">E244/F244*100</f>
        <v>0</v>
      </c>
      <c r="F245" s="117">
        <f t="shared" si="990"/>
        <v>100</v>
      </c>
    </row>
    <row r="246" spans="1:6" s="37" customFormat="1" ht="11.45" customHeight="1" x14ac:dyDescent="0.15">
      <c r="A246" s="186"/>
      <c r="B246" s="210" t="s">
        <v>10</v>
      </c>
      <c r="C246" s="130">
        <v>73</v>
      </c>
      <c r="D246" s="130">
        <v>206</v>
      </c>
      <c r="E246" s="131">
        <v>5</v>
      </c>
      <c r="F246" s="142">
        <f t="shared" si="990"/>
        <v>284</v>
      </c>
    </row>
    <row r="247" spans="1:6" s="37" customFormat="1" ht="11.45" customHeight="1" x14ac:dyDescent="0.15">
      <c r="A247" s="186"/>
      <c r="B247" s="208"/>
      <c r="C247" s="89">
        <f t="shared" ref="C247" si="1015">C246/F246*100</f>
        <v>25.704225352112676</v>
      </c>
      <c r="D247" s="89">
        <f t="shared" ref="D247" si="1016">D246/F246*100</f>
        <v>72.535211267605632</v>
      </c>
      <c r="E247" s="90">
        <f t="shared" ref="E247" si="1017">E246/F246*100</f>
        <v>1.7605633802816902</v>
      </c>
      <c r="F247" s="116">
        <f t="shared" si="990"/>
        <v>100</v>
      </c>
    </row>
    <row r="248" spans="1:6" s="37" customFormat="1" ht="11.45" customHeight="1" x14ac:dyDescent="0.15">
      <c r="A248" s="186"/>
      <c r="B248" s="209" t="s">
        <v>11</v>
      </c>
      <c r="C248" s="133">
        <v>109</v>
      </c>
      <c r="D248" s="133">
        <v>225</v>
      </c>
      <c r="E248" s="134">
        <v>3</v>
      </c>
      <c r="F248" s="141">
        <f t="shared" si="990"/>
        <v>337</v>
      </c>
    </row>
    <row r="249" spans="1:6" s="37" customFormat="1" ht="11.45" customHeight="1" x14ac:dyDescent="0.15">
      <c r="A249" s="186"/>
      <c r="B249" s="209"/>
      <c r="C249" s="83">
        <f t="shared" ref="C249" si="1018">C248/F248*100</f>
        <v>32.344213649851632</v>
      </c>
      <c r="D249" s="83">
        <f t="shared" ref="D249" si="1019">D248/F248*100</f>
        <v>66.765578635014833</v>
      </c>
      <c r="E249" s="84">
        <f t="shared" ref="E249" si="1020">E248/F248*100</f>
        <v>0.89020771513353114</v>
      </c>
      <c r="F249" s="117">
        <f t="shared" si="990"/>
        <v>100</v>
      </c>
    </row>
    <row r="250" spans="1:6" s="37" customFormat="1" ht="11.45" customHeight="1" x14ac:dyDescent="0.15">
      <c r="A250" s="186"/>
      <c r="B250" s="210" t="s">
        <v>12</v>
      </c>
      <c r="C250" s="130">
        <v>139</v>
      </c>
      <c r="D250" s="130">
        <v>263</v>
      </c>
      <c r="E250" s="131">
        <v>8</v>
      </c>
      <c r="F250" s="142">
        <f t="shared" si="990"/>
        <v>410</v>
      </c>
    </row>
    <row r="251" spans="1:6" s="37" customFormat="1" ht="11.45" customHeight="1" x14ac:dyDescent="0.15">
      <c r="A251" s="186"/>
      <c r="B251" s="208"/>
      <c r="C251" s="89">
        <f t="shared" ref="C251" si="1021">C250/F250*100</f>
        <v>33.902439024390247</v>
      </c>
      <c r="D251" s="89">
        <f t="shared" ref="D251" si="1022">D250/F250*100</f>
        <v>64.146341463414629</v>
      </c>
      <c r="E251" s="90">
        <f t="shared" ref="E251" si="1023">E250/F250*100</f>
        <v>1.9512195121951219</v>
      </c>
      <c r="F251" s="116">
        <f t="shared" si="990"/>
        <v>100</v>
      </c>
    </row>
    <row r="252" spans="1:6" s="37" customFormat="1" ht="11.45" customHeight="1" x14ac:dyDescent="0.15">
      <c r="A252" s="186"/>
      <c r="B252" s="209" t="s">
        <v>13</v>
      </c>
      <c r="C252" s="133">
        <v>119</v>
      </c>
      <c r="D252" s="133">
        <v>322</v>
      </c>
      <c r="E252" s="134">
        <v>10</v>
      </c>
      <c r="F252" s="141">
        <f t="shared" si="990"/>
        <v>451</v>
      </c>
    </row>
    <row r="253" spans="1:6" s="37" customFormat="1" ht="11.45" customHeight="1" x14ac:dyDescent="0.15">
      <c r="A253" s="186"/>
      <c r="B253" s="209"/>
      <c r="C253" s="83">
        <f t="shared" ref="C253" si="1024">C252/F252*100</f>
        <v>26.385809312638582</v>
      </c>
      <c r="D253" s="83">
        <f t="shared" ref="D253" si="1025">D252/F252*100</f>
        <v>71.396895787139698</v>
      </c>
      <c r="E253" s="84">
        <f t="shared" ref="E253" si="1026">E252/F252*100</f>
        <v>2.2172949002217295</v>
      </c>
      <c r="F253" s="117">
        <f t="shared" si="990"/>
        <v>100.00000000000001</v>
      </c>
    </row>
    <row r="254" spans="1:6" s="37" customFormat="1" ht="11.45" customHeight="1" x14ac:dyDescent="0.15">
      <c r="A254" s="186"/>
      <c r="B254" s="210" t="s">
        <v>14</v>
      </c>
      <c r="C254" s="130">
        <v>106</v>
      </c>
      <c r="D254" s="130">
        <v>385</v>
      </c>
      <c r="E254" s="131">
        <v>32</v>
      </c>
      <c r="F254" s="142">
        <f t="shared" si="990"/>
        <v>523</v>
      </c>
    </row>
    <row r="255" spans="1:6" s="37" customFormat="1" ht="11.45" customHeight="1" x14ac:dyDescent="0.15">
      <c r="A255" s="186"/>
      <c r="B255" s="208"/>
      <c r="C255" s="89">
        <f t="shared" ref="C255" si="1027">C254/F254*100</f>
        <v>20.267686424474189</v>
      </c>
      <c r="D255" s="89">
        <f t="shared" ref="D255" si="1028">D254/F254*100</f>
        <v>73.613766730401537</v>
      </c>
      <c r="E255" s="90">
        <f t="shared" ref="E255" si="1029">E254/F254*100</f>
        <v>6.1185468451242828</v>
      </c>
      <c r="F255" s="116">
        <f t="shared" si="990"/>
        <v>100.00000000000001</v>
      </c>
    </row>
    <row r="256" spans="1:6" s="37" customFormat="1" ht="11.45" customHeight="1" x14ac:dyDescent="0.15">
      <c r="A256" s="186"/>
      <c r="B256" s="209" t="s">
        <v>38</v>
      </c>
      <c r="C256" s="133">
        <v>0</v>
      </c>
      <c r="D256" s="133">
        <v>4</v>
      </c>
      <c r="E256" s="134">
        <v>19</v>
      </c>
      <c r="F256" s="141">
        <f t="shared" si="990"/>
        <v>23</v>
      </c>
    </row>
    <row r="257" spans="1:6" s="37" customFormat="1" ht="11.45" customHeight="1" thickBot="1" x14ac:dyDescent="0.2">
      <c r="A257" s="187"/>
      <c r="B257" s="211"/>
      <c r="C257" s="77">
        <f t="shared" ref="C257" si="1030">C256/F256*100</f>
        <v>0</v>
      </c>
      <c r="D257" s="77">
        <f t="shared" ref="D257" si="1031">D256/F256*100</f>
        <v>17.391304347826086</v>
      </c>
      <c r="E257" s="78">
        <f t="shared" ref="E257" si="1032">E256/F256*100</f>
        <v>82.608695652173907</v>
      </c>
      <c r="F257" s="115">
        <f t="shared" si="990"/>
        <v>100</v>
      </c>
    </row>
    <row r="258" spans="1:6" s="37" customFormat="1" ht="11.45" customHeight="1" thickBot="1" x14ac:dyDescent="0.2">
      <c r="A258" s="203" t="s">
        <v>31</v>
      </c>
      <c r="B258" s="207" t="s">
        <v>37</v>
      </c>
      <c r="C258" s="126">
        <v>86</v>
      </c>
      <c r="D258" s="126">
        <v>146</v>
      </c>
      <c r="E258" s="129">
        <v>10</v>
      </c>
      <c r="F258" s="140">
        <f t="shared" si="990"/>
        <v>242</v>
      </c>
    </row>
    <row r="259" spans="1:6" s="37" customFormat="1" ht="11.45" customHeight="1" thickTop="1" thickBot="1" x14ac:dyDescent="0.2">
      <c r="A259" s="204"/>
      <c r="B259" s="208"/>
      <c r="C259" s="89">
        <f t="shared" ref="C259" si="1033">C258/F258*100</f>
        <v>35.537190082644628</v>
      </c>
      <c r="D259" s="89">
        <f t="shared" ref="D259" si="1034">D258/F258*100</f>
        <v>60.330578512396691</v>
      </c>
      <c r="E259" s="90">
        <f t="shared" ref="E259" si="1035">E258/F258*100</f>
        <v>4.1322314049586781</v>
      </c>
      <c r="F259" s="116">
        <f t="shared" si="990"/>
        <v>100</v>
      </c>
    </row>
    <row r="260" spans="1:6" s="37" customFormat="1" ht="11.45" customHeight="1" thickTop="1" thickBot="1" x14ac:dyDescent="0.2">
      <c r="A260" s="204"/>
      <c r="B260" s="209" t="s">
        <v>3</v>
      </c>
      <c r="C260" s="133">
        <v>46</v>
      </c>
      <c r="D260" s="133">
        <v>101</v>
      </c>
      <c r="E260" s="134">
        <v>4</v>
      </c>
      <c r="F260" s="141">
        <f t="shared" si="990"/>
        <v>151</v>
      </c>
    </row>
    <row r="261" spans="1:6" s="37" customFormat="1" ht="11.45" customHeight="1" thickTop="1" thickBot="1" x14ac:dyDescent="0.2">
      <c r="A261" s="204"/>
      <c r="B261" s="209"/>
      <c r="C261" s="83">
        <f t="shared" ref="C261" si="1036">C260/F260*100</f>
        <v>30.463576158940398</v>
      </c>
      <c r="D261" s="83">
        <f t="shared" ref="D261" si="1037">D260/F260*100</f>
        <v>66.88741721854305</v>
      </c>
      <c r="E261" s="84">
        <f t="shared" ref="E261" si="1038">E260/F260*100</f>
        <v>2.6490066225165565</v>
      </c>
      <c r="F261" s="117">
        <f t="shared" si="990"/>
        <v>100</v>
      </c>
    </row>
    <row r="262" spans="1:6" s="37" customFormat="1" ht="11.45" customHeight="1" thickTop="1" thickBot="1" x14ac:dyDescent="0.2">
      <c r="A262" s="204"/>
      <c r="B262" s="210" t="s">
        <v>15</v>
      </c>
      <c r="C262" s="130">
        <v>271</v>
      </c>
      <c r="D262" s="130">
        <v>639</v>
      </c>
      <c r="E262" s="131">
        <v>9</v>
      </c>
      <c r="F262" s="142">
        <f t="shared" si="990"/>
        <v>919</v>
      </c>
    </row>
    <row r="263" spans="1:6" s="37" customFormat="1" ht="11.45" customHeight="1" thickTop="1" thickBot="1" x14ac:dyDescent="0.2">
      <c r="A263" s="204"/>
      <c r="B263" s="208"/>
      <c r="C263" s="89">
        <f t="shared" ref="C263" si="1039">C262/F262*100</f>
        <v>29.488574537540806</v>
      </c>
      <c r="D263" s="89">
        <f t="shared" ref="D263" si="1040">D262/F262*100</f>
        <v>69.532100108813935</v>
      </c>
      <c r="E263" s="90">
        <f t="shared" ref="E263" si="1041">E262/F262*100</f>
        <v>0.97932535364526652</v>
      </c>
      <c r="F263" s="116">
        <f t="shared" si="990"/>
        <v>100</v>
      </c>
    </row>
    <row r="264" spans="1:6" s="37" customFormat="1" ht="11.45" customHeight="1" thickTop="1" thickBot="1" x14ac:dyDescent="0.2">
      <c r="A264" s="204"/>
      <c r="B264" s="209" t="s">
        <v>16</v>
      </c>
      <c r="C264" s="133">
        <v>64</v>
      </c>
      <c r="D264" s="133">
        <v>168</v>
      </c>
      <c r="E264" s="134">
        <v>1</v>
      </c>
      <c r="F264" s="141">
        <f t="shared" si="990"/>
        <v>233</v>
      </c>
    </row>
    <row r="265" spans="1:6" s="37" customFormat="1" ht="11.45" customHeight="1" thickTop="1" thickBot="1" x14ac:dyDescent="0.2">
      <c r="A265" s="204"/>
      <c r="B265" s="209"/>
      <c r="C265" s="83">
        <f t="shared" ref="C265" si="1042">C264/F264*100</f>
        <v>27.467811158798284</v>
      </c>
      <c r="D265" s="83">
        <f t="shared" ref="D265" si="1043">D264/F264*100</f>
        <v>72.103004291845494</v>
      </c>
      <c r="E265" s="84">
        <f t="shared" ref="E265" si="1044">E264/F264*100</f>
        <v>0.42918454935622319</v>
      </c>
      <c r="F265" s="117">
        <f t="shared" si="990"/>
        <v>100</v>
      </c>
    </row>
    <row r="266" spans="1:6" s="37" customFormat="1" ht="11.45" customHeight="1" thickTop="1" thickBot="1" x14ac:dyDescent="0.2">
      <c r="A266" s="204"/>
      <c r="B266" s="210" t="s">
        <v>39</v>
      </c>
      <c r="C266" s="130">
        <v>31</v>
      </c>
      <c r="D266" s="130">
        <v>54</v>
      </c>
      <c r="E266" s="131">
        <v>1</v>
      </c>
      <c r="F266" s="142">
        <f t="shared" si="990"/>
        <v>86</v>
      </c>
    </row>
    <row r="267" spans="1:6" s="37" customFormat="1" ht="11.45" customHeight="1" thickTop="1" thickBot="1" x14ac:dyDescent="0.2">
      <c r="A267" s="204"/>
      <c r="B267" s="208"/>
      <c r="C267" s="89">
        <f t="shared" ref="C267" si="1045">C266/F266*100</f>
        <v>36.046511627906973</v>
      </c>
      <c r="D267" s="89">
        <f t="shared" ref="D267" si="1046">D266/F266*100</f>
        <v>62.790697674418603</v>
      </c>
      <c r="E267" s="90">
        <f t="shared" ref="E267" si="1047">E266/F266*100</f>
        <v>1.1627906976744187</v>
      </c>
      <c r="F267" s="116">
        <f t="shared" si="990"/>
        <v>100</v>
      </c>
    </row>
    <row r="268" spans="1:6" s="2" customFormat="1" ht="11.45" customHeight="1" thickTop="1" thickBot="1" x14ac:dyDescent="0.2">
      <c r="A268" s="204"/>
      <c r="B268" s="209" t="s">
        <v>40</v>
      </c>
      <c r="C268" s="133">
        <v>91</v>
      </c>
      <c r="D268" s="133">
        <v>400</v>
      </c>
      <c r="E268" s="134">
        <v>27</v>
      </c>
      <c r="F268" s="141">
        <f t="shared" si="990"/>
        <v>518</v>
      </c>
    </row>
    <row r="269" spans="1:6" s="2" customFormat="1" ht="11.45" customHeight="1" thickTop="1" thickBot="1" x14ac:dyDescent="0.2">
      <c r="A269" s="204"/>
      <c r="B269" s="209"/>
      <c r="C269" s="83">
        <f t="shared" ref="C269" si="1048">C268/F268*100</f>
        <v>17.567567567567568</v>
      </c>
      <c r="D269" s="83">
        <f t="shared" ref="D269" si="1049">D268/F268*100</f>
        <v>77.220077220077215</v>
      </c>
      <c r="E269" s="84">
        <f t="shared" ref="E269" si="1050">E268/F268*100</f>
        <v>5.2123552123552122</v>
      </c>
      <c r="F269" s="117">
        <f t="shared" si="990"/>
        <v>99.999999999999986</v>
      </c>
    </row>
    <row r="270" spans="1:6" s="2" customFormat="1" ht="11.45" customHeight="1" thickTop="1" thickBot="1" x14ac:dyDescent="0.2">
      <c r="A270" s="204"/>
      <c r="B270" s="210" t="s">
        <v>0</v>
      </c>
      <c r="C270" s="130">
        <v>30</v>
      </c>
      <c r="D270" s="130">
        <v>68</v>
      </c>
      <c r="E270" s="131">
        <v>5</v>
      </c>
      <c r="F270" s="142">
        <f t="shared" si="990"/>
        <v>103</v>
      </c>
    </row>
    <row r="271" spans="1:6" s="2" customFormat="1" ht="11.45" customHeight="1" thickTop="1" thickBot="1" x14ac:dyDescent="0.2">
      <c r="A271" s="204"/>
      <c r="B271" s="208"/>
      <c r="C271" s="89">
        <f t="shared" ref="C271" si="1051">C270/F270*100</f>
        <v>29.126213592233007</v>
      </c>
      <c r="D271" s="89">
        <f t="shared" ref="D271" si="1052">D270/F270*100</f>
        <v>66.019417475728162</v>
      </c>
      <c r="E271" s="90">
        <f t="shared" ref="E271" si="1053">E270/F270*100</f>
        <v>4.8543689320388346</v>
      </c>
      <c r="F271" s="116">
        <f t="shared" si="990"/>
        <v>100.00000000000001</v>
      </c>
    </row>
    <row r="272" spans="1:6" s="2" customFormat="1" ht="11.45" customHeight="1" thickTop="1" thickBot="1" x14ac:dyDescent="0.2">
      <c r="A272" s="204"/>
      <c r="B272" s="209" t="s">
        <v>38</v>
      </c>
      <c r="C272" s="133">
        <v>3</v>
      </c>
      <c r="D272" s="133">
        <v>20</v>
      </c>
      <c r="E272" s="134">
        <v>21</v>
      </c>
      <c r="F272" s="141">
        <f t="shared" si="990"/>
        <v>44</v>
      </c>
    </row>
    <row r="273" spans="1:12" s="2" customFormat="1" ht="11.45" customHeight="1" thickTop="1" thickBot="1" x14ac:dyDescent="0.2">
      <c r="A273" s="205"/>
      <c r="B273" s="211"/>
      <c r="C273" s="77">
        <f t="shared" ref="C273" si="1054">C272/F272*100</f>
        <v>6.8181818181818175</v>
      </c>
      <c r="D273" s="77">
        <f t="shared" ref="D273" si="1055">D272/F272*100</f>
        <v>45.454545454545453</v>
      </c>
      <c r="E273" s="78">
        <f t="shared" ref="E273" si="1056">E272/F272*100</f>
        <v>47.727272727272727</v>
      </c>
      <c r="F273" s="115">
        <f t="shared" si="990"/>
        <v>100</v>
      </c>
    </row>
    <row r="274" spans="1:12" s="2" customFormat="1" ht="11.45" customHeight="1" x14ac:dyDescent="0.15">
      <c r="A274" s="185" t="s">
        <v>32</v>
      </c>
      <c r="B274" s="207" t="s">
        <v>41</v>
      </c>
      <c r="C274" s="126">
        <v>44</v>
      </c>
      <c r="D274" s="126">
        <v>222</v>
      </c>
      <c r="E274" s="129">
        <v>17</v>
      </c>
      <c r="F274" s="140">
        <f t="shared" si="990"/>
        <v>283</v>
      </c>
    </row>
    <row r="275" spans="1:12" s="2" customFormat="1" ht="11.45" customHeight="1" x14ac:dyDescent="0.15">
      <c r="A275" s="186"/>
      <c r="B275" s="208"/>
      <c r="C275" s="89">
        <f t="shared" ref="C275" si="1057">C274/F274*100</f>
        <v>15.547703180212014</v>
      </c>
      <c r="D275" s="89">
        <f t="shared" ref="D275" si="1058">D274/F274*100</f>
        <v>78.445229681978802</v>
      </c>
      <c r="E275" s="90">
        <f t="shared" ref="E275" si="1059">E274/F274*100</f>
        <v>6.0070671378091873</v>
      </c>
      <c r="F275" s="116">
        <f t="shared" si="990"/>
        <v>100</v>
      </c>
    </row>
    <row r="276" spans="1:12" s="2" customFormat="1" ht="11.45" customHeight="1" x14ac:dyDescent="0.15">
      <c r="A276" s="186"/>
      <c r="B276" s="209" t="s">
        <v>42</v>
      </c>
      <c r="C276" s="133">
        <v>70</v>
      </c>
      <c r="D276" s="133">
        <v>270</v>
      </c>
      <c r="E276" s="134">
        <v>10</v>
      </c>
      <c r="F276" s="141">
        <f t="shared" si="990"/>
        <v>350</v>
      </c>
    </row>
    <row r="277" spans="1:12" s="2" customFormat="1" ht="11.45" customHeight="1" x14ac:dyDescent="0.15">
      <c r="A277" s="186"/>
      <c r="B277" s="209"/>
      <c r="C277" s="83">
        <f t="shared" ref="C277" si="1060">C276/F276*100</f>
        <v>20</v>
      </c>
      <c r="D277" s="83">
        <f t="shared" ref="D277" si="1061">D276/F276*100</f>
        <v>77.142857142857153</v>
      </c>
      <c r="E277" s="84">
        <f t="shared" ref="E277" si="1062">E276/F276*100</f>
        <v>2.8571428571428572</v>
      </c>
      <c r="F277" s="117">
        <f t="shared" si="990"/>
        <v>100.00000000000001</v>
      </c>
    </row>
    <row r="278" spans="1:12" s="2" customFormat="1" ht="11.45" customHeight="1" x14ac:dyDescent="0.15">
      <c r="A278" s="186"/>
      <c r="B278" s="210" t="s">
        <v>43</v>
      </c>
      <c r="C278" s="130">
        <v>334</v>
      </c>
      <c r="D278" s="130">
        <v>699</v>
      </c>
      <c r="E278" s="131">
        <v>16</v>
      </c>
      <c r="F278" s="142">
        <f t="shared" si="990"/>
        <v>1049</v>
      </c>
    </row>
    <row r="279" spans="1:12" s="2" customFormat="1" ht="11.45" customHeight="1" x14ac:dyDescent="0.15">
      <c r="A279" s="186"/>
      <c r="B279" s="208"/>
      <c r="C279" s="89">
        <f t="shared" ref="C279" si="1063">C278/F278*100</f>
        <v>31.839847473784555</v>
      </c>
      <c r="D279" s="89">
        <f t="shared" ref="D279" si="1064">D278/F278*100</f>
        <v>66.634890371782646</v>
      </c>
      <c r="E279" s="90">
        <f t="shared" ref="E279" si="1065">E278/F278*100</f>
        <v>1.5252621544327931</v>
      </c>
      <c r="F279" s="116">
        <f t="shared" si="990"/>
        <v>100</v>
      </c>
    </row>
    <row r="280" spans="1:12" s="2" customFormat="1" ht="11.45" customHeight="1" x14ac:dyDescent="0.15">
      <c r="A280" s="186"/>
      <c r="B280" s="209" t="s">
        <v>44</v>
      </c>
      <c r="C280" s="133">
        <v>153</v>
      </c>
      <c r="D280" s="133">
        <v>300</v>
      </c>
      <c r="E280" s="134">
        <v>4</v>
      </c>
      <c r="F280" s="141">
        <f t="shared" si="990"/>
        <v>457</v>
      </c>
    </row>
    <row r="281" spans="1:12" s="2" customFormat="1" ht="11.45" customHeight="1" x14ac:dyDescent="0.15">
      <c r="A281" s="186"/>
      <c r="B281" s="209"/>
      <c r="C281" s="83">
        <f t="shared" ref="C281" si="1066">C280/F280*100</f>
        <v>33.479212253829324</v>
      </c>
      <c r="D281" s="83">
        <f t="shared" ref="D281" si="1067">D280/F280*100</f>
        <v>65.645514223194752</v>
      </c>
      <c r="E281" s="84">
        <f t="shared" ref="E281" si="1068">E280/F280*100</f>
        <v>0.87527352297592997</v>
      </c>
      <c r="F281" s="117">
        <f t="shared" si="990"/>
        <v>100</v>
      </c>
    </row>
    <row r="282" spans="1:12" s="2" customFormat="1" ht="11.45" customHeight="1" x14ac:dyDescent="0.15">
      <c r="A282" s="186"/>
      <c r="B282" s="210" t="s">
        <v>116</v>
      </c>
      <c r="C282" s="130">
        <v>16</v>
      </c>
      <c r="D282" s="130">
        <v>86</v>
      </c>
      <c r="E282" s="131">
        <v>6</v>
      </c>
      <c r="F282" s="142">
        <f t="shared" si="990"/>
        <v>108</v>
      </c>
    </row>
    <row r="283" spans="1:12" s="2" customFormat="1" ht="11.45" customHeight="1" x14ac:dyDescent="0.15">
      <c r="A283" s="186"/>
      <c r="B283" s="208"/>
      <c r="C283" s="89">
        <f t="shared" ref="C283" si="1069">C282/F282*100</f>
        <v>14.814814814814813</v>
      </c>
      <c r="D283" s="89">
        <f t="shared" ref="D283" si="1070">D282/F282*100</f>
        <v>79.629629629629633</v>
      </c>
      <c r="E283" s="90">
        <f t="shared" ref="E283" si="1071">E282/F282*100</f>
        <v>5.5555555555555554</v>
      </c>
      <c r="F283" s="116">
        <f t="shared" si="990"/>
        <v>100</v>
      </c>
    </row>
    <row r="284" spans="1:12" s="2" customFormat="1" ht="11.45" customHeight="1" x14ac:dyDescent="0.15">
      <c r="A284" s="186"/>
      <c r="B284" s="209" t="s">
        <v>38</v>
      </c>
      <c r="C284" s="133">
        <v>5</v>
      </c>
      <c r="D284" s="133">
        <v>19</v>
      </c>
      <c r="E284" s="134">
        <v>25</v>
      </c>
      <c r="F284" s="141">
        <f t="shared" si="990"/>
        <v>49</v>
      </c>
    </row>
    <row r="285" spans="1:12" s="2" customFormat="1" ht="11.45" customHeight="1" thickBot="1" x14ac:dyDescent="0.2">
      <c r="A285" s="187"/>
      <c r="B285" s="211"/>
      <c r="C285" s="77">
        <f t="shared" ref="C285" si="1072">C284/F284*100</f>
        <v>10.204081632653061</v>
      </c>
      <c r="D285" s="77">
        <f t="shared" ref="D285" si="1073">D284/F284*100</f>
        <v>38.775510204081634</v>
      </c>
      <c r="E285" s="78">
        <f t="shared" ref="E285" si="1074">E284/F284*100</f>
        <v>51.020408163265309</v>
      </c>
      <c r="F285" s="115">
        <f t="shared" si="990"/>
        <v>100</v>
      </c>
    </row>
    <row r="286" spans="1:12" s="50" customFormat="1" ht="15" customHeight="1" x14ac:dyDescent="0.15">
      <c r="A286" s="47"/>
      <c r="B286" s="48"/>
      <c r="C286" s="49"/>
      <c r="D286" s="49"/>
      <c r="E286" s="49"/>
      <c r="F286" s="49"/>
      <c r="G286" s="49"/>
      <c r="H286" s="49"/>
      <c r="I286" s="49"/>
      <c r="J286" s="49"/>
      <c r="K286" s="49"/>
      <c r="L286" s="49"/>
    </row>
    <row r="287" spans="1:12" ht="16.149999999999999" customHeight="1" x14ac:dyDescent="0.15">
      <c r="A287" s="194" t="s">
        <v>53</v>
      </c>
      <c r="B287" s="194"/>
      <c r="C287" s="194"/>
      <c r="D287" s="194"/>
      <c r="E287" s="194"/>
      <c r="F287" s="194"/>
      <c r="G287" s="194"/>
      <c r="H287" s="194"/>
      <c r="I287" s="194"/>
      <c r="J287" s="194"/>
      <c r="K287" s="194"/>
      <c r="L287" s="194"/>
    </row>
    <row r="288" spans="1:12" s="17" customFormat="1" ht="30" customHeight="1" thickBot="1" x14ac:dyDescent="0.2">
      <c r="A288" s="215" t="s">
        <v>121</v>
      </c>
      <c r="B288" s="215"/>
      <c r="C288" s="215"/>
      <c r="D288" s="215"/>
      <c r="E288" s="215"/>
      <c r="F288" s="215"/>
      <c r="G288" s="215"/>
      <c r="H288" s="215"/>
      <c r="I288" s="215"/>
      <c r="J288" s="215"/>
      <c r="K288" s="215"/>
      <c r="L288" s="215"/>
    </row>
    <row r="289" spans="1:6" s="2" customFormat="1" ht="2.25" customHeight="1" x14ac:dyDescent="0.15">
      <c r="A289" s="196" t="s">
        <v>50</v>
      </c>
      <c r="B289" s="197"/>
      <c r="C289" s="9"/>
      <c r="D289" s="9"/>
      <c r="E289" s="10"/>
      <c r="F289" s="16"/>
    </row>
    <row r="290" spans="1:6" s="2" customFormat="1" ht="10.15" customHeight="1" x14ac:dyDescent="0.15">
      <c r="A290" s="198"/>
      <c r="B290" s="199"/>
      <c r="C290" s="216" t="s">
        <v>51</v>
      </c>
      <c r="D290" s="216" t="s">
        <v>52</v>
      </c>
      <c r="E290" s="212" t="s">
        <v>45</v>
      </c>
      <c r="F290" s="38"/>
    </row>
    <row r="291" spans="1:6" s="2" customFormat="1" ht="2.25" customHeight="1" x14ac:dyDescent="0.15">
      <c r="A291" s="198"/>
      <c r="B291" s="199"/>
      <c r="C291" s="216"/>
      <c r="D291" s="216"/>
      <c r="E291" s="212"/>
      <c r="F291" s="38"/>
    </row>
    <row r="292" spans="1:6" s="2" customFormat="1" ht="2.25" customHeight="1" x14ac:dyDescent="0.15">
      <c r="A292" s="198"/>
      <c r="B292" s="199"/>
      <c r="C292" s="216"/>
      <c r="D292" s="216"/>
      <c r="E292" s="212"/>
      <c r="F292" s="39"/>
    </row>
    <row r="293" spans="1:6" s="3" customFormat="1" ht="60" customHeight="1" x14ac:dyDescent="0.15">
      <c r="A293" s="201" t="s">
        <v>49</v>
      </c>
      <c r="B293" s="202"/>
      <c r="C293" s="216"/>
      <c r="D293" s="216"/>
      <c r="E293" s="200"/>
      <c r="F293" s="39" t="s">
        <v>6</v>
      </c>
    </row>
    <row r="294" spans="1:6" s="3" customFormat="1" ht="2.25" customHeight="1" thickBot="1" x14ac:dyDescent="0.2">
      <c r="A294" s="5"/>
      <c r="B294" s="6"/>
      <c r="C294" s="32"/>
      <c r="D294" s="33"/>
      <c r="E294" s="44"/>
      <c r="F294" s="40"/>
    </row>
    <row r="295" spans="1:6" s="37" customFormat="1" ht="11.25" customHeight="1" x14ac:dyDescent="0.15">
      <c r="A295" s="181" t="s">
        <v>33</v>
      </c>
      <c r="B295" s="213"/>
      <c r="C295" s="126">
        <f>C297+C299+C301+C303+C305</f>
        <v>547</v>
      </c>
      <c r="D295" s="126">
        <f t="shared" ref="D295:E295" si="1075">D297+D299+D301+D303+D305</f>
        <v>1700</v>
      </c>
      <c r="E295" s="129">
        <f t="shared" si="1075"/>
        <v>49</v>
      </c>
      <c r="F295" s="140">
        <f>SUM(C295:E295)</f>
        <v>2296</v>
      </c>
    </row>
    <row r="296" spans="1:6" s="37" customFormat="1" ht="11.25" customHeight="1" thickBot="1" x14ac:dyDescent="0.2">
      <c r="A296" s="183"/>
      <c r="B296" s="214"/>
      <c r="C296" s="77">
        <f>C295/F295*100</f>
        <v>23.824041811846691</v>
      </c>
      <c r="D296" s="77">
        <f>D295/F295*100</f>
        <v>74.041811846689896</v>
      </c>
      <c r="E296" s="78">
        <f>E295/F295*100</f>
        <v>2.1341463414634148</v>
      </c>
      <c r="F296" s="115">
        <f>SUM(C296:E296)</f>
        <v>100.00000000000001</v>
      </c>
    </row>
    <row r="297" spans="1:6" s="37" customFormat="1" ht="11.45" customHeight="1" x14ac:dyDescent="0.15">
      <c r="A297" s="185" t="s">
        <v>28</v>
      </c>
      <c r="B297" s="207" t="s">
        <v>26</v>
      </c>
      <c r="C297" s="126">
        <v>441</v>
      </c>
      <c r="D297" s="126">
        <v>1131</v>
      </c>
      <c r="E297" s="129">
        <v>28</v>
      </c>
      <c r="F297" s="140">
        <f>SUM(C297:E297)</f>
        <v>1600</v>
      </c>
    </row>
    <row r="298" spans="1:6" s="37" customFormat="1" ht="11.45" customHeight="1" x14ac:dyDescent="0.15">
      <c r="A298" s="186"/>
      <c r="B298" s="208"/>
      <c r="C298" s="89">
        <f>C297/F297*100</f>
        <v>27.5625</v>
      </c>
      <c r="D298" s="89">
        <f>D297/F297*100</f>
        <v>70.6875</v>
      </c>
      <c r="E298" s="90">
        <f>E297/F297*100</f>
        <v>1.7500000000000002</v>
      </c>
      <c r="F298" s="116">
        <f>SUM(C298:E298)</f>
        <v>100</v>
      </c>
    </row>
    <row r="299" spans="1:6" s="37" customFormat="1" ht="11.45" customHeight="1" x14ac:dyDescent="0.15">
      <c r="A299" s="186"/>
      <c r="B299" s="209" t="s">
        <v>27</v>
      </c>
      <c r="C299" s="133">
        <v>67</v>
      </c>
      <c r="D299" s="133">
        <v>400</v>
      </c>
      <c r="E299" s="134">
        <v>15</v>
      </c>
      <c r="F299" s="141">
        <f t="shared" ref="F299:F356" si="1076">SUM(C299:E299)</f>
        <v>482</v>
      </c>
    </row>
    <row r="300" spans="1:6" s="37" customFormat="1" ht="11.45" customHeight="1" x14ac:dyDescent="0.15">
      <c r="A300" s="186"/>
      <c r="B300" s="209"/>
      <c r="C300" s="83">
        <f t="shared" ref="C300" si="1077">C299/F299*100</f>
        <v>13.900414937759336</v>
      </c>
      <c r="D300" s="83">
        <f t="shared" ref="D300" si="1078">D299/F299*100</f>
        <v>82.987551867219921</v>
      </c>
      <c r="E300" s="84">
        <f t="shared" ref="E300" si="1079">E299/F299*100</f>
        <v>3.1120331950207469</v>
      </c>
      <c r="F300" s="117">
        <f t="shared" si="1076"/>
        <v>100</v>
      </c>
    </row>
    <row r="301" spans="1:6" s="37" customFormat="1" ht="11.45" customHeight="1" x14ac:dyDescent="0.15">
      <c r="A301" s="186"/>
      <c r="B301" s="210" t="s">
        <v>34</v>
      </c>
      <c r="C301" s="130">
        <v>29</v>
      </c>
      <c r="D301" s="130">
        <v>124</v>
      </c>
      <c r="E301" s="131">
        <v>3</v>
      </c>
      <c r="F301" s="142">
        <f t="shared" si="1076"/>
        <v>156</v>
      </c>
    </row>
    <row r="302" spans="1:6" s="37" customFormat="1" ht="11.45" customHeight="1" x14ac:dyDescent="0.15">
      <c r="A302" s="186"/>
      <c r="B302" s="208"/>
      <c r="C302" s="89">
        <f t="shared" ref="C302" si="1080">C301/F301*100</f>
        <v>18.589743589743591</v>
      </c>
      <c r="D302" s="89">
        <f t="shared" ref="D302" si="1081">D301/F301*100</f>
        <v>79.487179487179489</v>
      </c>
      <c r="E302" s="90">
        <f t="shared" ref="E302" si="1082">E301/F301*100</f>
        <v>1.9230769230769231</v>
      </c>
      <c r="F302" s="116">
        <f t="shared" si="1076"/>
        <v>100</v>
      </c>
    </row>
    <row r="303" spans="1:6" s="37" customFormat="1" ht="11.45" customHeight="1" x14ac:dyDescent="0.15">
      <c r="A303" s="186"/>
      <c r="B303" s="209" t="s">
        <v>35</v>
      </c>
      <c r="C303" s="133">
        <v>10</v>
      </c>
      <c r="D303" s="133">
        <v>45</v>
      </c>
      <c r="E303" s="134">
        <v>3</v>
      </c>
      <c r="F303" s="141">
        <f t="shared" si="1076"/>
        <v>58</v>
      </c>
    </row>
    <row r="304" spans="1:6" s="37" customFormat="1" ht="11.45" customHeight="1" thickBot="1" x14ac:dyDescent="0.2">
      <c r="A304" s="186"/>
      <c r="B304" s="209"/>
      <c r="C304" s="83">
        <f t="shared" ref="C304" si="1083">C303/F303*100</f>
        <v>17.241379310344829</v>
      </c>
      <c r="D304" s="83">
        <f t="shared" ref="D304" si="1084">D303/F303*100</f>
        <v>77.58620689655173</v>
      </c>
      <c r="E304" s="84">
        <f t="shared" ref="E304" si="1085">E303/F303*100</f>
        <v>5.1724137931034484</v>
      </c>
      <c r="F304" s="117">
        <f t="shared" si="1076"/>
        <v>100</v>
      </c>
    </row>
    <row r="305" spans="1:6" s="37" customFormat="1" ht="11.45" hidden="1" customHeight="1" x14ac:dyDescent="0.15">
      <c r="A305" s="186"/>
      <c r="B305" s="210" t="s">
        <v>36</v>
      </c>
      <c r="C305" s="95">
        <v>0</v>
      </c>
      <c r="D305" s="95">
        <v>0</v>
      </c>
      <c r="E305" s="96">
        <v>0</v>
      </c>
      <c r="F305" s="113">
        <v>0</v>
      </c>
    </row>
    <row r="306" spans="1:6" s="37" customFormat="1" ht="11.45" hidden="1" customHeight="1" thickBot="1" x14ac:dyDescent="0.2">
      <c r="A306" s="187"/>
      <c r="B306" s="211"/>
      <c r="C306" s="102" t="s">
        <v>175</v>
      </c>
      <c r="D306" s="102" t="s">
        <v>175</v>
      </c>
      <c r="E306" s="103" t="s">
        <v>175</v>
      </c>
      <c r="F306" s="114" t="s">
        <v>175</v>
      </c>
    </row>
    <row r="307" spans="1:6" s="37" customFormat="1" ht="11.45" customHeight="1" x14ac:dyDescent="0.15">
      <c r="A307" s="185" t="s">
        <v>29</v>
      </c>
      <c r="B307" s="207" t="s">
        <v>1</v>
      </c>
      <c r="C307" s="126">
        <v>246</v>
      </c>
      <c r="D307" s="126">
        <v>728</v>
      </c>
      <c r="E307" s="129">
        <v>10</v>
      </c>
      <c r="F307" s="140">
        <f t="shared" si="1076"/>
        <v>984</v>
      </c>
    </row>
    <row r="308" spans="1:6" s="37" customFormat="1" ht="11.45" customHeight="1" x14ac:dyDescent="0.15">
      <c r="A308" s="186"/>
      <c r="B308" s="208"/>
      <c r="C308" s="83">
        <f t="shared" ref="C308" si="1086">C307/F307*100</f>
        <v>25</v>
      </c>
      <c r="D308" s="83">
        <f t="shared" ref="D308" si="1087">D307/F307*100</f>
        <v>73.983739837398375</v>
      </c>
      <c r="E308" s="84">
        <f t="shared" ref="E308" si="1088">E307/F307*100</f>
        <v>1.0162601626016259</v>
      </c>
      <c r="F308" s="117">
        <f t="shared" si="1076"/>
        <v>100</v>
      </c>
    </row>
    <row r="309" spans="1:6" s="37" customFormat="1" ht="11.45" customHeight="1" x14ac:dyDescent="0.15">
      <c r="A309" s="186"/>
      <c r="B309" s="209" t="s">
        <v>2</v>
      </c>
      <c r="C309" s="130">
        <v>301</v>
      </c>
      <c r="D309" s="130">
        <v>956</v>
      </c>
      <c r="E309" s="131">
        <v>21</v>
      </c>
      <c r="F309" s="142">
        <f t="shared" si="1076"/>
        <v>1278</v>
      </c>
    </row>
    <row r="310" spans="1:6" s="37" customFormat="1" ht="11.45" customHeight="1" x14ac:dyDescent="0.15">
      <c r="A310" s="186"/>
      <c r="B310" s="209"/>
      <c r="C310" s="89">
        <f t="shared" ref="C310" si="1089">C309/F309*100</f>
        <v>23.552425665101723</v>
      </c>
      <c r="D310" s="89">
        <f t="shared" ref="D310" si="1090">D309/F309*100</f>
        <v>74.804381846635366</v>
      </c>
      <c r="E310" s="90">
        <f t="shared" ref="E310" si="1091">E309/F309*100</f>
        <v>1.643192488262911</v>
      </c>
      <c r="F310" s="116">
        <f t="shared" si="1076"/>
        <v>100</v>
      </c>
    </row>
    <row r="311" spans="1:6" s="37" customFormat="1" ht="11.45" customHeight="1" x14ac:dyDescent="0.15">
      <c r="A311" s="186"/>
      <c r="B311" s="210" t="s">
        <v>7</v>
      </c>
      <c r="C311" s="133">
        <v>0</v>
      </c>
      <c r="D311" s="133">
        <v>16</v>
      </c>
      <c r="E311" s="134">
        <v>18</v>
      </c>
      <c r="F311" s="141">
        <f t="shared" si="1076"/>
        <v>34</v>
      </c>
    </row>
    <row r="312" spans="1:6" s="37" customFormat="1" ht="11.45" customHeight="1" thickBot="1" x14ac:dyDescent="0.2">
      <c r="A312" s="187"/>
      <c r="B312" s="211"/>
      <c r="C312" s="77">
        <f t="shared" ref="C312" si="1092">C311/F311*100</f>
        <v>0</v>
      </c>
      <c r="D312" s="77">
        <f t="shared" ref="D312" si="1093">D311/F311*100</f>
        <v>47.058823529411761</v>
      </c>
      <c r="E312" s="78">
        <f t="shared" ref="E312" si="1094">E311/F311*100</f>
        <v>52.941176470588239</v>
      </c>
      <c r="F312" s="115">
        <f t="shared" si="1076"/>
        <v>100</v>
      </c>
    </row>
    <row r="313" spans="1:6" s="37" customFormat="1" ht="11.45" customHeight="1" x14ac:dyDescent="0.15">
      <c r="A313" s="185" t="s">
        <v>30</v>
      </c>
      <c r="B313" s="207" t="s">
        <v>8</v>
      </c>
      <c r="C313" s="126">
        <v>26</v>
      </c>
      <c r="D313" s="126">
        <v>42</v>
      </c>
      <c r="E313" s="129">
        <v>0</v>
      </c>
      <c r="F313" s="140">
        <f t="shared" si="1076"/>
        <v>68</v>
      </c>
    </row>
    <row r="314" spans="1:6" s="37" customFormat="1" ht="11.45" customHeight="1" x14ac:dyDescent="0.15">
      <c r="A314" s="186"/>
      <c r="B314" s="209"/>
      <c r="C314" s="89">
        <f t="shared" ref="C314" si="1095">C313/F313*100</f>
        <v>38.235294117647058</v>
      </c>
      <c r="D314" s="89">
        <f t="shared" ref="D314" si="1096">D313/F313*100</f>
        <v>61.764705882352942</v>
      </c>
      <c r="E314" s="90">
        <f t="shared" ref="E314" si="1097">E313/F313*100</f>
        <v>0</v>
      </c>
      <c r="F314" s="116">
        <f t="shared" si="1076"/>
        <v>100</v>
      </c>
    </row>
    <row r="315" spans="1:6" s="37" customFormat="1" ht="11.45" customHeight="1" x14ac:dyDescent="0.15">
      <c r="A315" s="186"/>
      <c r="B315" s="210" t="s">
        <v>9</v>
      </c>
      <c r="C315" s="133">
        <v>57</v>
      </c>
      <c r="D315" s="133">
        <v>142</v>
      </c>
      <c r="E315" s="134">
        <v>1</v>
      </c>
      <c r="F315" s="141">
        <f t="shared" si="1076"/>
        <v>200</v>
      </c>
    </row>
    <row r="316" spans="1:6" s="37" customFormat="1" ht="11.45" customHeight="1" x14ac:dyDescent="0.15">
      <c r="A316" s="186"/>
      <c r="B316" s="208"/>
      <c r="C316" s="83">
        <f t="shared" ref="C316" si="1098">C315/F315*100</f>
        <v>28.499999999999996</v>
      </c>
      <c r="D316" s="83">
        <f t="shared" ref="D316" si="1099">D315/F315*100</f>
        <v>71</v>
      </c>
      <c r="E316" s="84">
        <f t="shared" ref="E316" si="1100">E315/F315*100</f>
        <v>0.5</v>
      </c>
      <c r="F316" s="117">
        <f t="shared" si="1076"/>
        <v>100</v>
      </c>
    </row>
    <row r="317" spans="1:6" s="37" customFormat="1" ht="11.45" customHeight="1" x14ac:dyDescent="0.15">
      <c r="A317" s="186"/>
      <c r="B317" s="209" t="s">
        <v>10</v>
      </c>
      <c r="C317" s="130">
        <v>75</v>
      </c>
      <c r="D317" s="130">
        <v>206</v>
      </c>
      <c r="E317" s="131">
        <v>3</v>
      </c>
      <c r="F317" s="142">
        <f t="shared" si="1076"/>
        <v>284</v>
      </c>
    </row>
    <row r="318" spans="1:6" s="37" customFormat="1" ht="11.45" customHeight="1" x14ac:dyDescent="0.15">
      <c r="A318" s="186"/>
      <c r="B318" s="209"/>
      <c r="C318" s="89">
        <f t="shared" ref="C318" si="1101">C317/F317*100</f>
        <v>26.408450704225352</v>
      </c>
      <c r="D318" s="89">
        <f t="shared" ref="D318" si="1102">D317/F317*100</f>
        <v>72.535211267605632</v>
      </c>
      <c r="E318" s="90">
        <f t="shared" ref="E318" si="1103">E317/F317*100</f>
        <v>1.056338028169014</v>
      </c>
      <c r="F318" s="116">
        <f t="shared" si="1076"/>
        <v>99.999999999999986</v>
      </c>
    </row>
    <row r="319" spans="1:6" s="37" customFormat="1" ht="11.45" customHeight="1" x14ac:dyDescent="0.15">
      <c r="A319" s="186"/>
      <c r="B319" s="210" t="s">
        <v>11</v>
      </c>
      <c r="C319" s="133">
        <v>60</v>
      </c>
      <c r="D319" s="133">
        <v>277</v>
      </c>
      <c r="E319" s="134">
        <v>0</v>
      </c>
      <c r="F319" s="141">
        <f t="shared" si="1076"/>
        <v>337</v>
      </c>
    </row>
    <row r="320" spans="1:6" s="37" customFormat="1" ht="11.45" customHeight="1" x14ac:dyDescent="0.15">
      <c r="A320" s="186"/>
      <c r="B320" s="208"/>
      <c r="C320" s="83">
        <f t="shared" ref="C320" si="1104">C319/F319*100</f>
        <v>17.804154302670625</v>
      </c>
      <c r="D320" s="83">
        <f t="shared" ref="D320" si="1105">D319/F319*100</f>
        <v>82.195845697329375</v>
      </c>
      <c r="E320" s="84">
        <f t="shared" ref="E320" si="1106">E319/F319*100</f>
        <v>0</v>
      </c>
      <c r="F320" s="117">
        <f t="shared" si="1076"/>
        <v>100</v>
      </c>
    </row>
    <row r="321" spans="1:6" s="37" customFormat="1" ht="11.45" customHeight="1" x14ac:dyDescent="0.15">
      <c r="A321" s="186"/>
      <c r="B321" s="209" t="s">
        <v>12</v>
      </c>
      <c r="C321" s="130">
        <v>101</v>
      </c>
      <c r="D321" s="130">
        <v>306</v>
      </c>
      <c r="E321" s="131">
        <v>3</v>
      </c>
      <c r="F321" s="142">
        <f t="shared" si="1076"/>
        <v>410</v>
      </c>
    </row>
    <row r="322" spans="1:6" s="37" customFormat="1" ht="11.45" customHeight="1" x14ac:dyDescent="0.15">
      <c r="A322" s="186"/>
      <c r="B322" s="209"/>
      <c r="C322" s="89">
        <f t="shared" ref="C322" si="1107">C321/F321*100</f>
        <v>24.634146341463413</v>
      </c>
      <c r="D322" s="89">
        <f t="shared" ref="D322" si="1108">D321/F321*100</f>
        <v>74.634146341463421</v>
      </c>
      <c r="E322" s="90">
        <f t="shared" ref="E322" si="1109">E321/F321*100</f>
        <v>0.73170731707317083</v>
      </c>
      <c r="F322" s="116">
        <f t="shared" si="1076"/>
        <v>100.00000000000001</v>
      </c>
    </row>
    <row r="323" spans="1:6" s="37" customFormat="1" ht="11.45" customHeight="1" x14ac:dyDescent="0.15">
      <c r="A323" s="186"/>
      <c r="B323" s="210" t="s">
        <v>13</v>
      </c>
      <c r="C323" s="133">
        <v>130</v>
      </c>
      <c r="D323" s="133">
        <v>316</v>
      </c>
      <c r="E323" s="134">
        <v>5</v>
      </c>
      <c r="F323" s="141">
        <f t="shared" si="1076"/>
        <v>451</v>
      </c>
    </row>
    <row r="324" spans="1:6" s="37" customFormat="1" ht="11.45" customHeight="1" x14ac:dyDescent="0.15">
      <c r="A324" s="186"/>
      <c r="B324" s="208"/>
      <c r="C324" s="83">
        <f t="shared" ref="C324" si="1110">C323/F323*100</f>
        <v>28.824833702882486</v>
      </c>
      <c r="D324" s="83">
        <f t="shared" ref="D324" si="1111">D323/F323*100</f>
        <v>70.066518847006648</v>
      </c>
      <c r="E324" s="84">
        <f t="shared" ref="E324" si="1112">E323/F323*100</f>
        <v>1.1086474501108647</v>
      </c>
      <c r="F324" s="117">
        <f t="shared" si="1076"/>
        <v>100</v>
      </c>
    </row>
    <row r="325" spans="1:6" s="37" customFormat="1" ht="11.45" customHeight="1" x14ac:dyDescent="0.15">
      <c r="A325" s="186"/>
      <c r="B325" s="209" t="s">
        <v>14</v>
      </c>
      <c r="C325" s="130">
        <v>98</v>
      </c>
      <c r="D325" s="130">
        <v>404</v>
      </c>
      <c r="E325" s="131">
        <v>21</v>
      </c>
      <c r="F325" s="142">
        <f t="shared" si="1076"/>
        <v>523</v>
      </c>
    </row>
    <row r="326" spans="1:6" s="37" customFormat="1" ht="11.45" customHeight="1" x14ac:dyDescent="0.15">
      <c r="A326" s="186"/>
      <c r="B326" s="209"/>
      <c r="C326" s="89">
        <f t="shared" ref="C326" si="1113">C325/F325*100</f>
        <v>18.738049713193117</v>
      </c>
      <c r="D326" s="89">
        <f t="shared" ref="D326" si="1114">D325/F325*100</f>
        <v>77.246653919694069</v>
      </c>
      <c r="E326" s="90">
        <f t="shared" ref="E326" si="1115">E325/F325*100</f>
        <v>4.0152963671128106</v>
      </c>
      <c r="F326" s="116">
        <f t="shared" si="1076"/>
        <v>100</v>
      </c>
    </row>
    <row r="327" spans="1:6" s="37" customFormat="1" ht="11.45" customHeight="1" x14ac:dyDescent="0.15">
      <c r="A327" s="186"/>
      <c r="B327" s="210" t="s">
        <v>38</v>
      </c>
      <c r="C327" s="133">
        <v>0</v>
      </c>
      <c r="D327" s="133">
        <v>7</v>
      </c>
      <c r="E327" s="134">
        <v>16</v>
      </c>
      <c r="F327" s="141">
        <f t="shared" si="1076"/>
        <v>23</v>
      </c>
    </row>
    <row r="328" spans="1:6" s="37" customFormat="1" ht="11.45" customHeight="1" thickBot="1" x14ac:dyDescent="0.2">
      <c r="A328" s="187"/>
      <c r="B328" s="211"/>
      <c r="C328" s="77">
        <f t="shared" ref="C328" si="1116">C327/F327*100</f>
        <v>0</v>
      </c>
      <c r="D328" s="77">
        <f t="shared" ref="D328" si="1117">D327/F327*100</f>
        <v>30.434782608695656</v>
      </c>
      <c r="E328" s="78">
        <f t="shared" ref="E328" si="1118">E327/F327*100</f>
        <v>69.565217391304344</v>
      </c>
      <c r="F328" s="115">
        <f t="shared" si="1076"/>
        <v>100</v>
      </c>
    </row>
    <row r="329" spans="1:6" s="37" customFormat="1" ht="11.45" customHeight="1" thickBot="1" x14ac:dyDescent="0.2">
      <c r="A329" s="203" t="s">
        <v>31</v>
      </c>
      <c r="B329" s="207" t="s">
        <v>37</v>
      </c>
      <c r="C329" s="126">
        <v>32</v>
      </c>
      <c r="D329" s="126">
        <v>206</v>
      </c>
      <c r="E329" s="129">
        <v>4</v>
      </c>
      <c r="F329" s="140">
        <f t="shared" si="1076"/>
        <v>242</v>
      </c>
    </row>
    <row r="330" spans="1:6" s="37" customFormat="1" ht="11.45" customHeight="1" thickTop="1" thickBot="1" x14ac:dyDescent="0.2">
      <c r="A330" s="204"/>
      <c r="B330" s="209"/>
      <c r="C330" s="89">
        <f t="shared" ref="C330" si="1119">C329/F329*100</f>
        <v>13.223140495867769</v>
      </c>
      <c r="D330" s="89">
        <f t="shared" ref="D330" si="1120">D329/F329*100</f>
        <v>85.123966942148769</v>
      </c>
      <c r="E330" s="90">
        <f t="shared" ref="E330" si="1121">E329/F329*100</f>
        <v>1.6528925619834711</v>
      </c>
      <c r="F330" s="116">
        <f t="shared" si="1076"/>
        <v>100.00000000000001</v>
      </c>
    </row>
    <row r="331" spans="1:6" s="37" customFormat="1" ht="11.45" customHeight="1" thickTop="1" thickBot="1" x14ac:dyDescent="0.2">
      <c r="A331" s="204"/>
      <c r="B331" s="210" t="s">
        <v>3</v>
      </c>
      <c r="C331" s="133">
        <v>41</v>
      </c>
      <c r="D331" s="133">
        <v>109</v>
      </c>
      <c r="E331" s="134">
        <v>1</v>
      </c>
      <c r="F331" s="141">
        <f t="shared" si="1076"/>
        <v>151</v>
      </c>
    </row>
    <row r="332" spans="1:6" s="37" customFormat="1" ht="11.45" customHeight="1" thickTop="1" thickBot="1" x14ac:dyDescent="0.2">
      <c r="A332" s="204"/>
      <c r="B332" s="208"/>
      <c r="C332" s="83">
        <f t="shared" ref="C332" si="1122">C331/F331*100</f>
        <v>27.152317880794701</v>
      </c>
      <c r="D332" s="83">
        <f t="shared" ref="D332" si="1123">D331/F331*100</f>
        <v>72.185430463576168</v>
      </c>
      <c r="E332" s="84">
        <f t="shared" ref="E332" si="1124">E331/F331*100</f>
        <v>0.66225165562913912</v>
      </c>
      <c r="F332" s="117">
        <f t="shared" si="1076"/>
        <v>100</v>
      </c>
    </row>
    <row r="333" spans="1:6" s="37" customFormat="1" ht="11.45" customHeight="1" thickTop="1" thickBot="1" x14ac:dyDescent="0.2">
      <c r="A333" s="204"/>
      <c r="B333" s="209" t="s">
        <v>15</v>
      </c>
      <c r="C333" s="130">
        <v>217</v>
      </c>
      <c r="D333" s="130">
        <v>695</v>
      </c>
      <c r="E333" s="131">
        <v>7</v>
      </c>
      <c r="F333" s="142">
        <f t="shared" si="1076"/>
        <v>919</v>
      </c>
    </row>
    <row r="334" spans="1:6" s="37" customFormat="1" ht="11.45" customHeight="1" thickTop="1" thickBot="1" x14ac:dyDescent="0.2">
      <c r="A334" s="204"/>
      <c r="B334" s="209"/>
      <c r="C334" s="89">
        <f t="shared" ref="C334" si="1125">C333/F333*100</f>
        <v>23.612622415669204</v>
      </c>
      <c r="D334" s="89">
        <f t="shared" ref="D334" si="1126">D333/F333*100</f>
        <v>75.625680087051137</v>
      </c>
      <c r="E334" s="90">
        <f t="shared" ref="E334" si="1127">E333/F333*100</f>
        <v>0.76169749727965186</v>
      </c>
      <c r="F334" s="116">
        <f t="shared" si="1076"/>
        <v>100</v>
      </c>
    </row>
    <row r="335" spans="1:6" s="37" customFormat="1" ht="11.45" customHeight="1" thickTop="1" thickBot="1" x14ac:dyDescent="0.2">
      <c r="A335" s="204"/>
      <c r="B335" s="210" t="s">
        <v>16</v>
      </c>
      <c r="C335" s="133">
        <v>71</v>
      </c>
      <c r="D335" s="133">
        <v>160</v>
      </c>
      <c r="E335" s="134">
        <v>2</v>
      </c>
      <c r="F335" s="141">
        <f t="shared" si="1076"/>
        <v>233</v>
      </c>
    </row>
    <row r="336" spans="1:6" s="37" customFormat="1" ht="11.45" customHeight="1" thickTop="1" thickBot="1" x14ac:dyDescent="0.2">
      <c r="A336" s="204"/>
      <c r="B336" s="208"/>
      <c r="C336" s="83">
        <f t="shared" ref="C336" si="1128">C335/F335*100</f>
        <v>30.472103004291846</v>
      </c>
      <c r="D336" s="83">
        <f t="shared" ref="D336" si="1129">D335/F335*100</f>
        <v>68.669527896995703</v>
      </c>
      <c r="E336" s="84">
        <f t="shared" ref="E336" si="1130">E335/F335*100</f>
        <v>0.85836909871244638</v>
      </c>
      <c r="F336" s="117">
        <f t="shared" si="1076"/>
        <v>100</v>
      </c>
    </row>
    <row r="337" spans="1:6" s="37" customFormat="1" ht="11.45" customHeight="1" thickTop="1" thickBot="1" x14ac:dyDescent="0.2">
      <c r="A337" s="204"/>
      <c r="B337" s="209" t="s">
        <v>39</v>
      </c>
      <c r="C337" s="130">
        <v>41</v>
      </c>
      <c r="D337" s="130">
        <v>45</v>
      </c>
      <c r="E337" s="131">
        <v>0</v>
      </c>
      <c r="F337" s="142">
        <f t="shared" si="1076"/>
        <v>86</v>
      </c>
    </row>
    <row r="338" spans="1:6" s="37" customFormat="1" ht="11.45" customHeight="1" thickTop="1" thickBot="1" x14ac:dyDescent="0.2">
      <c r="A338" s="204"/>
      <c r="B338" s="209"/>
      <c r="C338" s="89">
        <f t="shared" ref="C338" si="1131">C337/F337*100</f>
        <v>47.674418604651166</v>
      </c>
      <c r="D338" s="89">
        <f t="shared" ref="D338" si="1132">D337/F337*100</f>
        <v>52.325581395348841</v>
      </c>
      <c r="E338" s="90">
        <f t="shared" ref="E338" si="1133">E337/F337*100</f>
        <v>0</v>
      </c>
      <c r="F338" s="116">
        <f t="shared" si="1076"/>
        <v>100</v>
      </c>
    </row>
    <row r="339" spans="1:6" s="2" customFormat="1" ht="11.45" customHeight="1" thickTop="1" thickBot="1" x14ac:dyDescent="0.2">
      <c r="A339" s="204"/>
      <c r="B339" s="210" t="s">
        <v>40</v>
      </c>
      <c r="C339" s="133">
        <v>116</v>
      </c>
      <c r="D339" s="133">
        <v>388</v>
      </c>
      <c r="E339" s="134">
        <v>14</v>
      </c>
      <c r="F339" s="141">
        <f t="shared" si="1076"/>
        <v>518</v>
      </c>
    </row>
    <row r="340" spans="1:6" s="2" customFormat="1" ht="11.45" customHeight="1" thickTop="1" thickBot="1" x14ac:dyDescent="0.2">
      <c r="A340" s="204"/>
      <c r="B340" s="208"/>
      <c r="C340" s="83">
        <f t="shared" ref="C340" si="1134">C339/F339*100</f>
        <v>22.393822393822393</v>
      </c>
      <c r="D340" s="83">
        <f t="shared" ref="D340" si="1135">D339/F339*100</f>
        <v>74.903474903474901</v>
      </c>
      <c r="E340" s="84">
        <f t="shared" ref="E340" si="1136">E339/F339*100</f>
        <v>2.7027027027027026</v>
      </c>
      <c r="F340" s="117">
        <f t="shared" si="1076"/>
        <v>100</v>
      </c>
    </row>
    <row r="341" spans="1:6" s="2" customFormat="1" ht="11.45" customHeight="1" thickTop="1" thickBot="1" x14ac:dyDescent="0.2">
      <c r="A341" s="204"/>
      <c r="B341" s="209" t="s">
        <v>0</v>
      </c>
      <c r="C341" s="130">
        <v>25</v>
      </c>
      <c r="D341" s="130">
        <v>75</v>
      </c>
      <c r="E341" s="131">
        <v>3</v>
      </c>
      <c r="F341" s="142">
        <f t="shared" si="1076"/>
        <v>103</v>
      </c>
    </row>
    <row r="342" spans="1:6" s="2" customFormat="1" ht="11.45" customHeight="1" thickTop="1" thickBot="1" x14ac:dyDescent="0.2">
      <c r="A342" s="204"/>
      <c r="B342" s="209"/>
      <c r="C342" s="89">
        <f t="shared" ref="C342" si="1137">C341/F341*100</f>
        <v>24.271844660194176</v>
      </c>
      <c r="D342" s="89">
        <f t="shared" ref="D342" si="1138">D341/F341*100</f>
        <v>72.815533980582529</v>
      </c>
      <c r="E342" s="90">
        <f t="shared" ref="E342" si="1139">E341/F341*100</f>
        <v>2.912621359223301</v>
      </c>
      <c r="F342" s="116">
        <f t="shared" si="1076"/>
        <v>100</v>
      </c>
    </row>
    <row r="343" spans="1:6" s="2" customFormat="1" ht="11.45" customHeight="1" thickTop="1" thickBot="1" x14ac:dyDescent="0.2">
      <c r="A343" s="204"/>
      <c r="B343" s="210" t="s">
        <v>38</v>
      </c>
      <c r="C343" s="133">
        <v>4</v>
      </c>
      <c r="D343" s="133">
        <v>22</v>
      </c>
      <c r="E343" s="134">
        <v>18</v>
      </c>
      <c r="F343" s="141">
        <f t="shared" si="1076"/>
        <v>44</v>
      </c>
    </row>
    <row r="344" spans="1:6" s="2" customFormat="1" ht="11.45" customHeight="1" thickTop="1" thickBot="1" x14ac:dyDescent="0.2">
      <c r="A344" s="205"/>
      <c r="B344" s="211"/>
      <c r="C344" s="77">
        <f t="shared" ref="C344" si="1140">C343/F343*100</f>
        <v>9.0909090909090917</v>
      </c>
      <c r="D344" s="77">
        <f t="shared" ref="D344" si="1141">D343/F343*100</f>
        <v>50</v>
      </c>
      <c r="E344" s="78">
        <f t="shared" ref="E344" si="1142">E343/F343*100</f>
        <v>40.909090909090914</v>
      </c>
      <c r="F344" s="115">
        <f t="shared" si="1076"/>
        <v>100</v>
      </c>
    </row>
    <row r="345" spans="1:6" s="2" customFormat="1" ht="11.45" customHeight="1" x14ac:dyDescent="0.15">
      <c r="A345" s="185" t="s">
        <v>32</v>
      </c>
      <c r="B345" s="207" t="s">
        <v>41</v>
      </c>
      <c r="C345" s="126">
        <v>69</v>
      </c>
      <c r="D345" s="126">
        <v>208</v>
      </c>
      <c r="E345" s="129">
        <v>6</v>
      </c>
      <c r="F345" s="140">
        <f t="shared" si="1076"/>
        <v>283</v>
      </c>
    </row>
    <row r="346" spans="1:6" s="2" customFormat="1" ht="11.45" customHeight="1" x14ac:dyDescent="0.15">
      <c r="A346" s="186"/>
      <c r="B346" s="209"/>
      <c r="C346" s="89">
        <f t="shared" ref="C346" si="1143">C345/F345*100</f>
        <v>24.381625441696116</v>
      </c>
      <c r="D346" s="89">
        <f t="shared" ref="D346" si="1144">D345/F345*100</f>
        <v>73.4982332155477</v>
      </c>
      <c r="E346" s="90">
        <f t="shared" ref="E346" si="1145">E345/F345*100</f>
        <v>2.1201413427561837</v>
      </c>
      <c r="F346" s="116">
        <f t="shared" si="1076"/>
        <v>100</v>
      </c>
    </row>
    <row r="347" spans="1:6" s="2" customFormat="1" ht="11.45" customHeight="1" x14ac:dyDescent="0.15">
      <c r="A347" s="186"/>
      <c r="B347" s="210" t="s">
        <v>42</v>
      </c>
      <c r="C347" s="133">
        <v>101</v>
      </c>
      <c r="D347" s="133">
        <v>238</v>
      </c>
      <c r="E347" s="134">
        <v>11</v>
      </c>
      <c r="F347" s="141">
        <f t="shared" si="1076"/>
        <v>350</v>
      </c>
    </row>
    <row r="348" spans="1:6" s="2" customFormat="1" ht="11.45" customHeight="1" x14ac:dyDescent="0.15">
      <c r="A348" s="186"/>
      <c r="B348" s="208"/>
      <c r="C348" s="83">
        <f t="shared" ref="C348" si="1146">C347/F347*100</f>
        <v>28.857142857142858</v>
      </c>
      <c r="D348" s="83">
        <f t="shared" ref="D348" si="1147">D347/F347*100</f>
        <v>68</v>
      </c>
      <c r="E348" s="84">
        <f t="shared" ref="E348" si="1148">E347/F347*100</f>
        <v>3.1428571428571432</v>
      </c>
      <c r="F348" s="117">
        <f t="shared" si="1076"/>
        <v>100</v>
      </c>
    </row>
    <row r="349" spans="1:6" s="2" customFormat="1" ht="11.45" customHeight="1" x14ac:dyDescent="0.15">
      <c r="A349" s="186"/>
      <c r="B349" s="209" t="s">
        <v>43</v>
      </c>
      <c r="C349" s="130">
        <v>252</v>
      </c>
      <c r="D349" s="130">
        <v>789</v>
      </c>
      <c r="E349" s="131">
        <v>8</v>
      </c>
      <c r="F349" s="142">
        <f t="shared" si="1076"/>
        <v>1049</v>
      </c>
    </row>
    <row r="350" spans="1:6" s="2" customFormat="1" ht="11.45" customHeight="1" x14ac:dyDescent="0.15">
      <c r="A350" s="186"/>
      <c r="B350" s="209"/>
      <c r="C350" s="89">
        <f t="shared" ref="C350" si="1149">C349/F349*100</f>
        <v>24.022878932316491</v>
      </c>
      <c r="D350" s="89">
        <f t="shared" ref="D350" si="1150">D349/F349*100</f>
        <v>75.214489990467115</v>
      </c>
      <c r="E350" s="90">
        <f t="shared" ref="E350" si="1151">E349/F349*100</f>
        <v>0.76263107721639656</v>
      </c>
      <c r="F350" s="116">
        <f t="shared" si="1076"/>
        <v>100</v>
      </c>
    </row>
    <row r="351" spans="1:6" s="2" customFormat="1" ht="11.45" customHeight="1" x14ac:dyDescent="0.15">
      <c r="A351" s="186"/>
      <c r="B351" s="210" t="s">
        <v>44</v>
      </c>
      <c r="C351" s="133">
        <v>107</v>
      </c>
      <c r="D351" s="133">
        <v>348</v>
      </c>
      <c r="E351" s="134">
        <v>2</v>
      </c>
      <c r="F351" s="141">
        <f t="shared" si="1076"/>
        <v>457</v>
      </c>
    </row>
    <row r="352" spans="1:6" s="2" customFormat="1" ht="11.45" customHeight="1" x14ac:dyDescent="0.15">
      <c r="A352" s="186"/>
      <c r="B352" s="208"/>
      <c r="C352" s="83">
        <f t="shared" ref="C352" si="1152">C351/F351*100</f>
        <v>23.413566739606125</v>
      </c>
      <c r="D352" s="83">
        <f t="shared" ref="D352" si="1153">D351/F351*100</f>
        <v>76.148796498905909</v>
      </c>
      <c r="E352" s="84">
        <f t="shared" ref="E352" si="1154">E351/F351*100</f>
        <v>0.43763676148796499</v>
      </c>
      <c r="F352" s="117">
        <f t="shared" si="1076"/>
        <v>100</v>
      </c>
    </row>
    <row r="353" spans="1:12" s="2" customFormat="1" ht="11.45" customHeight="1" x14ac:dyDescent="0.15">
      <c r="A353" s="186"/>
      <c r="B353" s="210" t="s">
        <v>116</v>
      </c>
      <c r="C353" s="130">
        <v>12</v>
      </c>
      <c r="D353" s="130">
        <v>93</v>
      </c>
      <c r="E353" s="131">
        <v>3</v>
      </c>
      <c r="F353" s="142">
        <f t="shared" si="1076"/>
        <v>108</v>
      </c>
    </row>
    <row r="354" spans="1:12" s="2" customFormat="1" ht="11.45" customHeight="1" x14ac:dyDescent="0.15">
      <c r="A354" s="186"/>
      <c r="B354" s="208"/>
      <c r="C354" s="89">
        <f t="shared" ref="C354" si="1155">C353/F353*100</f>
        <v>11.111111111111111</v>
      </c>
      <c r="D354" s="89">
        <f t="shared" ref="D354" si="1156">D353/F353*100</f>
        <v>86.111111111111114</v>
      </c>
      <c r="E354" s="90">
        <f t="shared" ref="E354" si="1157">E353/F353*100</f>
        <v>2.7777777777777777</v>
      </c>
      <c r="F354" s="116">
        <f t="shared" si="1076"/>
        <v>100</v>
      </c>
    </row>
    <row r="355" spans="1:12" s="2" customFormat="1" ht="11.45" customHeight="1" x14ac:dyDescent="0.15">
      <c r="A355" s="186"/>
      <c r="B355" s="209" t="s">
        <v>38</v>
      </c>
      <c r="C355" s="133">
        <v>6</v>
      </c>
      <c r="D355" s="133">
        <v>24</v>
      </c>
      <c r="E355" s="134">
        <v>19</v>
      </c>
      <c r="F355" s="141">
        <f t="shared" si="1076"/>
        <v>49</v>
      </c>
    </row>
    <row r="356" spans="1:12" s="2" customFormat="1" ht="11.45" customHeight="1" thickBot="1" x14ac:dyDescent="0.2">
      <c r="A356" s="187"/>
      <c r="B356" s="211"/>
      <c r="C356" s="77">
        <f t="shared" ref="C356" si="1158">C355/F355*100</f>
        <v>12.244897959183673</v>
      </c>
      <c r="D356" s="77">
        <f t="shared" ref="D356" si="1159">D355/F355*100</f>
        <v>48.979591836734691</v>
      </c>
      <c r="E356" s="78">
        <f t="shared" ref="E356" si="1160">E355/F355*100</f>
        <v>38.775510204081634</v>
      </c>
      <c r="F356" s="115">
        <f t="shared" si="1076"/>
        <v>100</v>
      </c>
    </row>
    <row r="357" spans="1:12" s="50" customFormat="1" ht="15" customHeight="1" x14ac:dyDescent="0.15">
      <c r="A357" s="47"/>
      <c r="B357" s="48"/>
      <c r="C357" s="49"/>
      <c r="D357" s="49"/>
      <c r="E357" s="49"/>
      <c r="F357" s="49"/>
      <c r="G357" s="49"/>
      <c r="H357" s="49"/>
      <c r="I357" s="49"/>
      <c r="J357" s="49"/>
      <c r="K357" s="49"/>
      <c r="L357" s="49"/>
    </row>
    <row r="358" spans="1:12" s="50" customFormat="1" ht="15" customHeight="1" x14ac:dyDescent="0.15">
      <c r="A358" s="47"/>
      <c r="B358" s="48"/>
      <c r="C358" s="49"/>
      <c r="D358" s="49"/>
      <c r="E358" s="49"/>
      <c r="F358" s="49"/>
      <c r="G358" s="49"/>
      <c r="H358" s="49"/>
      <c r="I358" s="49"/>
      <c r="J358" s="49"/>
      <c r="K358" s="49"/>
      <c r="L358" s="49"/>
    </row>
    <row r="359" spans="1:12" s="17" customFormat="1" ht="30" customHeight="1" thickBot="1" x14ac:dyDescent="0.2">
      <c r="A359" s="215" t="s">
        <v>122</v>
      </c>
      <c r="B359" s="215"/>
      <c r="C359" s="215"/>
      <c r="D359" s="215"/>
      <c r="E359" s="215"/>
      <c r="F359" s="215"/>
      <c r="G359" s="215"/>
      <c r="H359" s="215"/>
      <c r="I359" s="215"/>
      <c r="J359" s="215"/>
      <c r="K359" s="215"/>
      <c r="L359" s="215"/>
    </row>
    <row r="360" spans="1:12" s="2" customFormat="1" ht="2.25" customHeight="1" x14ac:dyDescent="0.15">
      <c r="A360" s="196" t="s">
        <v>50</v>
      </c>
      <c r="B360" s="197"/>
      <c r="C360" s="9"/>
      <c r="D360" s="9"/>
      <c r="E360" s="9"/>
      <c r="F360" s="9"/>
      <c r="G360" s="10"/>
      <c r="H360" s="8"/>
      <c r="I360" s="12"/>
      <c r="J360" s="13"/>
    </row>
    <row r="361" spans="1:12" s="2" customFormat="1" ht="10.15" customHeight="1" x14ac:dyDescent="0.15">
      <c r="A361" s="198"/>
      <c r="B361" s="199"/>
      <c r="C361" s="11">
        <v>1</v>
      </c>
      <c r="D361" s="11">
        <v>2</v>
      </c>
      <c r="E361" s="11">
        <v>3</v>
      </c>
      <c r="F361" s="11">
        <v>4</v>
      </c>
      <c r="G361" s="200" t="s">
        <v>45</v>
      </c>
      <c r="H361" s="23"/>
      <c r="I361" s="62" t="s">
        <v>17</v>
      </c>
      <c r="J361" s="15" t="s">
        <v>58</v>
      </c>
    </row>
    <row r="362" spans="1:12" s="2" customFormat="1" ht="2.25" customHeight="1" x14ac:dyDescent="0.15">
      <c r="A362" s="198"/>
      <c r="B362" s="199"/>
      <c r="C362" s="11"/>
      <c r="D362" s="11"/>
      <c r="E362" s="11"/>
      <c r="F362" s="11"/>
      <c r="G362" s="200"/>
      <c r="H362" s="23"/>
      <c r="I362" s="62"/>
      <c r="J362" s="15"/>
    </row>
    <row r="363" spans="1:12" s="2" customFormat="1" ht="2.25" customHeight="1" x14ac:dyDescent="0.15">
      <c r="A363" s="198"/>
      <c r="B363" s="199"/>
      <c r="C363" s="24"/>
      <c r="D363" s="24"/>
      <c r="E363" s="24"/>
      <c r="F363" s="24"/>
      <c r="G363" s="200"/>
      <c r="H363" s="25"/>
      <c r="I363" s="63"/>
      <c r="J363" s="28"/>
    </row>
    <row r="364" spans="1:12" s="3" customFormat="1" ht="60" customHeight="1" x14ac:dyDescent="0.15">
      <c r="A364" s="201" t="s">
        <v>49</v>
      </c>
      <c r="B364" s="202"/>
      <c r="C364" s="72" t="s">
        <v>54</v>
      </c>
      <c r="D364" s="72" t="s">
        <v>55</v>
      </c>
      <c r="E364" s="72" t="s">
        <v>56</v>
      </c>
      <c r="F364" s="72" t="s">
        <v>57</v>
      </c>
      <c r="G364" s="200"/>
      <c r="H364" s="25" t="s">
        <v>6</v>
      </c>
      <c r="I364" s="70" t="s">
        <v>59</v>
      </c>
      <c r="J364" s="73" t="s">
        <v>57</v>
      </c>
    </row>
    <row r="365" spans="1:12" s="3" customFormat="1" ht="2.25" customHeight="1" thickBot="1" x14ac:dyDescent="0.2">
      <c r="A365" s="5"/>
      <c r="B365" s="6"/>
      <c r="C365" s="32"/>
      <c r="D365" s="33"/>
      <c r="E365" s="32"/>
      <c r="F365" s="33"/>
      <c r="G365" s="44"/>
      <c r="H365" s="35"/>
      <c r="I365" s="46"/>
      <c r="J365" s="36"/>
    </row>
    <row r="366" spans="1:12" s="37" customFormat="1" ht="11.25" customHeight="1" x14ac:dyDescent="0.15">
      <c r="A366" s="181" t="s">
        <v>33</v>
      </c>
      <c r="B366" s="213"/>
      <c r="C366" s="126">
        <f>C368+C370+C372+C374+C376</f>
        <v>171</v>
      </c>
      <c r="D366" s="126">
        <f t="shared" ref="D366:G366" si="1161">D368+D370+D372+D374+D376</f>
        <v>476</v>
      </c>
      <c r="E366" s="126">
        <f t="shared" si="1161"/>
        <v>389</v>
      </c>
      <c r="F366" s="126">
        <f t="shared" si="1161"/>
        <v>1222</v>
      </c>
      <c r="G366" s="129">
        <f t="shared" si="1161"/>
        <v>38</v>
      </c>
      <c r="H366" s="125">
        <f>SUM(C366:G366)</f>
        <v>2296</v>
      </c>
      <c r="I366" s="127">
        <f>SUM(C366:D366)</f>
        <v>647</v>
      </c>
      <c r="J366" s="128">
        <f>SUM(E366:F366)</f>
        <v>1611</v>
      </c>
    </row>
    <row r="367" spans="1:12" s="37" customFormat="1" ht="11.25" customHeight="1" thickBot="1" x14ac:dyDescent="0.2">
      <c r="A367" s="183"/>
      <c r="B367" s="214"/>
      <c r="C367" s="77">
        <f>C366/H366*100</f>
        <v>7.4477351916376309</v>
      </c>
      <c r="D367" s="77">
        <f>D366/H366*100</f>
        <v>20.73170731707317</v>
      </c>
      <c r="E367" s="77">
        <f>E366/H366*100</f>
        <v>16.942508710801395</v>
      </c>
      <c r="F367" s="77">
        <f>F366/H366*100</f>
        <v>53.222996515679441</v>
      </c>
      <c r="G367" s="78">
        <f>G366/H366*100</f>
        <v>1.6550522648083623</v>
      </c>
      <c r="H367" s="79">
        <f>SUM(C367:G367)</f>
        <v>100</v>
      </c>
      <c r="I367" s="80">
        <f>I366/H366*100</f>
        <v>28.1794425087108</v>
      </c>
      <c r="J367" s="82">
        <f>J366/H366*100</f>
        <v>70.165505226480846</v>
      </c>
    </row>
    <row r="368" spans="1:12" s="37" customFormat="1" ht="11.45" customHeight="1" x14ac:dyDescent="0.15">
      <c r="A368" s="185" t="s">
        <v>28</v>
      </c>
      <c r="B368" s="207" t="s">
        <v>26</v>
      </c>
      <c r="C368" s="126">
        <v>98</v>
      </c>
      <c r="D368" s="126">
        <v>279</v>
      </c>
      <c r="E368" s="126">
        <v>262</v>
      </c>
      <c r="F368" s="126">
        <v>934</v>
      </c>
      <c r="G368" s="129">
        <v>27</v>
      </c>
      <c r="H368" s="125">
        <f>SUM(C368:G368)</f>
        <v>1600</v>
      </c>
      <c r="I368" s="127">
        <f>SUM(C368:D368)</f>
        <v>377</v>
      </c>
      <c r="J368" s="128">
        <f>SUM(E368:F368)</f>
        <v>1196</v>
      </c>
    </row>
    <row r="369" spans="1:10" s="37" customFormat="1" ht="11.45" customHeight="1" x14ac:dyDescent="0.15">
      <c r="A369" s="186"/>
      <c r="B369" s="208"/>
      <c r="C369" s="89">
        <f>C368/H368*100</f>
        <v>6.125</v>
      </c>
      <c r="D369" s="89">
        <f>D368/H368*100</f>
        <v>17.4375</v>
      </c>
      <c r="E369" s="89">
        <f>E368/H368*100</f>
        <v>16.375</v>
      </c>
      <c r="F369" s="89">
        <f>F368/H368*100</f>
        <v>58.375</v>
      </c>
      <c r="G369" s="90">
        <f>G368/H368*100</f>
        <v>1.6875</v>
      </c>
      <c r="H369" s="91">
        <f>SUM(C369:G369)</f>
        <v>100</v>
      </c>
      <c r="I369" s="92">
        <f>I368/H368*100</f>
        <v>23.5625</v>
      </c>
      <c r="J369" s="94">
        <f>J368/H368*100</f>
        <v>74.75</v>
      </c>
    </row>
    <row r="370" spans="1:10" s="37" customFormat="1" ht="11.45" customHeight="1" x14ac:dyDescent="0.15">
      <c r="A370" s="186"/>
      <c r="B370" s="209" t="s">
        <v>27</v>
      </c>
      <c r="C370" s="133">
        <v>49</v>
      </c>
      <c r="D370" s="133">
        <v>135</v>
      </c>
      <c r="E370" s="133">
        <v>89</v>
      </c>
      <c r="F370" s="133">
        <v>203</v>
      </c>
      <c r="G370" s="134">
        <v>6</v>
      </c>
      <c r="H370" s="135">
        <f t="shared" ref="H370:H427" si="1162">SUM(C370:G370)</f>
        <v>482</v>
      </c>
      <c r="I370" s="136">
        <f t="shared" ref="I370" si="1163">SUM(C370:D370)</f>
        <v>184</v>
      </c>
      <c r="J370" s="137">
        <f t="shared" ref="J370" si="1164">SUM(E370:F370)</f>
        <v>292</v>
      </c>
    </row>
    <row r="371" spans="1:10" s="37" customFormat="1" ht="11.45" customHeight="1" x14ac:dyDescent="0.15">
      <c r="A371" s="186"/>
      <c r="B371" s="209"/>
      <c r="C371" s="83">
        <f>C370/H370*100</f>
        <v>10.165975103734439</v>
      </c>
      <c r="D371" s="83">
        <f t="shared" ref="D371" si="1165">D370/H370*100</f>
        <v>28.008298755186722</v>
      </c>
      <c r="E371" s="83">
        <f t="shared" ref="E371" si="1166">E370/H370*100</f>
        <v>18.464730290456433</v>
      </c>
      <c r="F371" s="83">
        <f t="shared" ref="F371" si="1167">F370/H370*100</f>
        <v>42.116182572614107</v>
      </c>
      <c r="G371" s="84">
        <f t="shared" ref="G371" si="1168">G370/H370*100</f>
        <v>1.2448132780082988</v>
      </c>
      <c r="H371" s="85">
        <f t="shared" si="1162"/>
        <v>100</v>
      </c>
      <c r="I371" s="86">
        <f>I370/H370*100</f>
        <v>38.174273858921161</v>
      </c>
      <c r="J371" s="88">
        <f t="shared" ref="J371" si="1169">J370/H370*100</f>
        <v>60.580912863070537</v>
      </c>
    </row>
    <row r="372" spans="1:10" s="37" customFormat="1" ht="11.45" customHeight="1" x14ac:dyDescent="0.15">
      <c r="A372" s="186"/>
      <c r="B372" s="210" t="s">
        <v>34</v>
      </c>
      <c r="C372" s="130">
        <v>14</v>
      </c>
      <c r="D372" s="130">
        <v>47</v>
      </c>
      <c r="E372" s="130">
        <v>32</v>
      </c>
      <c r="F372" s="130">
        <v>60</v>
      </c>
      <c r="G372" s="131">
        <v>3</v>
      </c>
      <c r="H372" s="132">
        <f t="shared" si="1162"/>
        <v>156</v>
      </c>
      <c r="I372" s="138">
        <f t="shared" ref="I372" si="1170">SUM(C372:D372)</f>
        <v>61</v>
      </c>
      <c r="J372" s="139">
        <f t="shared" ref="J372" si="1171">SUM(E372:F372)</f>
        <v>92</v>
      </c>
    </row>
    <row r="373" spans="1:10" s="37" customFormat="1" ht="11.45" customHeight="1" x14ac:dyDescent="0.15">
      <c r="A373" s="186"/>
      <c r="B373" s="208"/>
      <c r="C373" s="89">
        <f t="shared" ref="C373" si="1172">C372/H372*100</f>
        <v>8.9743589743589745</v>
      </c>
      <c r="D373" s="89">
        <f t="shared" ref="D373" si="1173">D372/H372*100</f>
        <v>30.128205128205128</v>
      </c>
      <c r="E373" s="89">
        <f t="shared" ref="E373" si="1174">E372/H372*100</f>
        <v>20.512820512820511</v>
      </c>
      <c r="F373" s="89">
        <f t="shared" ref="F373" si="1175">F372/H372*100</f>
        <v>38.461538461538467</v>
      </c>
      <c r="G373" s="90">
        <f t="shared" ref="G373" si="1176">G372/H372*100</f>
        <v>1.9230769230769231</v>
      </c>
      <c r="H373" s="91">
        <f t="shared" si="1162"/>
        <v>100</v>
      </c>
      <c r="I373" s="92">
        <f t="shared" ref="I373" si="1177">I372/H372*100</f>
        <v>39.102564102564102</v>
      </c>
      <c r="J373" s="94">
        <f t="shared" ref="J373" si="1178">J372/H372*100</f>
        <v>58.974358974358978</v>
      </c>
    </row>
    <row r="374" spans="1:10" s="37" customFormat="1" ht="11.45" customHeight="1" x14ac:dyDescent="0.15">
      <c r="A374" s="186"/>
      <c r="B374" s="209" t="s">
        <v>35</v>
      </c>
      <c r="C374" s="133">
        <v>10</v>
      </c>
      <c r="D374" s="133">
        <v>15</v>
      </c>
      <c r="E374" s="133">
        <v>6</v>
      </c>
      <c r="F374" s="133">
        <v>25</v>
      </c>
      <c r="G374" s="134">
        <v>2</v>
      </c>
      <c r="H374" s="135">
        <f t="shared" si="1162"/>
        <v>58</v>
      </c>
      <c r="I374" s="136">
        <f t="shared" ref="I374" si="1179">SUM(C374:D374)</f>
        <v>25</v>
      </c>
      <c r="J374" s="137">
        <f t="shared" ref="J374" si="1180">SUM(E374:F374)</f>
        <v>31</v>
      </c>
    </row>
    <row r="375" spans="1:10" s="37" customFormat="1" ht="11.45" customHeight="1" thickBot="1" x14ac:dyDescent="0.2">
      <c r="A375" s="186"/>
      <c r="B375" s="209"/>
      <c r="C375" s="83">
        <f t="shared" ref="C375" si="1181">C374/H374*100</f>
        <v>17.241379310344829</v>
      </c>
      <c r="D375" s="83">
        <f t="shared" ref="D375" si="1182">D374/H374*100</f>
        <v>25.862068965517242</v>
      </c>
      <c r="E375" s="83">
        <f t="shared" ref="E375" si="1183">E374/H374*100</f>
        <v>10.344827586206897</v>
      </c>
      <c r="F375" s="83">
        <f t="shared" ref="F375" si="1184">F374/H374*100</f>
        <v>43.103448275862064</v>
      </c>
      <c r="G375" s="84">
        <f t="shared" ref="G375" si="1185">G374/H374*100</f>
        <v>3.4482758620689653</v>
      </c>
      <c r="H375" s="85">
        <f t="shared" si="1162"/>
        <v>100</v>
      </c>
      <c r="I375" s="86">
        <f t="shared" ref="I375" si="1186">I374/H374*100</f>
        <v>43.103448275862064</v>
      </c>
      <c r="J375" s="88">
        <f t="shared" ref="J375" si="1187">J374/H374*100</f>
        <v>53.448275862068961</v>
      </c>
    </row>
    <row r="376" spans="1:10" s="37" customFormat="1" ht="11.45" hidden="1" customHeight="1" x14ac:dyDescent="0.15">
      <c r="A376" s="186"/>
      <c r="B376" s="210" t="s">
        <v>36</v>
      </c>
      <c r="C376" s="95">
        <v>0</v>
      </c>
      <c r="D376" s="95">
        <v>0</v>
      </c>
      <c r="E376" s="95">
        <v>0</v>
      </c>
      <c r="F376" s="95">
        <v>0</v>
      </c>
      <c r="G376" s="96">
        <v>0</v>
      </c>
      <c r="H376" s="97">
        <v>0</v>
      </c>
      <c r="I376" s="98">
        <v>0</v>
      </c>
      <c r="J376" s="99">
        <v>0</v>
      </c>
    </row>
    <row r="377" spans="1:10" s="37" customFormat="1" ht="11.45" hidden="1" customHeight="1" thickBot="1" x14ac:dyDescent="0.2">
      <c r="A377" s="187"/>
      <c r="B377" s="211"/>
      <c r="C377" s="102" t="s">
        <v>175</v>
      </c>
      <c r="D377" s="102" t="s">
        <v>175</v>
      </c>
      <c r="E377" s="102" t="s">
        <v>175</v>
      </c>
      <c r="F377" s="102" t="s">
        <v>175</v>
      </c>
      <c r="G377" s="103" t="s">
        <v>175</v>
      </c>
      <c r="H377" s="118" t="s">
        <v>175</v>
      </c>
      <c r="I377" s="119" t="s">
        <v>175</v>
      </c>
      <c r="J377" s="120" t="s">
        <v>175</v>
      </c>
    </row>
    <row r="378" spans="1:10" s="37" customFormat="1" ht="11.45" customHeight="1" x14ac:dyDescent="0.15">
      <c r="A378" s="185" t="s">
        <v>29</v>
      </c>
      <c r="B378" s="207" t="s">
        <v>1</v>
      </c>
      <c r="C378" s="126">
        <v>105</v>
      </c>
      <c r="D378" s="126">
        <v>222</v>
      </c>
      <c r="E378" s="126">
        <v>172</v>
      </c>
      <c r="F378" s="126">
        <v>480</v>
      </c>
      <c r="G378" s="129">
        <v>5</v>
      </c>
      <c r="H378" s="125">
        <f t="shared" si="1162"/>
        <v>984</v>
      </c>
      <c r="I378" s="127">
        <f t="shared" ref="I378" si="1188">SUM(C378:D378)</f>
        <v>327</v>
      </c>
      <c r="J378" s="128">
        <f t="shared" ref="J378" si="1189">SUM(E378:F378)</f>
        <v>652</v>
      </c>
    </row>
    <row r="379" spans="1:10" s="37" customFormat="1" ht="11.45" customHeight="1" x14ac:dyDescent="0.15">
      <c r="A379" s="186"/>
      <c r="B379" s="209"/>
      <c r="C379" s="83">
        <f t="shared" ref="C379" si="1190">C378/H378*100</f>
        <v>10.670731707317072</v>
      </c>
      <c r="D379" s="83">
        <f t="shared" ref="D379" si="1191">D378/H378*100</f>
        <v>22.560975609756099</v>
      </c>
      <c r="E379" s="83">
        <f t="shared" ref="E379" si="1192">E378/H378*100</f>
        <v>17.479674796747968</v>
      </c>
      <c r="F379" s="83">
        <f t="shared" ref="F379" si="1193">F378/H378*100</f>
        <v>48.780487804878049</v>
      </c>
      <c r="G379" s="84">
        <f t="shared" ref="G379" si="1194">G378/H378*100</f>
        <v>0.50813008130081294</v>
      </c>
      <c r="H379" s="85">
        <f t="shared" si="1162"/>
        <v>100.00000000000001</v>
      </c>
      <c r="I379" s="86">
        <f t="shared" ref="I379" si="1195">I378/H378*100</f>
        <v>33.231707317073173</v>
      </c>
      <c r="J379" s="88">
        <f t="shared" ref="J379" si="1196">J378/H378*100</f>
        <v>66.260162601626021</v>
      </c>
    </row>
    <row r="380" spans="1:10" s="37" customFormat="1" ht="11.45" customHeight="1" x14ac:dyDescent="0.15">
      <c r="A380" s="186"/>
      <c r="B380" s="210" t="s">
        <v>2</v>
      </c>
      <c r="C380" s="130">
        <v>66</v>
      </c>
      <c r="D380" s="130">
        <v>251</v>
      </c>
      <c r="E380" s="130">
        <v>216</v>
      </c>
      <c r="F380" s="130">
        <v>730</v>
      </c>
      <c r="G380" s="131">
        <v>15</v>
      </c>
      <c r="H380" s="132">
        <f t="shared" si="1162"/>
        <v>1278</v>
      </c>
      <c r="I380" s="138">
        <f t="shared" ref="I380" si="1197">SUM(C380:D380)</f>
        <v>317</v>
      </c>
      <c r="J380" s="139">
        <f t="shared" ref="J380" si="1198">SUM(E380:F380)</f>
        <v>946</v>
      </c>
    </row>
    <row r="381" spans="1:10" s="37" customFormat="1" ht="11.45" customHeight="1" x14ac:dyDescent="0.15">
      <c r="A381" s="186"/>
      <c r="B381" s="208"/>
      <c r="C381" s="89">
        <f t="shared" ref="C381" si="1199">C380/H380*100</f>
        <v>5.164319248826291</v>
      </c>
      <c r="D381" s="89">
        <f t="shared" ref="D381" si="1200">D380/H380*100</f>
        <v>19.640062597809077</v>
      </c>
      <c r="E381" s="89">
        <f t="shared" ref="E381" si="1201">E380/H380*100</f>
        <v>16.901408450704224</v>
      </c>
      <c r="F381" s="89">
        <f t="shared" ref="F381" si="1202">F380/H380*100</f>
        <v>57.120500782472618</v>
      </c>
      <c r="G381" s="90">
        <f t="shared" ref="G381" si="1203">G380/H380*100</f>
        <v>1.1737089201877933</v>
      </c>
      <c r="H381" s="91">
        <f t="shared" si="1162"/>
        <v>100</v>
      </c>
      <c r="I381" s="92">
        <f t="shared" ref="I381" si="1204">I380/H380*100</f>
        <v>24.804381846635369</v>
      </c>
      <c r="J381" s="94">
        <f t="shared" ref="J381" si="1205">J380/H380*100</f>
        <v>74.021909233176842</v>
      </c>
    </row>
    <row r="382" spans="1:10" s="37" customFormat="1" ht="11.45" customHeight="1" x14ac:dyDescent="0.15">
      <c r="A382" s="186"/>
      <c r="B382" s="209" t="s">
        <v>7</v>
      </c>
      <c r="C382" s="133">
        <v>0</v>
      </c>
      <c r="D382" s="133">
        <v>3</v>
      </c>
      <c r="E382" s="133">
        <v>1</v>
      </c>
      <c r="F382" s="133">
        <v>12</v>
      </c>
      <c r="G382" s="134">
        <v>18</v>
      </c>
      <c r="H382" s="135">
        <f t="shared" si="1162"/>
        <v>34</v>
      </c>
      <c r="I382" s="136">
        <f t="shared" ref="I382" si="1206">SUM(C382:D382)</f>
        <v>3</v>
      </c>
      <c r="J382" s="137">
        <f t="shared" ref="J382" si="1207">SUM(E382:F382)</f>
        <v>13</v>
      </c>
    </row>
    <row r="383" spans="1:10" s="37" customFormat="1" ht="11.45" customHeight="1" thickBot="1" x14ac:dyDescent="0.2">
      <c r="A383" s="187"/>
      <c r="B383" s="211"/>
      <c r="C383" s="77">
        <f t="shared" ref="C383" si="1208">C382/H382*100</f>
        <v>0</v>
      </c>
      <c r="D383" s="77">
        <f t="shared" ref="D383" si="1209">D382/H382*100</f>
        <v>8.8235294117647065</v>
      </c>
      <c r="E383" s="77">
        <f t="shared" ref="E383" si="1210">E382/H382*100</f>
        <v>2.9411764705882351</v>
      </c>
      <c r="F383" s="77">
        <f t="shared" ref="F383" si="1211">F382/H382*100</f>
        <v>35.294117647058826</v>
      </c>
      <c r="G383" s="78">
        <f t="shared" ref="G383" si="1212">G382/H382*100</f>
        <v>52.941176470588239</v>
      </c>
      <c r="H383" s="79">
        <f t="shared" si="1162"/>
        <v>100</v>
      </c>
      <c r="I383" s="80">
        <f t="shared" ref="I383" si="1213">I382/H382*100</f>
        <v>8.8235294117647065</v>
      </c>
      <c r="J383" s="82">
        <f t="shared" ref="J383" si="1214">J382/H382*100</f>
        <v>38.235294117647058</v>
      </c>
    </row>
    <row r="384" spans="1:10" s="37" customFormat="1" ht="11.45" customHeight="1" x14ac:dyDescent="0.15">
      <c r="A384" s="185" t="s">
        <v>30</v>
      </c>
      <c r="B384" s="207" t="s">
        <v>8</v>
      </c>
      <c r="C384" s="126">
        <v>2</v>
      </c>
      <c r="D384" s="126">
        <v>7</v>
      </c>
      <c r="E384" s="126">
        <v>13</v>
      </c>
      <c r="F384" s="126">
        <v>46</v>
      </c>
      <c r="G384" s="129">
        <v>0</v>
      </c>
      <c r="H384" s="125">
        <f t="shared" si="1162"/>
        <v>68</v>
      </c>
      <c r="I384" s="127">
        <f t="shared" ref="I384" si="1215">SUM(C384:D384)</f>
        <v>9</v>
      </c>
      <c r="J384" s="128">
        <f t="shared" ref="J384" si="1216">SUM(E384:F384)</f>
        <v>59</v>
      </c>
    </row>
    <row r="385" spans="1:10" s="37" customFormat="1" ht="11.45" customHeight="1" x14ac:dyDescent="0.15">
      <c r="A385" s="186"/>
      <c r="B385" s="208"/>
      <c r="C385" s="89">
        <f t="shared" ref="C385" si="1217">C384/H384*100</f>
        <v>2.9411764705882351</v>
      </c>
      <c r="D385" s="89">
        <f t="shared" ref="D385" si="1218">D384/H384*100</f>
        <v>10.294117647058822</v>
      </c>
      <c r="E385" s="89">
        <f t="shared" ref="E385" si="1219">E384/H384*100</f>
        <v>19.117647058823529</v>
      </c>
      <c r="F385" s="89">
        <f t="shared" ref="F385" si="1220">F384/H384*100</f>
        <v>67.64705882352942</v>
      </c>
      <c r="G385" s="90">
        <f t="shared" ref="G385" si="1221">G384/H384*100</f>
        <v>0</v>
      </c>
      <c r="H385" s="91">
        <f t="shared" si="1162"/>
        <v>100</v>
      </c>
      <c r="I385" s="92">
        <f t="shared" ref="I385" si="1222">I384/H384*100</f>
        <v>13.23529411764706</v>
      </c>
      <c r="J385" s="94">
        <f t="shared" ref="J385" si="1223">J384/H384*100</f>
        <v>86.764705882352942</v>
      </c>
    </row>
    <row r="386" spans="1:10" s="37" customFormat="1" ht="11.45" customHeight="1" x14ac:dyDescent="0.15">
      <c r="A386" s="186"/>
      <c r="B386" s="209" t="s">
        <v>9</v>
      </c>
      <c r="C386" s="133">
        <v>3</v>
      </c>
      <c r="D386" s="133">
        <v>16</v>
      </c>
      <c r="E386" s="133">
        <v>26</v>
      </c>
      <c r="F386" s="133">
        <v>154</v>
      </c>
      <c r="G386" s="134">
        <v>1</v>
      </c>
      <c r="H386" s="135">
        <f t="shared" si="1162"/>
        <v>200</v>
      </c>
      <c r="I386" s="136">
        <f t="shared" ref="I386" si="1224">SUM(C386:D386)</f>
        <v>19</v>
      </c>
      <c r="J386" s="137">
        <f t="shared" ref="J386" si="1225">SUM(E386:F386)</f>
        <v>180</v>
      </c>
    </row>
    <row r="387" spans="1:10" s="37" customFormat="1" ht="11.45" customHeight="1" x14ac:dyDescent="0.15">
      <c r="A387" s="186"/>
      <c r="B387" s="209"/>
      <c r="C387" s="83">
        <f t="shared" ref="C387" si="1226">C386/H386*100</f>
        <v>1.5</v>
      </c>
      <c r="D387" s="83">
        <f t="shared" ref="D387" si="1227">D386/H386*100</f>
        <v>8</v>
      </c>
      <c r="E387" s="83">
        <f t="shared" ref="E387" si="1228">E386/H386*100</f>
        <v>13</v>
      </c>
      <c r="F387" s="83">
        <f t="shared" ref="F387" si="1229">F386/H386*100</f>
        <v>77</v>
      </c>
      <c r="G387" s="84">
        <f t="shared" ref="G387" si="1230">G386/H386*100</f>
        <v>0.5</v>
      </c>
      <c r="H387" s="85">
        <f t="shared" si="1162"/>
        <v>100</v>
      </c>
      <c r="I387" s="86">
        <f t="shared" ref="I387" si="1231">I386/H386*100</f>
        <v>9.5</v>
      </c>
      <c r="J387" s="88">
        <f t="shared" ref="J387" si="1232">J386/H386*100</f>
        <v>90</v>
      </c>
    </row>
    <row r="388" spans="1:10" s="37" customFormat="1" ht="11.45" customHeight="1" x14ac:dyDescent="0.15">
      <c r="A388" s="186"/>
      <c r="B388" s="210" t="s">
        <v>10</v>
      </c>
      <c r="C388" s="130">
        <v>12</v>
      </c>
      <c r="D388" s="130">
        <v>49</v>
      </c>
      <c r="E388" s="130">
        <v>53</v>
      </c>
      <c r="F388" s="130">
        <v>169</v>
      </c>
      <c r="G388" s="131">
        <v>1</v>
      </c>
      <c r="H388" s="132">
        <f t="shared" si="1162"/>
        <v>284</v>
      </c>
      <c r="I388" s="138">
        <f t="shared" ref="I388" si="1233">SUM(C388:D388)</f>
        <v>61</v>
      </c>
      <c r="J388" s="139">
        <f t="shared" ref="J388" si="1234">SUM(E388:F388)</f>
        <v>222</v>
      </c>
    </row>
    <row r="389" spans="1:10" s="37" customFormat="1" ht="11.45" customHeight="1" x14ac:dyDescent="0.15">
      <c r="A389" s="186"/>
      <c r="B389" s="208"/>
      <c r="C389" s="89">
        <f t="shared" ref="C389" si="1235">C388/H388*100</f>
        <v>4.225352112676056</v>
      </c>
      <c r="D389" s="89">
        <f t="shared" ref="D389" si="1236">D388/H388*100</f>
        <v>17.253521126760564</v>
      </c>
      <c r="E389" s="89">
        <f t="shared" ref="E389" si="1237">E388/H388*100</f>
        <v>18.661971830985916</v>
      </c>
      <c r="F389" s="89">
        <f t="shared" ref="F389" si="1238">F388/H388*100</f>
        <v>59.507042253521128</v>
      </c>
      <c r="G389" s="90">
        <f t="shared" ref="G389" si="1239">G388/H388*100</f>
        <v>0.35211267605633806</v>
      </c>
      <c r="H389" s="91">
        <f t="shared" si="1162"/>
        <v>100</v>
      </c>
      <c r="I389" s="92">
        <f t="shared" ref="I389" si="1240">I388/H388*100</f>
        <v>21.47887323943662</v>
      </c>
      <c r="J389" s="94">
        <f t="shared" ref="J389" si="1241">J388/H388*100</f>
        <v>78.16901408450704</v>
      </c>
    </row>
    <row r="390" spans="1:10" s="37" customFormat="1" ht="11.45" customHeight="1" x14ac:dyDescent="0.15">
      <c r="A390" s="186"/>
      <c r="B390" s="209" t="s">
        <v>11</v>
      </c>
      <c r="C390" s="133">
        <v>14</v>
      </c>
      <c r="D390" s="133">
        <v>73</v>
      </c>
      <c r="E390" s="133">
        <v>57</v>
      </c>
      <c r="F390" s="133">
        <v>193</v>
      </c>
      <c r="G390" s="134">
        <v>0</v>
      </c>
      <c r="H390" s="135">
        <f t="shared" si="1162"/>
        <v>337</v>
      </c>
      <c r="I390" s="136">
        <f t="shared" ref="I390" si="1242">SUM(C390:D390)</f>
        <v>87</v>
      </c>
      <c r="J390" s="137">
        <f t="shared" ref="J390" si="1243">SUM(E390:F390)</f>
        <v>250</v>
      </c>
    </row>
    <row r="391" spans="1:10" s="37" customFormat="1" ht="11.45" customHeight="1" x14ac:dyDescent="0.15">
      <c r="A391" s="186"/>
      <c r="B391" s="209"/>
      <c r="C391" s="83">
        <f t="shared" ref="C391" si="1244">C390/H390*100</f>
        <v>4.154302670623145</v>
      </c>
      <c r="D391" s="83">
        <f t="shared" ref="D391" si="1245">D390/H390*100</f>
        <v>21.66172106824926</v>
      </c>
      <c r="E391" s="83">
        <f t="shared" ref="E391" si="1246">E390/H390*100</f>
        <v>16.913946587537094</v>
      </c>
      <c r="F391" s="83">
        <f t="shared" ref="F391" si="1247">F390/H390*100</f>
        <v>57.270029673590507</v>
      </c>
      <c r="G391" s="84">
        <f t="shared" ref="G391" si="1248">G390/H390*100</f>
        <v>0</v>
      </c>
      <c r="H391" s="85">
        <f t="shared" si="1162"/>
        <v>100</v>
      </c>
      <c r="I391" s="86">
        <f t="shared" ref="I391" si="1249">I390/H390*100</f>
        <v>25.816023738872403</v>
      </c>
      <c r="J391" s="88">
        <f t="shared" ref="J391" si="1250">J390/H390*100</f>
        <v>74.183976261127597</v>
      </c>
    </row>
    <row r="392" spans="1:10" s="37" customFormat="1" ht="11.45" customHeight="1" x14ac:dyDescent="0.15">
      <c r="A392" s="186"/>
      <c r="B392" s="210" t="s">
        <v>12</v>
      </c>
      <c r="C392" s="130">
        <v>27</v>
      </c>
      <c r="D392" s="130">
        <v>91</v>
      </c>
      <c r="E392" s="130">
        <v>94</v>
      </c>
      <c r="F392" s="130">
        <v>195</v>
      </c>
      <c r="G392" s="131">
        <v>3</v>
      </c>
      <c r="H392" s="132">
        <f t="shared" si="1162"/>
        <v>410</v>
      </c>
      <c r="I392" s="138">
        <f t="shared" ref="I392" si="1251">SUM(C392:D392)</f>
        <v>118</v>
      </c>
      <c r="J392" s="139">
        <f t="shared" ref="J392" si="1252">SUM(E392:F392)</f>
        <v>289</v>
      </c>
    </row>
    <row r="393" spans="1:10" s="37" customFormat="1" ht="11.45" customHeight="1" x14ac:dyDescent="0.15">
      <c r="A393" s="186"/>
      <c r="B393" s="208"/>
      <c r="C393" s="89">
        <f t="shared" ref="C393" si="1253">C392/H392*100</f>
        <v>6.5853658536585371</v>
      </c>
      <c r="D393" s="89">
        <f t="shared" ref="D393" si="1254">D392/H392*100</f>
        <v>22.195121951219512</v>
      </c>
      <c r="E393" s="89">
        <f t="shared" ref="E393" si="1255">E392/H392*100</f>
        <v>22.926829268292686</v>
      </c>
      <c r="F393" s="89">
        <f t="shared" ref="F393" si="1256">F392/H392*100</f>
        <v>47.560975609756099</v>
      </c>
      <c r="G393" s="90">
        <f t="shared" ref="G393" si="1257">G392/H392*100</f>
        <v>0.73170731707317083</v>
      </c>
      <c r="H393" s="91">
        <f t="shared" si="1162"/>
        <v>100.00000000000001</v>
      </c>
      <c r="I393" s="92">
        <f t="shared" ref="I393" si="1258">I392/H392*100</f>
        <v>28.780487804878046</v>
      </c>
      <c r="J393" s="94">
        <f t="shared" ref="J393" si="1259">J392/H392*100</f>
        <v>70.487804878048777</v>
      </c>
    </row>
    <row r="394" spans="1:10" s="37" customFormat="1" ht="11.45" customHeight="1" x14ac:dyDescent="0.15">
      <c r="A394" s="186"/>
      <c r="B394" s="209" t="s">
        <v>13</v>
      </c>
      <c r="C394" s="133">
        <v>54</v>
      </c>
      <c r="D394" s="133">
        <v>118</v>
      </c>
      <c r="E394" s="133">
        <v>79</v>
      </c>
      <c r="F394" s="133">
        <v>194</v>
      </c>
      <c r="G394" s="134">
        <v>6</v>
      </c>
      <c r="H394" s="135">
        <f t="shared" si="1162"/>
        <v>451</v>
      </c>
      <c r="I394" s="136">
        <f t="shared" ref="I394" si="1260">SUM(C394:D394)</f>
        <v>172</v>
      </c>
      <c r="J394" s="137">
        <f t="shared" ref="J394" si="1261">SUM(E394:F394)</f>
        <v>273</v>
      </c>
    </row>
    <row r="395" spans="1:10" s="37" customFormat="1" ht="11.45" customHeight="1" x14ac:dyDescent="0.15">
      <c r="A395" s="186"/>
      <c r="B395" s="209"/>
      <c r="C395" s="83">
        <f t="shared" ref="C395" si="1262">C394/H394*100</f>
        <v>11.973392461197339</v>
      </c>
      <c r="D395" s="83">
        <f t="shared" ref="D395" si="1263">D394/H394*100</f>
        <v>26.164079822616408</v>
      </c>
      <c r="E395" s="83">
        <f t="shared" ref="E395" si="1264">E394/H394*100</f>
        <v>17.516629711751662</v>
      </c>
      <c r="F395" s="83">
        <f t="shared" ref="F395" si="1265">F394/H394*100</f>
        <v>43.015521064301552</v>
      </c>
      <c r="G395" s="84">
        <f t="shared" ref="G395" si="1266">G394/H394*100</f>
        <v>1.3303769401330376</v>
      </c>
      <c r="H395" s="85">
        <f t="shared" si="1162"/>
        <v>100</v>
      </c>
      <c r="I395" s="86">
        <f t="shared" ref="I395" si="1267">I394/H394*100</f>
        <v>38.137472283813743</v>
      </c>
      <c r="J395" s="88">
        <f t="shared" ref="J395" si="1268">J394/H394*100</f>
        <v>60.532150776053214</v>
      </c>
    </row>
    <row r="396" spans="1:10" s="37" customFormat="1" ht="11.45" customHeight="1" x14ac:dyDescent="0.15">
      <c r="A396" s="186"/>
      <c r="B396" s="210" t="s">
        <v>14</v>
      </c>
      <c r="C396" s="130">
        <v>59</v>
      </c>
      <c r="D396" s="130">
        <v>121</v>
      </c>
      <c r="E396" s="130">
        <v>66</v>
      </c>
      <c r="F396" s="130">
        <v>266</v>
      </c>
      <c r="G396" s="131">
        <v>11</v>
      </c>
      <c r="H396" s="132">
        <f t="shared" si="1162"/>
        <v>523</v>
      </c>
      <c r="I396" s="138">
        <f t="shared" ref="I396" si="1269">SUM(C396:D396)</f>
        <v>180</v>
      </c>
      <c r="J396" s="139">
        <f t="shared" ref="J396" si="1270">SUM(E396:F396)</f>
        <v>332</v>
      </c>
    </row>
    <row r="397" spans="1:10" s="37" customFormat="1" ht="11.45" customHeight="1" x14ac:dyDescent="0.15">
      <c r="A397" s="186"/>
      <c r="B397" s="208"/>
      <c r="C397" s="89">
        <f t="shared" ref="C397" si="1271">C396/H396*100</f>
        <v>11.281070745697896</v>
      </c>
      <c r="D397" s="89">
        <f t="shared" ref="D397" si="1272">D396/H396*100</f>
        <v>23.135755258126196</v>
      </c>
      <c r="E397" s="89">
        <f t="shared" ref="E397" si="1273">E396/H396*100</f>
        <v>12.619502868068832</v>
      </c>
      <c r="F397" s="89">
        <f t="shared" ref="F397" si="1274">F396/H396*100</f>
        <v>50.860420650095605</v>
      </c>
      <c r="G397" s="90">
        <f t="shared" ref="G397" si="1275">G396/H396*100</f>
        <v>2.1032504780114722</v>
      </c>
      <c r="H397" s="91">
        <f t="shared" si="1162"/>
        <v>100</v>
      </c>
      <c r="I397" s="92">
        <f t="shared" ref="I397" si="1276">I396/H396*100</f>
        <v>34.416826003824092</v>
      </c>
      <c r="J397" s="94">
        <f t="shared" ref="J397" si="1277">J396/H396*100</f>
        <v>63.479923518164441</v>
      </c>
    </row>
    <row r="398" spans="1:10" s="37" customFormat="1" ht="11.45" customHeight="1" x14ac:dyDescent="0.15">
      <c r="A398" s="186"/>
      <c r="B398" s="209" t="s">
        <v>38</v>
      </c>
      <c r="C398" s="133">
        <v>0</v>
      </c>
      <c r="D398" s="133">
        <v>1</v>
      </c>
      <c r="E398" s="133">
        <v>1</v>
      </c>
      <c r="F398" s="133">
        <v>5</v>
      </c>
      <c r="G398" s="134">
        <v>16</v>
      </c>
      <c r="H398" s="135">
        <f t="shared" si="1162"/>
        <v>23</v>
      </c>
      <c r="I398" s="136">
        <f t="shared" ref="I398" si="1278">SUM(C398:D398)</f>
        <v>1</v>
      </c>
      <c r="J398" s="137">
        <f t="shared" ref="J398" si="1279">SUM(E398:F398)</f>
        <v>6</v>
      </c>
    </row>
    <row r="399" spans="1:10" s="37" customFormat="1" ht="11.45" customHeight="1" thickBot="1" x14ac:dyDescent="0.2">
      <c r="A399" s="187"/>
      <c r="B399" s="211"/>
      <c r="C399" s="77">
        <f t="shared" ref="C399" si="1280">C398/H398*100</f>
        <v>0</v>
      </c>
      <c r="D399" s="77">
        <f t="shared" ref="D399" si="1281">D398/H398*100</f>
        <v>4.3478260869565215</v>
      </c>
      <c r="E399" s="77">
        <f t="shared" ref="E399" si="1282">E398/H398*100</f>
        <v>4.3478260869565215</v>
      </c>
      <c r="F399" s="77">
        <f t="shared" ref="F399" si="1283">F398/H398*100</f>
        <v>21.739130434782609</v>
      </c>
      <c r="G399" s="78">
        <f t="shared" ref="G399" si="1284">G398/H398*100</f>
        <v>69.565217391304344</v>
      </c>
      <c r="H399" s="79">
        <f t="shared" si="1162"/>
        <v>100</v>
      </c>
      <c r="I399" s="80">
        <f t="shared" ref="I399" si="1285">I398/H398*100</f>
        <v>4.3478260869565215</v>
      </c>
      <c r="J399" s="82">
        <f t="shared" ref="J399" si="1286">J398/H398*100</f>
        <v>26.086956521739129</v>
      </c>
    </row>
    <row r="400" spans="1:10" s="37" customFormat="1" ht="11.45" customHeight="1" thickBot="1" x14ac:dyDescent="0.2">
      <c r="A400" s="203" t="s">
        <v>31</v>
      </c>
      <c r="B400" s="207" t="s">
        <v>37</v>
      </c>
      <c r="C400" s="126">
        <v>43</v>
      </c>
      <c r="D400" s="126">
        <v>91</v>
      </c>
      <c r="E400" s="126">
        <v>36</v>
      </c>
      <c r="F400" s="126">
        <v>70</v>
      </c>
      <c r="G400" s="129">
        <v>2</v>
      </c>
      <c r="H400" s="125">
        <f t="shared" si="1162"/>
        <v>242</v>
      </c>
      <c r="I400" s="127">
        <f t="shared" ref="I400" si="1287">SUM(C400:D400)</f>
        <v>134</v>
      </c>
      <c r="J400" s="128">
        <f t="shared" ref="J400" si="1288">SUM(E400:F400)</f>
        <v>106</v>
      </c>
    </row>
    <row r="401" spans="1:10" s="37" customFormat="1" ht="11.45" customHeight="1" thickTop="1" thickBot="1" x14ac:dyDescent="0.2">
      <c r="A401" s="204"/>
      <c r="B401" s="208"/>
      <c r="C401" s="89">
        <f t="shared" ref="C401" si="1289">C400/H400*100</f>
        <v>17.768595041322314</v>
      </c>
      <c r="D401" s="89">
        <f t="shared" ref="D401" si="1290">D400/H400*100</f>
        <v>37.603305785123972</v>
      </c>
      <c r="E401" s="89">
        <f t="shared" ref="E401" si="1291">E400/H400*100</f>
        <v>14.87603305785124</v>
      </c>
      <c r="F401" s="89">
        <f t="shared" ref="F401" si="1292">F400/H400*100</f>
        <v>28.925619834710741</v>
      </c>
      <c r="G401" s="90">
        <f t="shared" ref="G401" si="1293">G400/H400*100</f>
        <v>0.82644628099173556</v>
      </c>
      <c r="H401" s="91">
        <f t="shared" si="1162"/>
        <v>100</v>
      </c>
      <c r="I401" s="92">
        <f t="shared" ref="I401" si="1294">I400/H400*100</f>
        <v>55.371900826446286</v>
      </c>
      <c r="J401" s="94">
        <f t="shared" ref="J401" si="1295">J400/H400*100</f>
        <v>43.801652892561982</v>
      </c>
    </row>
    <row r="402" spans="1:10" s="37" customFormat="1" ht="11.45" customHeight="1" thickTop="1" thickBot="1" x14ac:dyDescent="0.2">
      <c r="A402" s="204"/>
      <c r="B402" s="209" t="s">
        <v>3</v>
      </c>
      <c r="C402" s="133">
        <v>14</v>
      </c>
      <c r="D402" s="133">
        <v>37</v>
      </c>
      <c r="E402" s="133">
        <v>30</v>
      </c>
      <c r="F402" s="133">
        <v>69</v>
      </c>
      <c r="G402" s="134">
        <v>1</v>
      </c>
      <c r="H402" s="135">
        <f t="shared" si="1162"/>
        <v>151</v>
      </c>
      <c r="I402" s="136">
        <f t="shared" ref="I402" si="1296">SUM(C402:D402)</f>
        <v>51</v>
      </c>
      <c r="J402" s="137">
        <f t="shared" ref="J402" si="1297">SUM(E402:F402)</f>
        <v>99</v>
      </c>
    </row>
    <row r="403" spans="1:10" s="37" customFormat="1" ht="11.45" customHeight="1" thickTop="1" thickBot="1" x14ac:dyDescent="0.2">
      <c r="A403" s="204"/>
      <c r="B403" s="209"/>
      <c r="C403" s="83">
        <f t="shared" ref="C403" si="1298">C402/H402*100</f>
        <v>9.2715231788079464</v>
      </c>
      <c r="D403" s="83">
        <f t="shared" ref="D403" si="1299">D402/H402*100</f>
        <v>24.503311258278146</v>
      </c>
      <c r="E403" s="83">
        <f t="shared" ref="E403" si="1300">E402/H402*100</f>
        <v>19.867549668874172</v>
      </c>
      <c r="F403" s="83">
        <f t="shared" ref="F403" si="1301">F402/H402*100</f>
        <v>45.695364238410598</v>
      </c>
      <c r="G403" s="84">
        <f t="shared" ref="G403" si="1302">G402/H402*100</f>
        <v>0.66225165562913912</v>
      </c>
      <c r="H403" s="85">
        <f t="shared" si="1162"/>
        <v>99.999999999999986</v>
      </c>
      <c r="I403" s="86">
        <f t="shared" ref="I403" si="1303">I402/H402*100</f>
        <v>33.774834437086092</v>
      </c>
      <c r="J403" s="88">
        <f t="shared" ref="J403" si="1304">J402/H402*100</f>
        <v>65.562913907284766</v>
      </c>
    </row>
    <row r="404" spans="1:10" s="37" customFormat="1" ht="11.45" customHeight="1" thickTop="1" thickBot="1" x14ac:dyDescent="0.2">
      <c r="A404" s="204"/>
      <c r="B404" s="210" t="s">
        <v>15</v>
      </c>
      <c r="C404" s="130">
        <v>42</v>
      </c>
      <c r="D404" s="130">
        <v>155</v>
      </c>
      <c r="E404" s="130">
        <v>176</v>
      </c>
      <c r="F404" s="130">
        <v>540</v>
      </c>
      <c r="G404" s="131">
        <v>6</v>
      </c>
      <c r="H404" s="132">
        <f t="shared" si="1162"/>
        <v>919</v>
      </c>
      <c r="I404" s="138">
        <f t="shared" ref="I404" si="1305">SUM(C404:D404)</f>
        <v>197</v>
      </c>
      <c r="J404" s="139">
        <f t="shared" ref="J404" si="1306">SUM(E404:F404)</f>
        <v>716</v>
      </c>
    </row>
    <row r="405" spans="1:10" s="37" customFormat="1" ht="11.45" customHeight="1" thickTop="1" thickBot="1" x14ac:dyDescent="0.2">
      <c r="A405" s="204"/>
      <c r="B405" s="208"/>
      <c r="C405" s="89">
        <f t="shared" ref="C405" si="1307">C404/H404*100</f>
        <v>4.5701849836779109</v>
      </c>
      <c r="D405" s="89">
        <f t="shared" ref="D405" si="1308">D404/H404*100</f>
        <v>16.866158868335145</v>
      </c>
      <c r="E405" s="89">
        <f t="shared" ref="E405" si="1309">E404/H404*100</f>
        <v>19.151251360174101</v>
      </c>
      <c r="F405" s="89">
        <f t="shared" ref="F405" si="1310">F404/H404*100</f>
        <v>58.759521218715996</v>
      </c>
      <c r="G405" s="90">
        <f t="shared" ref="G405" si="1311">G404/H404*100</f>
        <v>0.65288356909684442</v>
      </c>
      <c r="H405" s="91">
        <f t="shared" si="1162"/>
        <v>100</v>
      </c>
      <c r="I405" s="92">
        <f t="shared" ref="I405" si="1312">I404/H404*100</f>
        <v>21.436343852013056</v>
      </c>
      <c r="J405" s="94">
        <f t="shared" ref="J405" si="1313">J404/H404*100</f>
        <v>77.910772578890104</v>
      </c>
    </row>
    <row r="406" spans="1:10" s="37" customFormat="1" ht="11.45" customHeight="1" thickTop="1" thickBot="1" x14ac:dyDescent="0.2">
      <c r="A406" s="204"/>
      <c r="B406" s="209" t="s">
        <v>16</v>
      </c>
      <c r="C406" s="133">
        <v>12</v>
      </c>
      <c r="D406" s="133">
        <v>56</v>
      </c>
      <c r="E406" s="133">
        <v>49</v>
      </c>
      <c r="F406" s="133">
        <v>114</v>
      </c>
      <c r="G406" s="134">
        <v>2</v>
      </c>
      <c r="H406" s="135">
        <f t="shared" si="1162"/>
        <v>233</v>
      </c>
      <c r="I406" s="136">
        <f t="shared" ref="I406" si="1314">SUM(C406:D406)</f>
        <v>68</v>
      </c>
      <c r="J406" s="137">
        <f t="shared" ref="J406" si="1315">SUM(E406:F406)</f>
        <v>163</v>
      </c>
    </row>
    <row r="407" spans="1:10" s="37" customFormat="1" ht="11.45" customHeight="1" thickTop="1" thickBot="1" x14ac:dyDescent="0.2">
      <c r="A407" s="204"/>
      <c r="B407" s="209"/>
      <c r="C407" s="83">
        <f t="shared" ref="C407" si="1316">C406/H406*100</f>
        <v>5.1502145922746783</v>
      </c>
      <c r="D407" s="83">
        <f t="shared" ref="D407" si="1317">D406/H406*100</f>
        <v>24.034334763948497</v>
      </c>
      <c r="E407" s="83">
        <f t="shared" ref="E407" si="1318">E406/H406*100</f>
        <v>21.030042918454935</v>
      </c>
      <c r="F407" s="83">
        <f t="shared" ref="F407" si="1319">F406/H406*100</f>
        <v>48.927038626609445</v>
      </c>
      <c r="G407" s="84">
        <f t="shared" ref="G407" si="1320">G406/H406*100</f>
        <v>0.85836909871244638</v>
      </c>
      <c r="H407" s="85">
        <f t="shared" si="1162"/>
        <v>100</v>
      </c>
      <c r="I407" s="86">
        <f t="shared" ref="I407" si="1321">I406/H406*100</f>
        <v>29.184549356223176</v>
      </c>
      <c r="J407" s="88">
        <f t="shared" ref="J407" si="1322">J406/H406*100</f>
        <v>69.957081545064383</v>
      </c>
    </row>
    <row r="408" spans="1:10" s="37" customFormat="1" ht="11.45" customHeight="1" thickTop="1" thickBot="1" x14ac:dyDescent="0.2">
      <c r="A408" s="204"/>
      <c r="B408" s="210" t="s">
        <v>39</v>
      </c>
      <c r="C408" s="130">
        <v>2</v>
      </c>
      <c r="D408" s="130">
        <v>9</v>
      </c>
      <c r="E408" s="130">
        <v>13</v>
      </c>
      <c r="F408" s="130">
        <v>62</v>
      </c>
      <c r="G408" s="131">
        <v>0</v>
      </c>
      <c r="H408" s="132">
        <f t="shared" si="1162"/>
        <v>86</v>
      </c>
      <c r="I408" s="138">
        <f t="shared" ref="I408" si="1323">SUM(C408:D408)</f>
        <v>11</v>
      </c>
      <c r="J408" s="139">
        <f t="shared" ref="J408" si="1324">SUM(E408:F408)</f>
        <v>75</v>
      </c>
    </row>
    <row r="409" spans="1:10" s="37" customFormat="1" ht="11.45" customHeight="1" thickTop="1" thickBot="1" x14ac:dyDescent="0.2">
      <c r="A409" s="204"/>
      <c r="B409" s="208"/>
      <c r="C409" s="89">
        <f t="shared" ref="C409" si="1325">C408/H408*100</f>
        <v>2.3255813953488373</v>
      </c>
      <c r="D409" s="89">
        <f t="shared" ref="D409" si="1326">D408/H408*100</f>
        <v>10.465116279069768</v>
      </c>
      <c r="E409" s="89">
        <f t="shared" ref="E409" si="1327">E408/H408*100</f>
        <v>15.11627906976744</v>
      </c>
      <c r="F409" s="89">
        <f t="shared" ref="F409" si="1328">F408/H408*100</f>
        <v>72.093023255813947</v>
      </c>
      <c r="G409" s="90">
        <f t="shared" ref="G409" si="1329">G408/H408*100</f>
        <v>0</v>
      </c>
      <c r="H409" s="91">
        <f t="shared" si="1162"/>
        <v>100</v>
      </c>
      <c r="I409" s="92">
        <f t="shared" ref="I409" si="1330">I408/H408*100</f>
        <v>12.790697674418606</v>
      </c>
      <c r="J409" s="94">
        <f t="shared" ref="J409" si="1331">J408/H408*100</f>
        <v>87.20930232558139</v>
      </c>
    </row>
    <row r="410" spans="1:10" s="2" customFormat="1" ht="11.45" customHeight="1" thickTop="1" thickBot="1" x14ac:dyDescent="0.2">
      <c r="A410" s="204"/>
      <c r="B410" s="209" t="s">
        <v>40</v>
      </c>
      <c r="C410" s="133">
        <v>51</v>
      </c>
      <c r="D410" s="133">
        <v>103</v>
      </c>
      <c r="E410" s="133">
        <v>69</v>
      </c>
      <c r="F410" s="133">
        <v>287</v>
      </c>
      <c r="G410" s="134">
        <v>8</v>
      </c>
      <c r="H410" s="135">
        <f t="shared" si="1162"/>
        <v>518</v>
      </c>
      <c r="I410" s="136">
        <f t="shared" ref="I410" si="1332">SUM(C410:D410)</f>
        <v>154</v>
      </c>
      <c r="J410" s="137">
        <f t="shared" ref="J410" si="1333">SUM(E410:F410)</f>
        <v>356</v>
      </c>
    </row>
    <row r="411" spans="1:10" s="2" customFormat="1" ht="11.45" customHeight="1" thickTop="1" thickBot="1" x14ac:dyDescent="0.2">
      <c r="A411" s="204"/>
      <c r="B411" s="209"/>
      <c r="C411" s="83">
        <f t="shared" ref="C411" si="1334">C410/H410*100</f>
        <v>9.8455598455598459</v>
      </c>
      <c r="D411" s="83">
        <f t="shared" ref="D411" si="1335">D410/H410*100</f>
        <v>19.884169884169882</v>
      </c>
      <c r="E411" s="83">
        <f t="shared" ref="E411" si="1336">E410/H410*100</f>
        <v>13.320463320463322</v>
      </c>
      <c r="F411" s="83">
        <f t="shared" ref="F411" si="1337">F410/H410*100</f>
        <v>55.405405405405403</v>
      </c>
      <c r="G411" s="84">
        <f t="shared" ref="G411" si="1338">G410/H410*100</f>
        <v>1.5444015444015444</v>
      </c>
      <c r="H411" s="85">
        <f t="shared" si="1162"/>
        <v>99.999999999999986</v>
      </c>
      <c r="I411" s="86">
        <f t="shared" ref="I411" si="1339">I410/H410*100</f>
        <v>29.72972972972973</v>
      </c>
      <c r="J411" s="88">
        <f t="shared" ref="J411" si="1340">J410/H410*100</f>
        <v>68.725868725868722</v>
      </c>
    </row>
    <row r="412" spans="1:10" s="2" customFormat="1" ht="11.45" customHeight="1" thickTop="1" thickBot="1" x14ac:dyDescent="0.2">
      <c r="A412" s="204"/>
      <c r="B412" s="210" t="s">
        <v>0</v>
      </c>
      <c r="C412" s="130">
        <v>6</v>
      </c>
      <c r="D412" s="130">
        <v>23</v>
      </c>
      <c r="E412" s="130">
        <v>13</v>
      </c>
      <c r="F412" s="130">
        <v>58</v>
      </c>
      <c r="G412" s="131">
        <v>3</v>
      </c>
      <c r="H412" s="132">
        <f t="shared" si="1162"/>
        <v>103</v>
      </c>
      <c r="I412" s="138">
        <f t="shared" ref="I412" si="1341">SUM(C412:D412)</f>
        <v>29</v>
      </c>
      <c r="J412" s="139">
        <f t="shared" ref="J412" si="1342">SUM(E412:F412)</f>
        <v>71</v>
      </c>
    </row>
    <row r="413" spans="1:10" s="2" customFormat="1" ht="11.45" customHeight="1" thickTop="1" thickBot="1" x14ac:dyDescent="0.2">
      <c r="A413" s="204"/>
      <c r="B413" s="208"/>
      <c r="C413" s="89">
        <f t="shared" ref="C413" si="1343">C412/H412*100</f>
        <v>5.825242718446602</v>
      </c>
      <c r="D413" s="89">
        <f t="shared" ref="D413" si="1344">D412/H412*100</f>
        <v>22.330097087378643</v>
      </c>
      <c r="E413" s="89">
        <f t="shared" ref="E413" si="1345">E412/H412*100</f>
        <v>12.621359223300971</v>
      </c>
      <c r="F413" s="89">
        <f t="shared" ref="F413" si="1346">F412/H412*100</f>
        <v>56.310679611650485</v>
      </c>
      <c r="G413" s="90">
        <f t="shared" ref="G413" si="1347">G412/H412*100</f>
        <v>2.912621359223301</v>
      </c>
      <c r="H413" s="91">
        <f t="shared" si="1162"/>
        <v>100</v>
      </c>
      <c r="I413" s="92">
        <f t="shared" ref="I413" si="1348">I412/H412*100</f>
        <v>28.155339805825243</v>
      </c>
      <c r="J413" s="94">
        <f t="shared" ref="J413" si="1349">J412/H412*100</f>
        <v>68.932038834951456</v>
      </c>
    </row>
    <row r="414" spans="1:10" s="2" customFormat="1" ht="11.45" customHeight="1" thickTop="1" thickBot="1" x14ac:dyDescent="0.2">
      <c r="A414" s="204"/>
      <c r="B414" s="209" t="s">
        <v>38</v>
      </c>
      <c r="C414" s="133">
        <v>1</v>
      </c>
      <c r="D414" s="133">
        <v>2</v>
      </c>
      <c r="E414" s="133">
        <v>3</v>
      </c>
      <c r="F414" s="133">
        <v>22</v>
      </c>
      <c r="G414" s="134">
        <v>16</v>
      </c>
      <c r="H414" s="135">
        <f t="shared" si="1162"/>
        <v>44</v>
      </c>
      <c r="I414" s="136">
        <f t="shared" ref="I414" si="1350">SUM(C414:D414)</f>
        <v>3</v>
      </c>
      <c r="J414" s="137">
        <f t="shared" ref="J414" si="1351">SUM(E414:F414)</f>
        <v>25</v>
      </c>
    </row>
    <row r="415" spans="1:10" s="2" customFormat="1" ht="11.45" customHeight="1" thickTop="1" thickBot="1" x14ac:dyDescent="0.2">
      <c r="A415" s="205"/>
      <c r="B415" s="211"/>
      <c r="C415" s="77">
        <f t="shared" ref="C415" si="1352">C414/H414*100</f>
        <v>2.2727272727272729</v>
      </c>
      <c r="D415" s="77">
        <f t="shared" ref="D415" si="1353">D414/H414*100</f>
        <v>4.5454545454545459</v>
      </c>
      <c r="E415" s="77">
        <f t="shared" ref="E415" si="1354">E414/H414*100</f>
        <v>6.8181818181818175</v>
      </c>
      <c r="F415" s="77">
        <f t="shared" ref="F415" si="1355">F414/H414*100</f>
        <v>50</v>
      </c>
      <c r="G415" s="78">
        <f t="shared" ref="G415" si="1356">G414/H414*100</f>
        <v>36.363636363636367</v>
      </c>
      <c r="H415" s="79">
        <f t="shared" si="1162"/>
        <v>100</v>
      </c>
      <c r="I415" s="80">
        <f t="shared" ref="I415" si="1357">I414/H414*100</f>
        <v>6.8181818181818175</v>
      </c>
      <c r="J415" s="82">
        <f t="shared" ref="J415" si="1358">J414/H414*100</f>
        <v>56.81818181818182</v>
      </c>
    </row>
    <row r="416" spans="1:10" s="2" customFormat="1" ht="11.45" customHeight="1" x14ac:dyDescent="0.15">
      <c r="A416" s="185" t="s">
        <v>32</v>
      </c>
      <c r="B416" s="207" t="s">
        <v>41</v>
      </c>
      <c r="C416" s="126">
        <v>21</v>
      </c>
      <c r="D416" s="126">
        <v>32</v>
      </c>
      <c r="E416" s="126">
        <v>28</v>
      </c>
      <c r="F416" s="126">
        <v>197</v>
      </c>
      <c r="G416" s="129">
        <v>5</v>
      </c>
      <c r="H416" s="125">
        <f t="shared" si="1162"/>
        <v>283</v>
      </c>
      <c r="I416" s="127">
        <f t="shared" ref="I416" si="1359">SUM(C416:D416)</f>
        <v>53</v>
      </c>
      <c r="J416" s="128">
        <f t="shared" ref="J416" si="1360">SUM(E416:F416)</f>
        <v>225</v>
      </c>
    </row>
    <row r="417" spans="1:12" s="2" customFormat="1" ht="11.45" customHeight="1" x14ac:dyDescent="0.15">
      <c r="A417" s="186"/>
      <c r="B417" s="208"/>
      <c r="C417" s="89">
        <f t="shared" ref="C417" si="1361">C416/H416*100</f>
        <v>7.4204946996466434</v>
      </c>
      <c r="D417" s="89">
        <f t="shared" ref="D417" si="1362">D416/H416*100</f>
        <v>11.307420494699647</v>
      </c>
      <c r="E417" s="89">
        <f t="shared" ref="E417" si="1363">E416/H416*100</f>
        <v>9.8939929328621901</v>
      </c>
      <c r="F417" s="89">
        <f t="shared" ref="F417" si="1364">F416/H416*100</f>
        <v>69.611307420494697</v>
      </c>
      <c r="G417" s="90">
        <f t="shared" ref="G417" si="1365">G416/H416*100</f>
        <v>1.7667844522968199</v>
      </c>
      <c r="H417" s="91">
        <f t="shared" si="1162"/>
        <v>100</v>
      </c>
      <c r="I417" s="92">
        <f t="shared" ref="I417" si="1366">I416/H416*100</f>
        <v>18.727915194346288</v>
      </c>
      <c r="J417" s="94">
        <f t="shared" ref="J417" si="1367">J416/H416*100</f>
        <v>79.505300353356887</v>
      </c>
    </row>
    <row r="418" spans="1:12" s="2" customFormat="1" ht="11.45" customHeight="1" x14ac:dyDescent="0.15">
      <c r="A418" s="186"/>
      <c r="B418" s="209" t="s">
        <v>42</v>
      </c>
      <c r="C418" s="133">
        <v>24</v>
      </c>
      <c r="D418" s="133">
        <v>82</v>
      </c>
      <c r="E418" s="133">
        <v>55</v>
      </c>
      <c r="F418" s="133">
        <v>181</v>
      </c>
      <c r="G418" s="134">
        <v>8</v>
      </c>
      <c r="H418" s="135">
        <f t="shared" si="1162"/>
        <v>350</v>
      </c>
      <c r="I418" s="136">
        <f t="shared" ref="I418" si="1368">SUM(C418:D418)</f>
        <v>106</v>
      </c>
      <c r="J418" s="137">
        <f t="shared" ref="J418" si="1369">SUM(E418:F418)</f>
        <v>236</v>
      </c>
    </row>
    <row r="419" spans="1:12" s="2" customFormat="1" ht="11.45" customHeight="1" x14ac:dyDescent="0.15">
      <c r="A419" s="186"/>
      <c r="B419" s="209"/>
      <c r="C419" s="83">
        <f t="shared" ref="C419" si="1370">C418/H418*100</f>
        <v>6.8571428571428577</v>
      </c>
      <c r="D419" s="83">
        <f t="shared" ref="D419" si="1371">D418/H418*100</f>
        <v>23.428571428571431</v>
      </c>
      <c r="E419" s="83">
        <f t="shared" ref="E419" si="1372">E418/H418*100</f>
        <v>15.714285714285714</v>
      </c>
      <c r="F419" s="83">
        <f t="shared" ref="F419" si="1373">F418/H418*100</f>
        <v>51.714285714285715</v>
      </c>
      <c r="G419" s="84">
        <f t="shared" ref="G419" si="1374">G418/H418*100</f>
        <v>2.2857142857142856</v>
      </c>
      <c r="H419" s="85">
        <f t="shared" si="1162"/>
        <v>100.00000000000001</v>
      </c>
      <c r="I419" s="86">
        <f t="shared" ref="I419" si="1375">I418/H418*100</f>
        <v>30.285714285714288</v>
      </c>
      <c r="J419" s="88">
        <f t="shared" ref="J419" si="1376">J418/H418*100</f>
        <v>67.428571428571431</v>
      </c>
    </row>
    <row r="420" spans="1:12" s="2" customFormat="1" ht="11.45" customHeight="1" x14ac:dyDescent="0.15">
      <c r="A420" s="186"/>
      <c r="B420" s="210" t="s">
        <v>43</v>
      </c>
      <c r="C420" s="130">
        <v>77</v>
      </c>
      <c r="D420" s="130">
        <v>230</v>
      </c>
      <c r="E420" s="130">
        <v>189</v>
      </c>
      <c r="F420" s="130">
        <v>548</v>
      </c>
      <c r="G420" s="131">
        <v>5</v>
      </c>
      <c r="H420" s="132">
        <f t="shared" si="1162"/>
        <v>1049</v>
      </c>
      <c r="I420" s="138">
        <f t="shared" ref="I420" si="1377">SUM(C420:D420)</f>
        <v>307</v>
      </c>
      <c r="J420" s="139">
        <f t="shared" ref="J420" si="1378">SUM(E420:F420)</f>
        <v>737</v>
      </c>
    </row>
    <row r="421" spans="1:12" s="2" customFormat="1" ht="11.45" customHeight="1" x14ac:dyDescent="0.15">
      <c r="A421" s="186"/>
      <c r="B421" s="208"/>
      <c r="C421" s="89">
        <f t="shared" ref="C421" si="1379">C420/H420*100</f>
        <v>7.3403241182078167</v>
      </c>
      <c r="D421" s="89">
        <f t="shared" ref="D421" si="1380">D420/H420*100</f>
        <v>21.925643469971401</v>
      </c>
      <c r="E421" s="89">
        <f t="shared" ref="E421" si="1381">E420/H420*100</f>
        <v>18.017159199237369</v>
      </c>
      <c r="F421" s="89">
        <f t="shared" ref="F421" si="1382">F420/H420*100</f>
        <v>52.240228789323162</v>
      </c>
      <c r="G421" s="90">
        <f t="shared" ref="G421" si="1383">G420/H420*100</f>
        <v>0.47664442326024786</v>
      </c>
      <c r="H421" s="91">
        <f t="shared" si="1162"/>
        <v>100.00000000000001</v>
      </c>
      <c r="I421" s="92">
        <f t="shared" ref="I421" si="1384">I420/H420*100</f>
        <v>29.265967588179219</v>
      </c>
      <c r="J421" s="94">
        <f t="shared" ref="J421" si="1385">J420/H420*100</f>
        <v>70.257387988560538</v>
      </c>
    </row>
    <row r="422" spans="1:12" s="2" customFormat="1" ht="11.45" customHeight="1" x14ac:dyDescent="0.15">
      <c r="A422" s="186"/>
      <c r="B422" s="209" t="s">
        <v>44</v>
      </c>
      <c r="C422" s="133">
        <v>41</v>
      </c>
      <c r="D422" s="133">
        <v>116</v>
      </c>
      <c r="E422" s="133">
        <v>95</v>
      </c>
      <c r="F422" s="133">
        <v>203</v>
      </c>
      <c r="G422" s="134">
        <v>2</v>
      </c>
      <c r="H422" s="135">
        <f t="shared" si="1162"/>
        <v>457</v>
      </c>
      <c r="I422" s="136">
        <f t="shared" ref="I422" si="1386">SUM(C422:D422)</f>
        <v>157</v>
      </c>
      <c r="J422" s="137">
        <f t="shared" ref="J422" si="1387">SUM(E422:F422)</f>
        <v>298</v>
      </c>
    </row>
    <row r="423" spans="1:12" s="2" customFormat="1" ht="11.45" customHeight="1" x14ac:dyDescent="0.15">
      <c r="A423" s="186"/>
      <c r="B423" s="209"/>
      <c r="C423" s="83">
        <f t="shared" ref="C423" si="1388">C422/H422*100</f>
        <v>8.9715536105032836</v>
      </c>
      <c r="D423" s="83">
        <f t="shared" ref="D423" si="1389">D422/H422*100</f>
        <v>25.38293216630197</v>
      </c>
      <c r="E423" s="83">
        <f t="shared" ref="E423" si="1390">E422/H422*100</f>
        <v>20.787746170678336</v>
      </c>
      <c r="F423" s="83">
        <f t="shared" ref="F423" si="1391">F422/H422*100</f>
        <v>44.420131291028447</v>
      </c>
      <c r="G423" s="84">
        <f t="shared" ref="G423" si="1392">G422/H422*100</f>
        <v>0.43763676148796499</v>
      </c>
      <c r="H423" s="85">
        <f t="shared" si="1162"/>
        <v>100</v>
      </c>
      <c r="I423" s="86">
        <f t="shared" ref="I423" si="1393">I422/H422*100</f>
        <v>34.354485776805248</v>
      </c>
      <c r="J423" s="88">
        <f t="shared" ref="J423" si="1394">J422/H422*100</f>
        <v>65.207877461706786</v>
      </c>
    </row>
    <row r="424" spans="1:12" s="2" customFormat="1" ht="11.45" customHeight="1" x14ac:dyDescent="0.15">
      <c r="A424" s="186"/>
      <c r="B424" s="210" t="s">
        <v>116</v>
      </c>
      <c r="C424" s="130">
        <v>8</v>
      </c>
      <c r="D424" s="130">
        <v>13</v>
      </c>
      <c r="E424" s="130">
        <v>16</v>
      </c>
      <c r="F424" s="130">
        <v>70</v>
      </c>
      <c r="G424" s="131">
        <v>1</v>
      </c>
      <c r="H424" s="132">
        <f t="shared" si="1162"/>
        <v>108</v>
      </c>
      <c r="I424" s="138">
        <f t="shared" ref="I424" si="1395">SUM(C424:D424)</f>
        <v>21</v>
      </c>
      <c r="J424" s="139">
        <f t="shared" ref="J424" si="1396">SUM(E424:F424)</f>
        <v>86</v>
      </c>
    </row>
    <row r="425" spans="1:12" s="2" customFormat="1" ht="11.45" customHeight="1" x14ac:dyDescent="0.15">
      <c r="A425" s="186"/>
      <c r="B425" s="208"/>
      <c r="C425" s="89">
        <f t="shared" ref="C425" si="1397">C424/H424*100</f>
        <v>7.4074074074074066</v>
      </c>
      <c r="D425" s="89">
        <f t="shared" ref="D425" si="1398">D424/H424*100</f>
        <v>12.037037037037036</v>
      </c>
      <c r="E425" s="89">
        <f t="shared" ref="E425" si="1399">E424/H424*100</f>
        <v>14.814814814814813</v>
      </c>
      <c r="F425" s="89">
        <f t="shared" ref="F425" si="1400">F424/H424*100</f>
        <v>64.81481481481481</v>
      </c>
      <c r="G425" s="90">
        <f t="shared" ref="G425" si="1401">G424/H424*100</f>
        <v>0.92592592592592582</v>
      </c>
      <c r="H425" s="91">
        <f t="shared" si="1162"/>
        <v>99.999999999999986</v>
      </c>
      <c r="I425" s="92">
        <f t="shared" ref="I425" si="1402">I424/H424*100</f>
        <v>19.444444444444446</v>
      </c>
      <c r="J425" s="94">
        <f t="shared" ref="J425" si="1403">J424/H424*100</f>
        <v>79.629629629629633</v>
      </c>
    </row>
    <row r="426" spans="1:12" s="2" customFormat="1" ht="11.45" customHeight="1" x14ac:dyDescent="0.15">
      <c r="A426" s="186"/>
      <c r="B426" s="209" t="s">
        <v>38</v>
      </c>
      <c r="C426" s="133">
        <v>0</v>
      </c>
      <c r="D426" s="133">
        <v>3</v>
      </c>
      <c r="E426" s="133">
        <v>6</v>
      </c>
      <c r="F426" s="133">
        <v>23</v>
      </c>
      <c r="G426" s="134">
        <v>17</v>
      </c>
      <c r="H426" s="135">
        <f t="shared" si="1162"/>
        <v>49</v>
      </c>
      <c r="I426" s="136">
        <f t="shared" ref="I426" si="1404">SUM(C426:D426)</f>
        <v>3</v>
      </c>
      <c r="J426" s="137">
        <f t="shared" ref="J426" si="1405">SUM(E426:F426)</f>
        <v>29</v>
      </c>
    </row>
    <row r="427" spans="1:12" s="2" customFormat="1" ht="11.45" customHeight="1" thickBot="1" x14ac:dyDescent="0.2">
      <c r="A427" s="187"/>
      <c r="B427" s="211"/>
      <c r="C427" s="77">
        <f t="shared" ref="C427" si="1406">C426/H426*100</f>
        <v>0</v>
      </c>
      <c r="D427" s="77">
        <f t="shared" ref="D427" si="1407">D426/H426*100</f>
        <v>6.1224489795918364</v>
      </c>
      <c r="E427" s="77">
        <f t="shared" ref="E427" si="1408">E426/H426*100</f>
        <v>12.244897959183673</v>
      </c>
      <c r="F427" s="77">
        <f t="shared" ref="F427" si="1409">F426/H426*100</f>
        <v>46.938775510204081</v>
      </c>
      <c r="G427" s="78">
        <f t="shared" ref="G427" si="1410">G426/H426*100</f>
        <v>34.693877551020407</v>
      </c>
      <c r="H427" s="79">
        <f t="shared" si="1162"/>
        <v>100</v>
      </c>
      <c r="I427" s="80">
        <f t="shared" ref="I427" si="1411">I426/H426*100</f>
        <v>6.1224489795918364</v>
      </c>
      <c r="J427" s="82">
        <f t="shared" ref="J427" si="1412">J426/H426*100</f>
        <v>59.183673469387756</v>
      </c>
    </row>
    <row r="428" spans="1:12" s="50" customFormat="1" ht="15" customHeight="1" x14ac:dyDescent="0.15">
      <c r="A428" s="47"/>
      <c r="B428" s="48"/>
      <c r="C428" s="49"/>
      <c r="D428" s="49"/>
      <c r="E428" s="49"/>
      <c r="F428" s="49"/>
      <c r="G428" s="49"/>
      <c r="H428" s="49"/>
      <c r="I428" s="49"/>
      <c r="J428" s="49"/>
      <c r="K428" s="49"/>
      <c r="L428" s="49"/>
    </row>
    <row r="429" spans="1:12" s="50" customFormat="1" ht="15" customHeight="1" x14ac:dyDescent="0.15">
      <c r="A429" s="47"/>
      <c r="B429" s="48"/>
      <c r="C429" s="49"/>
      <c r="D429" s="49"/>
      <c r="E429" s="49"/>
      <c r="F429" s="49"/>
      <c r="G429" s="49"/>
      <c r="H429" s="49"/>
      <c r="I429" s="49"/>
      <c r="J429" s="49"/>
      <c r="K429" s="49"/>
      <c r="L429" s="49"/>
    </row>
    <row r="430" spans="1:12" s="17" customFormat="1" ht="30" customHeight="1" thickBot="1" x14ac:dyDescent="0.2">
      <c r="A430" s="215" t="s">
        <v>140</v>
      </c>
      <c r="B430" s="215"/>
      <c r="C430" s="215"/>
      <c r="D430" s="215"/>
      <c r="E430" s="215"/>
      <c r="F430" s="215"/>
      <c r="G430" s="215"/>
      <c r="H430" s="215"/>
      <c r="I430" s="215"/>
      <c r="J430" s="215"/>
      <c r="K430" s="215"/>
      <c r="L430" s="215"/>
    </row>
    <row r="431" spans="1:12" s="2" customFormat="1" ht="2.25" customHeight="1" x14ac:dyDescent="0.15">
      <c r="A431" s="196" t="s">
        <v>50</v>
      </c>
      <c r="B431" s="197"/>
      <c r="C431" s="9"/>
      <c r="D431" s="9"/>
      <c r="E431" s="10"/>
      <c r="F431" s="16"/>
    </row>
    <row r="432" spans="1:12" s="2" customFormat="1" ht="10.15" customHeight="1" x14ac:dyDescent="0.15">
      <c r="A432" s="198"/>
      <c r="B432" s="199"/>
      <c r="C432" s="216" t="s">
        <v>66</v>
      </c>
      <c r="D432" s="216" t="s">
        <v>67</v>
      </c>
      <c r="E432" s="212" t="s">
        <v>45</v>
      </c>
      <c r="F432" s="38"/>
    </row>
    <row r="433" spans="1:6" s="2" customFormat="1" ht="2.25" customHeight="1" x14ac:dyDescent="0.15">
      <c r="A433" s="198"/>
      <c r="B433" s="199"/>
      <c r="C433" s="216"/>
      <c r="D433" s="216"/>
      <c r="E433" s="212"/>
      <c r="F433" s="38"/>
    </row>
    <row r="434" spans="1:6" s="2" customFormat="1" ht="2.25" customHeight="1" x14ac:dyDescent="0.15">
      <c r="A434" s="198"/>
      <c r="B434" s="199"/>
      <c r="C434" s="216"/>
      <c r="D434" s="216"/>
      <c r="E434" s="212"/>
      <c r="F434" s="39"/>
    </row>
    <row r="435" spans="1:6" s="3" customFormat="1" ht="60" customHeight="1" x14ac:dyDescent="0.15">
      <c r="A435" s="201" t="s">
        <v>49</v>
      </c>
      <c r="B435" s="202"/>
      <c r="C435" s="216"/>
      <c r="D435" s="216"/>
      <c r="E435" s="212"/>
      <c r="F435" s="39" t="s">
        <v>6</v>
      </c>
    </row>
    <row r="436" spans="1:6" s="3" customFormat="1" ht="2.25" customHeight="1" thickBot="1" x14ac:dyDescent="0.2">
      <c r="A436" s="5"/>
      <c r="B436" s="6"/>
      <c r="C436" s="32"/>
      <c r="D436" s="33"/>
      <c r="E436" s="34"/>
      <c r="F436" s="40"/>
    </row>
    <row r="437" spans="1:6" s="37" customFormat="1" ht="11.25" customHeight="1" x14ac:dyDescent="0.15">
      <c r="A437" s="181" t="s">
        <v>33</v>
      </c>
      <c r="B437" s="213"/>
      <c r="C437" s="126">
        <f>C439+C441+C443+C445+C447</f>
        <v>1510</v>
      </c>
      <c r="D437" s="126">
        <f t="shared" ref="D437:E437" si="1413">D439+D441+D443+D445+D447</f>
        <v>725</v>
      </c>
      <c r="E437" s="129">
        <f t="shared" si="1413"/>
        <v>61</v>
      </c>
      <c r="F437" s="140">
        <f>SUM(C437:E437)</f>
        <v>2296</v>
      </c>
    </row>
    <row r="438" spans="1:6" s="37" customFormat="1" ht="11.25" customHeight="1" thickBot="1" x14ac:dyDescent="0.2">
      <c r="A438" s="183"/>
      <c r="B438" s="214"/>
      <c r="C438" s="77">
        <f>C437/F437*100</f>
        <v>65.766550522648089</v>
      </c>
      <c r="D438" s="77">
        <f>D437/F437*100</f>
        <v>31.576655052264808</v>
      </c>
      <c r="E438" s="78">
        <f>E437/F437*100</f>
        <v>2.6567944250871078</v>
      </c>
      <c r="F438" s="115">
        <f>SUM(C438:E438)</f>
        <v>100.00000000000001</v>
      </c>
    </row>
    <row r="439" spans="1:6" s="37" customFormat="1" ht="11.45" customHeight="1" x14ac:dyDescent="0.15">
      <c r="A439" s="185" t="s">
        <v>28</v>
      </c>
      <c r="B439" s="207" t="s">
        <v>26</v>
      </c>
      <c r="C439" s="126">
        <v>1120</v>
      </c>
      <c r="D439" s="126">
        <v>440</v>
      </c>
      <c r="E439" s="129">
        <v>40</v>
      </c>
      <c r="F439" s="140">
        <f>SUM(C439:E439)</f>
        <v>1600</v>
      </c>
    </row>
    <row r="440" spans="1:6" s="37" customFormat="1" ht="11.45" customHeight="1" x14ac:dyDescent="0.15">
      <c r="A440" s="186"/>
      <c r="B440" s="208"/>
      <c r="C440" s="89">
        <f>C439/F439*100</f>
        <v>70</v>
      </c>
      <c r="D440" s="89">
        <f>D439/F439*100</f>
        <v>27.500000000000004</v>
      </c>
      <c r="E440" s="90">
        <f>E439/F439*100</f>
        <v>2.5</v>
      </c>
      <c r="F440" s="116">
        <f>SUM(C440:E440)</f>
        <v>100</v>
      </c>
    </row>
    <row r="441" spans="1:6" s="37" customFormat="1" ht="11.45" customHeight="1" x14ac:dyDescent="0.15">
      <c r="A441" s="186"/>
      <c r="B441" s="209" t="s">
        <v>27</v>
      </c>
      <c r="C441" s="133">
        <v>273</v>
      </c>
      <c r="D441" s="133">
        <v>196</v>
      </c>
      <c r="E441" s="134">
        <v>13</v>
      </c>
      <c r="F441" s="141">
        <f t="shared" ref="F441:F498" si="1414">SUM(C441:E441)</f>
        <v>482</v>
      </c>
    </row>
    <row r="442" spans="1:6" s="37" customFormat="1" ht="11.45" customHeight="1" x14ac:dyDescent="0.15">
      <c r="A442" s="186"/>
      <c r="B442" s="209"/>
      <c r="C442" s="83">
        <f t="shared" ref="C442" si="1415">C441/F441*100</f>
        <v>56.639004149377591</v>
      </c>
      <c r="D442" s="83">
        <f t="shared" ref="D442" si="1416">D441/F441*100</f>
        <v>40.663900414937757</v>
      </c>
      <c r="E442" s="84">
        <f t="shared" ref="E442" si="1417">E441/F441*100</f>
        <v>2.6970954356846475</v>
      </c>
      <c r="F442" s="117">
        <f t="shared" si="1414"/>
        <v>100</v>
      </c>
    </row>
    <row r="443" spans="1:6" s="37" customFormat="1" ht="11.45" customHeight="1" x14ac:dyDescent="0.15">
      <c r="A443" s="186"/>
      <c r="B443" s="210" t="s">
        <v>34</v>
      </c>
      <c r="C443" s="130">
        <v>87</v>
      </c>
      <c r="D443" s="130">
        <v>65</v>
      </c>
      <c r="E443" s="131">
        <v>4</v>
      </c>
      <c r="F443" s="142">
        <f t="shared" si="1414"/>
        <v>156</v>
      </c>
    </row>
    <row r="444" spans="1:6" s="37" customFormat="1" ht="11.45" customHeight="1" x14ac:dyDescent="0.15">
      <c r="A444" s="186"/>
      <c r="B444" s="208"/>
      <c r="C444" s="89">
        <f t="shared" ref="C444" si="1418">C443/F443*100</f>
        <v>55.769230769230774</v>
      </c>
      <c r="D444" s="89">
        <f t="shared" ref="D444" si="1419">D443/F443*100</f>
        <v>41.666666666666671</v>
      </c>
      <c r="E444" s="90">
        <f t="shared" ref="E444" si="1420">E443/F443*100</f>
        <v>2.5641025641025639</v>
      </c>
      <c r="F444" s="116">
        <f t="shared" si="1414"/>
        <v>100.00000000000001</v>
      </c>
    </row>
    <row r="445" spans="1:6" s="37" customFormat="1" ht="11.45" customHeight="1" x14ac:dyDescent="0.15">
      <c r="A445" s="186"/>
      <c r="B445" s="209" t="s">
        <v>35</v>
      </c>
      <c r="C445" s="133">
        <v>30</v>
      </c>
      <c r="D445" s="133">
        <v>24</v>
      </c>
      <c r="E445" s="134">
        <v>4</v>
      </c>
      <c r="F445" s="141">
        <f t="shared" si="1414"/>
        <v>58</v>
      </c>
    </row>
    <row r="446" spans="1:6" s="37" customFormat="1" ht="11.45" customHeight="1" thickBot="1" x14ac:dyDescent="0.2">
      <c r="A446" s="186"/>
      <c r="B446" s="209"/>
      <c r="C446" s="83">
        <f t="shared" ref="C446" si="1421">C445/F445*100</f>
        <v>51.724137931034484</v>
      </c>
      <c r="D446" s="83">
        <f t="shared" ref="D446" si="1422">D445/F445*100</f>
        <v>41.379310344827587</v>
      </c>
      <c r="E446" s="84">
        <f t="shared" ref="E446" si="1423">E445/F445*100</f>
        <v>6.8965517241379306</v>
      </c>
      <c r="F446" s="117">
        <f t="shared" si="1414"/>
        <v>100</v>
      </c>
    </row>
    <row r="447" spans="1:6" s="37" customFormat="1" ht="11.45" hidden="1" customHeight="1" x14ac:dyDescent="0.15">
      <c r="A447" s="186"/>
      <c r="B447" s="210" t="s">
        <v>36</v>
      </c>
      <c r="C447" s="95">
        <v>0</v>
      </c>
      <c r="D447" s="95">
        <v>0</v>
      </c>
      <c r="E447" s="96">
        <v>0</v>
      </c>
      <c r="F447" s="113">
        <v>0</v>
      </c>
    </row>
    <row r="448" spans="1:6" s="37" customFormat="1" ht="11.45" hidden="1" customHeight="1" thickBot="1" x14ac:dyDescent="0.2">
      <c r="A448" s="187"/>
      <c r="B448" s="211"/>
      <c r="C448" s="102" t="s">
        <v>175</v>
      </c>
      <c r="D448" s="102" t="s">
        <v>175</v>
      </c>
      <c r="E448" s="103" t="s">
        <v>175</v>
      </c>
      <c r="F448" s="114" t="s">
        <v>175</v>
      </c>
    </row>
    <row r="449" spans="1:6" s="37" customFormat="1" ht="11.45" customHeight="1" x14ac:dyDescent="0.15">
      <c r="A449" s="185" t="s">
        <v>29</v>
      </c>
      <c r="B449" s="207" t="s">
        <v>1</v>
      </c>
      <c r="C449" s="126">
        <v>652</v>
      </c>
      <c r="D449" s="126">
        <v>320</v>
      </c>
      <c r="E449" s="129">
        <v>12</v>
      </c>
      <c r="F449" s="140">
        <f t="shared" si="1414"/>
        <v>984</v>
      </c>
    </row>
    <row r="450" spans="1:6" s="37" customFormat="1" ht="11.45" customHeight="1" x14ac:dyDescent="0.15">
      <c r="A450" s="186"/>
      <c r="B450" s="209"/>
      <c r="C450" s="83">
        <f t="shared" ref="C450" si="1424">C449/F449*100</f>
        <v>66.260162601626021</v>
      </c>
      <c r="D450" s="83">
        <f t="shared" ref="D450" si="1425">D449/F449*100</f>
        <v>32.520325203252028</v>
      </c>
      <c r="E450" s="84">
        <f t="shared" ref="E450" si="1426">E449/F449*100</f>
        <v>1.2195121951219512</v>
      </c>
      <c r="F450" s="117">
        <f t="shared" si="1414"/>
        <v>100</v>
      </c>
    </row>
    <row r="451" spans="1:6" s="37" customFormat="1" ht="11.45" customHeight="1" x14ac:dyDescent="0.15">
      <c r="A451" s="186"/>
      <c r="B451" s="210" t="s">
        <v>2</v>
      </c>
      <c r="C451" s="130">
        <v>847</v>
      </c>
      <c r="D451" s="130">
        <v>401</v>
      </c>
      <c r="E451" s="131">
        <v>30</v>
      </c>
      <c r="F451" s="142">
        <f t="shared" si="1414"/>
        <v>1278</v>
      </c>
    </row>
    <row r="452" spans="1:6" s="37" customFormat="1" ht="11.45" customHeight="1" x14ac:dyDescent="0.15">
      <c r="A452" s="186"/>
      <c r="B452" s="208"/>
      <c r="C452" s="89">
        <f t="shared" ref="C452" si="1427">C451/F451*100</f>
        <v>66.275430359937403</v>
      </c>
      <c r="D452" s="89">
        <f t="shared" ref="D452" si="1428">D451/F451*100</f>
        <v>31.37715179968701</v>
      </c>
      <c r="E452" s="90">
        <f t="shared" ref="E452" si="1429">E451/F451*100</f>
        <v>2.3474178403755865</v>
      </c>
      <c r="F452" s="116">
        <f t="shared" si="1414"/>
        <v>100</v>
      </c>
    </row>
    <row r="453" spans="1:6" s="37" customFormat="1" ht="11.45" customHeight="1" x14ac:dyDescent="0.15">
      <c r="A453" s="186"/>
      <c r="B453" s="209" t="s">
        <v>7</v>
      </c>
      <c r="C453" s="133">
        <v>11</v>
      </c>
      <c r="D453" s="133">
        <v>4</v>
      </c>
      <c r="E453" s="134">
        <v>19</v>
      </c>
      <c r="F453" s="141">
        <f t="shared" si="1414"/>
        <v>34</v>
      </c>
    </row>
    <row r="454" spans="1:6" s="37" customFormat="1" ht="11.45" customHeight="1" thickBot="1" x14ac:dyDescent="0.2">
      <c r="A454" s="187"/>
      <c r="B454" s="211"/>
      <c r="C454" s="77">
        <f t="shared" ref="C454" si="1430">C453/F453*100</f>
        <v>32.352941176470587</v>
      </c>
      <c r="D454" s="77">
        <f t="shared" ref="D454" si="1431">D453/F453*100</f>
        <v>11.76470588235294</v>
      </c>
      <c r="E454" s="78">
        <f t="shared" ref="E454" si="1432">E453/F453*100</f>
        <v>55.882352941176471</v>
      </c>
      <c r="F454" s="115">
        <f t="shared" si="1414"/>
        <v>100</v>
      </c>
    </row>
    <row r="455" spans="1:6" s="37" customFormat="1" ht="11.45" customHeight="1" x14ac:dyDescent="0.15">
      <c r="A455" s="185" t="s">
        <v>30</v>
      </c>
      <c r="B455" s="207" t="s">
        <v>8</v>
      </c>
      <c r="C455" s="126">
        <v>35</v>
      </c>
      <c r="D455" s="126">
        <v>33</v>
      </c>
      <c r="E455" s="129">
        <v>0</v>
      </c>
      <c r="F455" s="140">
        <f t="shared" si="1414"/>
        <v>68</v>
      </c>
    </row>
    <row r="456" spans="1:6" s="37" customFormat="1" ht="11.45" customHeight="1" x14ac:dyDescent="0.15">
      <c r="A456" s="186"/>
      <c r="B456" s="208"/>
      <c r="C456" s="89">
        <f t="shared" ref="C456" si="1433">C455/F455*100</f>
        <v>51.470588235294116</v>
      </c>
      <c r="D456" s="89">
        <f t="shared" ref="D456" si="1434">D455/F455*100</f>
        <v>48.529411764705884</v>
      </c>
      <c r="E456" s="90">
        <f>E455/F455*100</f>
        <v>0</v>
      </c>
      <c r="F456" s="116">
        <f t="shared" si="1414"/>
        <v>100</v>
      </c>
    </row>
    <row r="457" spans="1:6" s="37" customFormat="1" ht="11.45" customHeight="1" x14ac:dyDescent="0.15">
      <c r="A457" s="186"/>
      <c r="B457" s="209" t="s">
        <v>9</v>
      </c>
      <c r="C457" s="133">
        <v>114</v>
      </c>
      <c r="D457" s="133">
        <v>84</v>
      </c>
      <c r="E457" s="134">
        <v>2</v>
      </c>
      <c r="F457" s="141">
        <f t="shared" si="1414"/>
        <v>200</v>
      </c>
    </row>
    <row r="458" spans="1:6" s="37" customFormat="1" ht="11.45" customHeight="1" x14ac:dyDescent="0.15">
      <c r="A458" s="186"/>
      <c r="B458" s="209"/>
      <c r="C458" s="83">
        <f t="shared" ref="C458" si="1435">C457/F457*100</f>
        <v>56.999999999999993</v>
      </c>
      <c r="D458" s="83">
        <f t="shared" ref="D458" si="1436">D457/F457*100</f>
        <v>42</v>
      </c>
      <c r="E458" s="84">
        <f t="shared" ref="E458" si="1437">E457/F457*100</f>
        <v>1</v>
      </c>
      <c r="F458" s="117">
        <f t="shared" si="1414"/>
        <v>100</v>
      </c>
    </row>
    <row r="459" spans="1:6" s="37" customFormat="1" ht="11.45" customHeight="1" x14ac:dyDescent="0.15">
      <c r="A459" s="186"/>
      <c r="B459" s="210" t="s">
        <v>10</v>
      </c>
      <c r="C459" s="130">
        <v>180</v>
      </c>
      <c r="D459" s="130">
        <v>98</v>
      </c>
      <c r="E459" s="131">
        <v>6</v>
      </c>
      <c r="F459" s="142">
        <f t="shared" si="1414"/>
        <v>284</v>
      </c>
    </row>
    <row r="460" spans="1:6" s="37" customFormat="1" ht="11.45" customHeight="1" x14ac:dyDescent="0.15">
      <c r="A460" s="186"/>
      <c r="B460" s="208"/>
      <c r="C460" s="89">
        <f t="shared" ref="C460" si="1438">C459/F459*100</f>
        <v>63.380281690140848</v>
      </c>
      <c r="D460" s="89">
        <f t="shared" ref="D460" si="1439">D459/F459*100</f>
        <v>34.507042253521128</v>
      </c>
      <c r="E460" s="90">
        <f>E459/F459*100</f>
        <v>2.112676056338028</v>
      </c>
      <c r="F460" s="116">
        <f t="shared" si="1414"/>
        <v>100.00000000000001</v>
      </c>
    </row>
    <row r="461" spans="1:6" s="37" customFormat="1" ht="11.45" customHeight="1" x14ac:dyDescent="0.15">
      <c r="A461" s="186"/>
      <c r="B461" s="209" t="s">
        <v>11</v>
      </c>
      <c r="C461" s="133">
        <v>217</v>
      </c>
      <c r="D461" s="133">
        <v>120</v>
      </c>
      <c r="E461" s="134">
        <v>0</v>
      </c>
      <c r="F461" s="141">
        <f t="shared" si="1414"/>
        <v>337</v>
      </c>
    </row>
    <row r="462" spans="1:6" s="37" customFormat="1" ht="11.45" customHeight="1" x14ac:dyDescent="0.15">
      <c r="A462" s="186"/>
      <c r="B462" s="209"/>
      <c r="C462" s="83">
        <f t="shared" ref="C462" si="1440">C461/F461*100</f>
        <v>64.39169139465875</v>
      </c>
      <c r="D462" s="83">
        <f t="shared" ref="D462" si="1441">D461/F461*100</f>
        <v>35.60830860534125</v>
      </c>
      <c r="E462" s="84">
        <f t="shared" ref="E462" si="1442">E461/F461*100</f>
        <v>0</v>
      </c>
      <c r="F462" s="117">
        <f t="shared" si="1414"/>
        <v>100</v>
      </c>
    </row>
    <row r="463" spans="1:6" s="37" customFormat="1" ht="11.45" customHeight="1" x14ac:dyDescent="0.15">
      <c r="A463" s="186"/>
      <c r="B463" s="210" t="s">
        <v>12</v>
      </c>
      <c r="C463" s="130">
        <v>289</v>
      </c>
      <c r="D463" s="130">
        <v>114</v>
      </c>
      <c r="E463" s="131">
        <v>7</v>
      </c>
      <c r="F463" s="142">
        <f t="shared" si="1414"/>
        <v>410</v>
      </c>
    </row>
    <row r="464" spans="1:6" s="37" customFormat="1" ht="11.45" customHeight="1" x14ac:dyDescent="0.15">
      <c r="A464" s="186"/>
      <c r="B464" s="208"/>
      <c r="C464" s="89">
        <f t="shared" ref="C464" si="1443">C463/F463*100</f>
        <v>70.487804878048777</v>
      </c>
      <c r="D464" s="89">
        <f t="shared" ref="D464" si="1444">D463/F463*100</f>
        <v>27.804878048780491</v>
      </c>
      <c r="E464" s="90">
        <f t="shared" ref="E464" si="1445">E463/F463*100</f>
        <v>1.7073170731707319</v>
      </c>
      <c r="F464" s="116">
        <f t="shared" si="1414"/>
        <v>100</v>
      </c>
    </row>
    <row r="465" spans="1:6" s="37" customFormat="1" ht="11.45" customHeight="1" x14ac:dyDescent="0.15">
      <c r="A465" s="186"/>
      <c r="B465" s="209" t="s">
        <v>13</v>
      </c>
      <c r="C465" s="133">
        <v>321</v>
      </c>
      <c r="D465" s="133">
        <v>122</v>
      </c>
      <c r="E465" s="134">
        <v>8</v>
      </c>
      <c r="F465" s="141">
        <f t="shared" si="1414"/>
        <v>451</v>
      </c>
    </row>
    <row r="466" spans="1:6" s="37" customFormat="1" ht="11.45" customHeight="1" x14ac:dyDescent="0.15">
      <c r="A466" s="186"/>
      <c r="B466" s="209"/>
      <c r="C466" s="83">
        <f t="shared" ref="C466" si="1446">C465/F465*100</f>
        <v>71.175166297117514</v>
      </c>
      <c r="D466" s="83">
        <f t="shared" ref="D466" si="1447">D465/F465*100</f>
        <v>27.0509977827051</v>
      </c>
      <c r="E466" s="84">
        <f t="shared" ref="E466" si="1448">E465/F465*100</f>
        <v>1.7738359201773837</v>
      </c>
      <c r="F466" s="117">
        <f t="shared" si="1414"/>
        <v>100</v>
      </c>
    </row>
    <row r="467" spans="1:6" s="37" customFormat="1" ht="11.45" customHeight="1" x14ac:dyDescent="0.15">
      <c r="A467" s="186"/>
      <c r="B467" s="210" t="s">
        <v>14</v>
      </c>
      <c r="C467" s="130">
        <v>349</v>
      </c>
      <c r="D467" s="130">
        <v>152</v>
      </c>
      <c r="E467" s="131">
        <v>22</v>
      </c>
      <c r="F467" s="142">
        <f t="shared" si="1414"/>
        <v>523</v>
      </c>
    </row>
    <row r="468" spans="1:6" s="37" customFormat="1" ht="11.45" customHeight="1" x14ac:dyDescent="0.15">
      <c r="A468" s="186"/>
      <c r="B468" s="208"/>
      <c r="C468" s="89">
        <f t="shared" ref="C468" si="1449">C467/F467*100</f>
        <v>66.730401529636708</v>
      </c>
      <c r="D468" s="89">
        <f t="shared" ref="D468" si="1450">D467/F467*100</f>
        <v>29.063097514340345</v>
      </c>
      <c r="E468" s="90">
        <f t="shared" ref="E468" si="1451">E467/F467*100</f>
        <v>4.2065009560229445</v>
      </c>
      <c r="F468" s="116">
        <f t="shared" si="1414"/>
        <v>100</v>
      </c>
    </row>
    <row r="469" spans="1:6" s="37" customFormat="1" ht="11.45" customHeight="1" x14ac:dyDescent="0.15">
      <c r="A469" s="186"/>
      <c r="B469" s="209" t="s">
        <v>38</v>
      </c>
      <c r="C469" s="133">
        <v>5</v>
      </c>
      <c r="D469" s="133">
        <v>2</v>
      </c>
      <c r="E469" s="134">
        <v>16</v>
      </c>
      <c r="F469" s="141">
        <f t="shared" si="1414"/>
        <v>23</v>
      </c>
    </row>
    <row r="470" spans="1:6" s="37" customFormat="1" ht="11.45" customHeight="1" thickBot="1" x14ac:dyDescent="0.2">
      <c r="A470" s="187"/>
      <c r="B470" s="211"/>
      <c r="C470" s="77">
        <f t="shared" ref="C470" si="1452">C469/F469*100</f>
        <v>21.739130434782609</v>
      </c>
      <c r="D470" s="77">
        <f t="shared" ref="D470" si="1453">D469/F469*100</f>
        <v>8.695652173913043</v>
      </c>
      <c r="E470" s="78">
        <f t="shared" ref="E470" si="1454">E469/F469*100</f>
        <v>69.565217391304344</v>
      </c>
      <c r="F470" s="115">
        <f t="shared" si="1414"/>
        <v>100</v>
      </c>
    </row>
    <row r="471" spans="1:6" s="37" customFormat="1" ht="11.45" customHeight="1" thickBot="1" x14ac:dyDescent="0.2">
      <c r="A471" s="203" t="s">
        <v>31</v>
      </c>
      <c r="B471" s="207" t="s">
        <v>37</v>
      </c>
      <c r="C471" s="126">
        <v>154</v>
      </c>
      <c r="D471" s="126">
        <v>83</v>
      </c>
      <c r="E471" s="129">
        <v>5</v>
      </c>
      <c r="F471" s="140">
        <f t="shared" si="1414"/>
        <v>242</v>
      </c>
    </row>
    <row r="472" spans="1:6" s="37" customFormat="1" ht="11.45" customHeight="1" thickTop="1" thickBot="1" x14ac:dyDescent="0.2">
      <c r="A472" s="204"/>
      <c r="B472" s="208"/>
      <c r="C472" s="89">
        <f t="shared" ref="C472" si="1455">C471/F471*100</f>
        <v>63.636363636363633</v>
      </c>
      <c r="D472" s="89">
        <f t="shared" ref="D472" si="1456">D471/F471*100</f>
        <v>34.29752066115703</v>
      </c>
      <c r="E472" s="90">
        <f t="shared" ref="E472" si="1457">E471/F471*100</f>
        <v>2.0661157024793391</v>
      </c>
      <c r="F472" s="116">
        <f t="shared" si="1414"/>
        <v>100</v>
      </c>
    </row>
    <row r="473" spans="1:6" s="37" customFormat="1" ht="11.45" customHeight="1" thickTop="1" thickBot="1" x14ac:dyDescent="0.2">
      <c r="A473" s="204"/>
      <c r="B473" s="209" t="s">
        <v>3</v>
      </c>
      <c r="C473" s="133">
        <v>106</v>
      </c>
      <c r="D473" s="133">
        <v>42</v>
      </c>
      <c r="E473" s="134">
        <v>3</v>
      </c>
      <c r="F473" s="141">
        <f t="shared" si="1414"/>
        <v>151</v>
      </c>
    </row>
    <row r="474" spans="1:6" s="37" customFormat="1" ht="11.45" customHeight="1" thickTop="1" thickBot="1" x14ac:dyDescent="0.2">
      <c r="A474" s="204"/>
      <c r="B474" s="209"/>
      <c r="C474" s="83">
        <f t="shared" ref="C474" si="1458">C473/F473*100</f>
        <v>70.19867549668875</v>
      </c>
      <c r="D474" s="83">
        <f t="shared" ref="D474" si="1459">D473/F473*100</f>
        <v>27.814569536423839</v>
      </c>
      <c r="E474" s="84">
        <f t="shared" ref="E474" si="1460">E473/F473*100</f>
        <v>1.9867549668874174</v>
      </c>
      <c r="F474" s="117">
        <f t="shared" si="1414"/>
        <v>100</v>
      </c>
    </row>
    <row r="475" spans="1:6" s="37" customFormat="1" ht="11.45" customHeight="1" thickTop="1" thickBot="1" x14ac:dyDescent="0.2">
      <c r="A475" s="204"/>
      <c r="B475" s="210" t="s">
        <v>15</v>
      </c>
      <c r="C475" s="130">
        <v>614</v>
      </c>
      <c r="D475" s="130">
        <v>293</v>
      </c>
      <c r="E475" s="131">
        <v>12</v>
      </c>
      <c r="F475" s="142">
        <f t="shared" si="1414"/>
        <v>919</v>
      </c>
    </row>
    <row r="476" spans="1:6" s="37" customFormat="1" ht="11.45" customHeight="1" thickTop="1" thickBot="1" x14ac:dyDescent="0.2">
      <c r="A476" s="204"/>
      <c r="B476" s="208"/>
      <c r="C476" s="89">
        <f t="shared" ref="C476" si="1461">C475/F475*100</f>
        <v>66.811751904243749</v>
      </c>
      <c r="D476" s="89">
        <f t="shared" ref="D476" si="1462">D475/F475*100</f>
        <v>31.882480957562571</v>
      </c>
      <c r="E476" s="90">
        <f t="shared" ref="E476" si="1463">E475/F475*100</f>
        <v>1.3057671381936888</v>
      </c>
      <c r="F476" s="116">
        <f t="shared" si="1414"/>
        <v>100</v>
      </c>
    </row>
    <row r="477" spans="1:6" s="37" customFormat="1" ht="11.45" customHeight="1" thickTop="1" thickBot="1" x14ac:dyDescent="0.2">
      <c r="A477" s="204"/>
      <c r="B477" s="209" t="s">
        <v>16</v>
      </c>
      <c r="C477" s="133">
        <v>170</v>
      </c>
      <c r="D477" s="133">
        <v>60</v>
      </c>
      <c r="E477" s="134">
        <v>3</v>
      </c>
      <c r="F477" s="141">
        <f t="shared" si="1414"/>
        <v>233</v>
      </c>
    </row>
    <row r="478" spans="1:6" s="37" customFormat="1" ht="11.45" customHeight="1" thickTop="1" thickBot="1" x14ac:dyDescent="0.2">
      <c r="A478" s="204"/>
      <c r="B478" s="209"/>
      <c r="C478" s="83">
        <f t="shared" ref="C478" si="1464">C477/F477*100</f>
        <v>72.961373390557938</v>
      </c>
      <c r="D478" s="83">
        <f t="shared" ref="D478" si="1465">D477/F477*100</f>
        <v>25.751072961373389</v>
      </c>
      <c r="E478" s="84">
        <f t="shared" ref="E478" si="1466">E477/F477*100</f>
        <v>1.2875536480686696</v>
      </c>
      <c r="F478" s="117">
        <f t="shared" si="1414"/>
        <v>100</v>
      </c>
    </row>
    <row r="479" spans="1:6" s="37" customFormat="1" ht="11.45" customHeight="1" thickTop="1" thickBot="1" x14ac:dyDescent="0.2">
      <c r="A479" s="204"/>
      <c r="B479" s="210" t="s">
        <v>39</v>
      </c>
      <c r="C479" s="130">
        <v>50</v>
      </c>
      <c r="D479" s="130">
        <v>36</v>
      </c>
      <c r="E479" s="131">
        <v>0</v>
      </c>
      <c r="F479" s="142">
        <f t="shared" si="1414"/>
        <v>86</v>
      </c>
    </row>
    <row r="480" spans="1:6" s="37" customFormat="1" ht="11.45" customHeight="1" thickTop="1" thickBot="1" x14ac:dyDescent="0.2">
      <c r="A480" s="204"/>
      <c r="B480" s="208"/>
      <c r="C480" s="89">
        <f t="shared" ref="C480" si="1467">C479/F479*100</f>
        <v>58.139534883720934</v>
      </c>
      <c r="D480" s="89">
        <f t="shared" ref="D480" si="1468">D479/F479*100</f>
        <v>41.860465116279073</v>
      </c>
      <c r="E480" s="90">
        <f t="shared" ref="E480" si="1469">E479/F479*100</f>
        <v>0</v>
      </c>
      <c r="F480" s="116">
        <f t="shared" si="1414"/>
        <v>100</v>
      </c>
    </row>
    <row r="481" spans="1:6" s="2" customFormat="1" ht="11.45" customHeight="1" thickTop="1" thickBot="1" x14ac:dyDescent="0.2">
      <c r="A481" s="204"/>
      <c r="B481" s="209" t="s">
        <v>40</v>
      </c>
      <c r="C481" s="133">
        <v>334</v>
      </c>
      <c r="D481" s="133">
        <v>168</v>
      </c>
      <c r="E481" s="134">
        <v>16</v>
      </c>
      <c r="F481" s="141">
        <f t="shared" si="1414"/>
        <v>518</v>
      </c>
    </row>
    <row r="482" spans="1:6" s="2" customFormat="1" ht="11.45" customHeight="1" thickTop="1" thickBot="1" x14ac:dyDescent="0.2">
      <c r="A482" s="204"/>
      <c r="B482" s="209"/>
      <c r="C482" s="83">
        <f t="shared" ref="C482" si="1470">C481/F481*100</f>
        <v>64.478764478764489</v>
      </c>
      <c r="D482" s="83">
        <f t="shared" ref="D482" si="1471">D481/F481*100</f>
        <v>32.432432432432435</v>
      </c>
      <c r="E482" s="84">
        <f t="shared" ref="E482" si="1472">E481/F481*100</f>
        <v>3.0888030888030888</v>
      </c>
      <c r="F482" s="117">
        <f t="shared" si="1414"/>
        <v>100.00000000000001</v>
      </c>
    </row>
    <row r="483" spans="1:6" s="2" customFormat="1" ht="11.45" customHeight="1" thickTop="1" thickBot="1" x14ac:dyDescent="0.2">
      <c r="A483" s="204"/>
      <c r="B483" s="210" t="s">
        <v>0</v>
      </c>
      <c r="C483" s="130">
        <v>66</v>
      </c>
      <c r="D483" s="130">
        <v>34</v>
      </c>
      <c r="E483" s="131">
        <v>3</v>
      </c>
      <c r="F483" s="142">
        <f t="shared" si="1414"/>
        <v>103</v>
      </c>
    </row>
    <row r="484" spans="1:6" s="2" customFormat="1" ht="11.45" customHeight="1" thickTop="1" thickBot="1" x14ac:dyDescent="0.2">
      <c r="A484" s="204"/>
      <c r="B484" s="208"/>
      <c r="C484" s="89">
        <f t="shared" ref="C484" si="1473">C483/F483*100</f>
        <v>64.077669902912632</v>
      </c>
      <c r="D484" s="89">
        <f t="shared" ref="D484" si="1474">D483/F483*100</f>
        <v>33.009708737864081</v>
      </c>
      <c r="E484" s="90">
        <f t="shared" ref="E484" si="1475">E483/F483*100</f>
        <v>2.912621359223301</v>
      </c>
      <c r="F484" s="116">
        <f t="shared" si="1414"/>
        <v>100</v>
      </c>
    </row>
    <row r="485" spans="1:6" s="2" customFormat="1" ht="11.45" customHeight="1" thickTop="1" thickBot="1" x14ac:dyDescent="0.2">
      <c r="A485" s="204"/>
      <c r="B485" s="209" t="s">
        <v>38</v>
      </c>
      <c r="C485" s="133">
        <v>16</v>
      </c>
      <c r="D485" s="133">
        <v>9</v>
      </c>
      <c r="E485" s="134">
        <v>19</v>
      </c>
      <c r="F485" s="141">
        <f t="shared" si="1414"/>
        <v>44</v>
      </c>
    </row>
    <row r="486" spans="1:6" s="2" customFormat="1" ht="11.45" customHeight="1" thickTop="1" thickBot="1" x14ac:dyDescent="0.2">
      <c r="A486" s="205"/>
      <c r="B486" s="211"/>
      <c r="C486" s="77">
        <f t="shared" ref="C486" si="1476">C485/F485*100</f>
        <v>36.363636363636367</v>
      </c>
      <c r="D486" s="77">
        <f t="shared" ref="D486" si="1477">D485/F485*100</f>
        <v>20.454545454545457</v>
      </c>
      <c r="E486" s="78">
        <f t="shared" ref="E486" si="1478">E485/F485*100</f>
        <v>43.18181818181818</v>
      </c>
      <c r="F486" s="115">
        <f t="shared" si="1414"/>
        <v>100</v>
      </c>
    </row>
    <row r="487" spans="1:6" s="2" customFormat="1" ht="11.45" customHeight="1" x14ac:dyDescent="0.15">
      <c r="A487" s="185" t="s">
        <v>32</v>
      </c>
      <c r="B487" s="207" t="s">
        <v>41</v>
      </c>
      <c r="C487" s="126">
        <v>191</v>
      </c>
      <c r="D487" s="126">
        <v>85</v>
      </c>
      <c r="E487" s="129">
        <v>7</v>
      </c>
      <c r="F487" s="140">
        <f t="shared" si="1414"/>
        <v>283</v>
      </c>
    </row>
    <row r="488" spans="1:6" s="2" customFormat="1" ht="11.45" customHeight="1" x14ac:dyDescent="0.15">
      <c r="A488" s="186"/>
      <c r="B488" s="208"/>
      <c r="C488" s="89">
        <f t="shared" ref="C488" si="1479">C487/F487*100</f>
        <v>67.491166077738512</v>
      </c>
      <c r="D488" s="89">
        <f t="shared" ref="D488" si="1480">D487/F487*100</f>
        <v>30.03533568904594</v>
      </c>
      <c r="E488" s="90">
        <f t="shared" ref="E488" si="1481">E487/F487*100</f>
        <v>2.4734982332155475</v>
      </c>
      <c r="F488" s="116">
        <f t="shared" si="1414"/>
        <v>100</v>
      </c>
    </row>
    <row r="489" spans="1:6" s="2" customFormat="1" ht="11.45" customHeight="1" x14ac:dyDescent="0.15">
      <c r="A489" s="186"/>
      <c r="B489" s="209" t="s">
        <v>42</v>
      </c>
      <c r="C489" s="133">
        <v>261</v>
      </c>
      <c r="D489" s="133">
        <v>78</v>
      </c>
      <c r="E489" s="134">
        <v>11</v>
      </c>
      <c r="F489" s="141">
        <f t="shared" si="1414"/>
        <v>350</v>
      </c>
    </row>
    <row r="490" spans="1:6" s="2" customFormat="1" ht="11.45" customHeight="1" x14ac:dyDescent="0.15">
      <c r="A490" s="186"/>
      <c r="B490" s="209"/>
      <c r="C490" s="83">
        <f t="shared" ref="C490" si="1482">C489/F489*100</f>
        <v>74.571428571428569</v>
      </c>
      <c r="D490" s="83">
        <f t="shared" ref="D490" si="1483">D489/F489*100</f>
        <v>22.285714285714285</v>
      </c>
      <c r="E490" s="84">
        <f t="shared" ref="E490" si="1484">E489/F489*100</f>
        <v>3.1428571428571432</v>
      </c>
      <c r="F490" s="117">
        <f t="shared" si="1414"/>
        <v>100</v>
      </c>
    </row>
    <row r="491" spans="1:6" s="2" customFormat="1" ht="11.45" customHeight="1" x14ac:dyDescent="0.15">
      <c r="A491" s="186"/>
      <c r="B491" s="210" t="s">
        <v>43</v>
      </c>
      <c r="C491" s="130">
        <v>692</v>
      </c>
      <c r="D491" s="130">
        <v>342</v>
      </c>
      <c r="E491" s="131">
        <v>15</v>
      </c>
      <c r="F491" s="142">
        <f t="shared" si="1414"/>
        <v>1049</v>
      </c>
    </row>
    <row r="492" spans="1:6" s="2" customFormat="1" ht="11.45" customHeight="1" x14ac:dyDescent="0.15">
      <c r="A492" s="186"/>
      <c r="B492" s="208"/>
      <c r="C492" s="89">
        <f t="shared" ref="C492" si="1485">C491/F491*100</f>
        <v>65.967588179218311</v>
      </c>
      <c r="D492" s="89">
        <f t="shared" ref="D492" si="1486">D491/F491*100</f>
        <v>32.602478551000949</v>
      </c>
      <c r="E492" s="90">
        <f t="shared" ref="E492" si="1487">E491/F491*100</f>
        <v>1.4299332697807436</v>
      </c>
      <c r="F492" s="116">
        <f t="shared" si="1414"/>
        <v>100</v>
      </c>
    </row>
    <row r="493" spans="1:6" s="2" customFormat="1" ht="11.45" customHeight="1" x14ac:dyDescent="0.15">
      <c r="A493" s="186"/>
      <c r="B493" s="209" t="s">
        <v>44</v>
      </c>
      <c r="C493" s="133">
        <v>284</v>
      </c>
      <c r="D493" s="133">
        <v>167</v>
      </c>
      <c r="E493" s="134">
        <v>6</v>
      </c>
      <c r="F493" s="141">
        <f t="shared" si="1414"/>
        <v>457</v>
      </c>
    </row>
    <row r="494" spans="1:6" s="2" customFormat="1" ht="11.45" customHeight="1" x14ac:dyDescent="0.15">
      <c r="A494" s="186"/>
      <c r="B494" s="209"/>
      <c r="C494" s="83">
        <f t="shared" ref="C494" si="1488">C493/F493*100</f>
        <v>62.144420131291035</v>
      </c>
      <c r="D494" s="83">
        <f t="shared" ref="D494" si="1489">D493/F493*100</f>
        <v>36.542669584245075</v>
      </c>
      <c r="E494" s="84">
        <f t="shared" ref="E494" si="1490">E493/F493*100</f>
        <v>1.3129102844638949</v>
      </c>
      <c r="F494" s="117">
        <f t="shared" si="1414"/>
        <v>100</v>
      </c>
    </row>
    <row r="495" spans="1:6" s="2" customFormat="1" ht="11.45" customHeight="1" x14ac:dyDescent="0.15">
      <c r="A495" s="186"/>
      <c r="B495" s="210" t="s">
        <v>116</v>
      </c>
      <c r="C495" s="130">
        <v>61</v>
      </c>
      <c r="D495" s="130">
        <v>44</v>
      </c>
      <c r="E495" s="131">
        <v>3</v>
      </c>
      <c r="F495" s="142">
        <f t="shared" si="1414"/>
        <v>108</v>
      </c>
    </row>
    <row r="496" spans="1:6" s="2" customFormat="1" ht="11.45" customHeight="1" x14ac:dyDescent="0.15">
      <c r="A496" s="186"/>
      <c r="B496" s="208"/>
      <c r="C496" s="89">
        <f t="shared" ref="C496" si="1491">C495/F495*100</f>
        <v>56.481481481481474</v>
      </c>
      <c r="D496" s="89">
        <f t="shared" ref="D496" si="1492">D495/F495*100</f>
        <v>40.74074074074074</v>
      </c>
      <c r="E496" s="90">
        <f t="shared" ref="E496" si="1493">E495/F495*100</f>
        <v>2.7777777777777777</v>
      </c>
      <c r="F496" s="116">
        <f t="shared" si="1414"/>
        <v>99.999999999999986</v>
      </c>
    </row>
    <row r="497" spans="1:12" s="2" customFormat="1" ht="11.45" customHeight="1" x14ac:dyDescent="0.15">
      <c r="A497" s="186"/>
      <c r="B497" s="209" t="s">
        <v>38</v>
      </c>
      <c r="C497" s="133">
        <v>21</v>
      </c>
      <c r="D497" s="133">
        <v>9</v>
      </c>
      <c r="E497" s="134">
        <v>19</v>
      </c>
      <c r="F497" s="141">
        <f t="shared" si="1414"/>
        <v>49</v>
      </c>
    </row>
    <row r="498" spans="1:12" s="2" customFormat="1" ht="11.45" customHeight="1" thickBot="1" x14ac:dyDescent="0.2">
      <c r="A498" s="187"/>
      <c r="B498" s="211"/>
      <c r="C498" s="77">
        <f t="shared" ref="C498" si="1494">C497/F497*100</f>
        <v>42.857142857142854</v>
      </c>
      <c r="D498" s="77">
        <f t="shared" ref="D498" si="1495">D497/F497*100</f>
        <v>18.367346938775512</v>
      </c>
      <c r="E498" s="78">
        <f t="shared" ref="E498" si="1496">E497/F497*100</f>
        <v>38.775510204081634</v>
      </c>
      <c r="F498" s="115">
        <f t="shared" si="1414"/>
        <v>100</v>
      </c>
    </row>
    <row r="499" spans="1:12" s="50" customFormat="1" ht="15" customHeight="1" x14ac:dyDescent="0.15">
      <c r="A499" s="47"/>
      <c r="B499" s="48"/>
      <c r="C499" s="49"/>
      <c r="D499" s="49"/>
      <c r="E499" s="49"/>
      <c r="F499" s="49"/>
      <c r="G499" s="49"/>
      <c r="H499" s="49"/>
      <c r="I499" s="49"/>
      <c r="J499" s="49"/>
      <c r="K499" s="49"/>
      <c r="L499" s="49"/>
    </row>
    <row r="500" spans="1:12" s="50" customFormat="1" ht="15" customHeight="1" x14ac:dyDescent="0.15">
      <c r="A500" s="47"/>
      <c r="B500" s="48"/>
      <c r="C500" s="49"/>
      <c r="D500" s="49"/>
      <c r="E500" s="49"/>
      <c r="F500" s="49"/>
      <c r="G500" s="49"/>
      <c r="H500" s="49"/>
      <c r="I500" s="49"/>
      <c r="J500" s="49"/>
      <c r="K500" s="49"/>
      <c r="L500" s="49"/>
    </row>
    <row r="501" spans="1:12" s="17" customFormat="1" ht="30" customHeight="1" thickBot="1" x14ac:dyDescent="0.2">
      <c r="A501" s="215" t="s">
        <v>123</v>
      </c>
      <c r="B501" s="215"/>
      <c r="C501" s="215"/>
      <c r="D501" s="215"/>
      <c r="E501" s="215"/>
      <c r="F501" s="215"/>
      <c r="G501" s="215"/>
      <c r="H501" s="215"/>
      <c r="I501" s="215"/>
      <c r="J501" s="215"/>
      <c r="K501" s="215"/>
      <c r="L501" s="215"/>
    </row>
    <row r="502" spans="1:12" s="2" customFormat="1" ht="2.25" customHeight="1" x14ac:dyDescent="0.15">
      <c r="A502" s="196" t="s">
        <v>50</v>
      </c>
      <c r="B502" s="197"/>
      <c r="C502" s="9"/>
      <c r="D502" s="9"/>
      <c r="E502" s="10"/>
      <c r="F502" s="16"/>
    </row>
    <row r="503" spans="1:12" s="2" customFormat="1" ht="10.15" customHeight="1" x14ac:dyDescent="0.15">
      <c r="A503" s="198"/>
      <c r="B503" s="199"/>
      <c r="C503" s="216" t="s">
        <v>51</v>
      </c>
      <c r="D503" s="216" t="s">
        <v>52</v>
      </c>
      <c r="E503" s="212" t="s">
        <v>45</v>
      </c>
      <c r="F503" s="38"/>
    </row>
    <row r="504" spans="1:12" s="2" customFormat="1" ht="2.25" customHeight="1" x14ac:dyDescent="0.15">
      <c r="A504" s="198"/>
      <c r="B504" s="199"/>
      <c r="C504" s="216"/>
      <c r="D504" s="216"/>
      <c r="E504" s="212"/>
      <c r="F504" s="38"/>
    </row>
    <row r="505" spans="1:12" s="2" customFormat="1" ht="2.25" customHeight="1" x14ac:dyDescent="0.15">
      <c r="A505" s="198"/>
      <c r="B505" s="199"/>
      <c r="C505" s="216"/>
      <c r="D505" s="216"/>
      <c r="E505" s="212"/>
      <c r="F505" s="39"/>
    </row>
    <row r="506" spans="1:12" s="3" customFormat="1" ht="60" customHeight="1" x14ac:dyDescent="0.15">
      <c r="A506" s="201" t="s">
        <v>49</v>
      </c>
      <c r="B506" s="202"/>
      <c r="C506" s="216"/>
      <c r="D506" s="216"/>
      <c r="E506" s="212"/>
      <c r="F506" s="39" t="s">
        <v>6</v>
      </c>
    </row>
    <row r="507" spans="1:12" s="3" customFormat="1" ht="2.25" customHeight="1" thickBot="1" x14ac:dyDescent="0.2">
      <c r="A507" s="5"/>
      <c r="B507" s="6"/>
      <c r="C507" s="32"/>
      <c r="D507" s="33"/>
      <c r="E507" s="34"/>
      <c r="F507" s="40"/>
    </row>
    <row r="508" spans="1:12" s="37" customFormat="1" ht="11.25" customHeight="1" x14ac:dyDescent="0.15">
      <c r="A508" s="181" t="s">
        <v>33</v>
      </c>
      <c r="B508" s="213"/>
      <c r="C508" s="126">
        <f>C510+C512+C514+C516+C518</f>
        <v>220</v>
      </c>
      <c r="D508" s="126">
        <f t="shared" ref="D508:E508" si="1497">D510+D512+D514+D516+D518</f>
        <v>2027</v>
      </c>
      <c r="E508" s="129">
        <f t="shared" si="1497"/>
        <v>49</v>
      </c>
      <c r="F508" s="140">
        <f>SUM(C508:E508)</f>
        <v>2296</v>
      </c>
    </row>
    <row r="509" spans="1:12" s="37" customFormat="1" ht="11.25" customHeight="1" thickBot="1" x14ac:dyDescent="0.2">
      <c r="A509" s="183"/>
      <c r="B509" s="214"/>
      <c r="C509" s="77">
        <f>C508/F508*100</f>
        <v>9.5818815331010452</v>
      </c>
      <c r="D509" s="77">
        <f>D508/F508*100</f>
        <v>88.28397212543554</v>
      </c>
      <c r="E509" s="78">
        <f>E508/F508*100</f>
        <v>2.1341463414634148</v>
      </c>
      <c r="F509" s="115">
        <f>SUM(C509:E509)</f>
        <v>100</v>
      </c>
    </row>
    <row r="510" spans="1:12" s="37" customFormat="1" ht="11.45" customHeight="1" x14ac:dyDescent="0.15">
      <c r="A510" s="185" t="s">
        <v>28</v>
      </c>
      <c r="B510" s="207" t="s">
        <v>26</v>
      </c>
      <c r="C510" s="126">
        <v>190</v>
      </c>
      <c r="D510" s="126">
        <v>1376</v>
      </c>
      <c r="E510" s="129">
        <v>34</v>
      </c>
      <c r="F510" s="140">
        <f>SUM(C510:E510)</f>
        <v>1600</v>
      </c>
    </row>
    <row r="511" spans="1:12" s="37" customFormat="1" ht="11.45" customHeight="1" x14ac:dyDescent="0.15">
      <c r="A511" s="186"/>
      <c r="B511" s="208"/>
      <c r="C511" s="89">
        <f>C510/F510*100</f>
        <v>11.875</v>
      </c>
      <c r="D511" s="89">
        <f>D510/F510*100</f>
        <v>86</v>
      </c>
      <c r="E511" s="90">
        <f>E510/F510*100</f>
        <v>2.125</v>
      </c>
      <c r="F511" s="116">
        <f>SUM(C511:E511)</f>
        <v>100</v>
      </c>
    </row>
    <row r="512" spans="1:12" s="37" customFormat="1" ht="11.45" customHeight="1" x14ac:dyDescent="0.15">
      <c r="A512" s="186"/>
      <c r="B512" s="209" t="s">
        <v>27</v>
      </c>
      <c r="C512" s="133">
        <v>16</v>
      </c>
      <c r="D512" s="133">
        <v>458</v>
      </c>
      <c r="E512" s="134">
        <v>8</v>
      </c>
      <c r="F512" s="141">
        <f t="shared" ref="F512:F569" si="1498">SUM(C512:E512)</f>
        <v>482</v>
      </c>
    </row>
    <row r="513" spans="1:6" s="37" customFormat="1" ht="11.45" customHeight="1" x14ac:dyDescent="0.15">
      <c r="A513" s="186"/>
      <c r="B513" s="209"/>
      <c r="C513" s="83">
        <f t="shared" ref="C513" si="1499">C512/F512*100</f>
        <v>3.3195020746887969</v>
      </c>
      <c r="D513" s="83">
        <f t="shared" ref="D513" si="1500">D512/F512*100</f>
        <v>95.020746887966794</v>
      </c>
      <c r="E513" s="84">
        <f t="shared" ref="E513" si="1501">E512/F512*100</f>
        <v>1.6597510373443984</v>
      </c>
      <c r="F513" s="117">
        <f t="shared" si="1498"/>
        <v>99.999999999999986</v>
      </c>
    </row>
    <row r="514" spans="1:6" s="37" customFormat="1" ht="11.45" customHeight="1" x14ac:dyDescent="0.15">
      <c r="A514" s="186"/>
      <c r="B514" s="210" t="s">
        <v>34</v>
      </c>
      <c r="C514" s="130">
        <v>12</v>
      </c>
      <c r="D514" s="130">
        <v>141</v>
      </c>
      <c r="E514" s="131">
        <v>3</v>
      </c>
      <c r="F514" s="142">
        <f t="shared" si="1498"/>
        <v>156</v>
      </c>
    </row>
    <row r="515" spans="1:6" s="37" customFormat="1" ht="11.45" customHeight="1" x14ac:dyDescent="0.15">
      <c r="A515" s="186"/>
      <c r="B515" s="208"/>
      <c r="C515" s="89">
        <f t="shared" ref="C515" si="1502">C514/F514*100</f>
        <v>7.6923076923076925</v>
      </c>
      <c r="D515" s="89">
        <f t="shared" ref="D515" si="1503">D514/F514*100</f>
        <v>90.384615384615387</v>
      </c>
      <c r="E515" s="90">
        <f t="shared" ref="E515" si="1504">E514/F514*100</f>
        <v>1.9230769230769231</v>
      </c>
      <c r="F515" s="116">
        <f t="shared" si="1498"/>
        <v>100</v>
      </c>
    </row>
    <row r="516" spans="1:6" s="37" customFormat="1" ht="11.45" customHeight="1" x14ac:dyDescent="0.15">
      <c r="A516" s="186"/>
      <c r="B516" s="209" t="s">
        <v>35</v>
      </c>
      <c r="C516" s="133">
        <v>2</v>
      </c>
      <c r="D516" s="133">
        <v>52</v>
      </c>
      <c r="E516" s="134">
        <v>4</v>
      </c>
      <c r="F516" s="141">
        <f t="shared" si="1498"/>
        <v>58</v>
      </c>
    </row>
    <row r="517" spans="1:6" s="37" customFormat="1" ht="11.45" customHeight="1" thickBot="1" x14ac:dyDescent="0.2">
      <c r="A517" s="186"/>
      <c r="B517" s="209"/>
      <c r="C517" s="83">
        <f t="shared" ref="C517" si="1505">C516/F516*100</f>
        <v>3.4482758620689653</v>
      </c>
      <c r="D517" s="83">
        <f t="shared" ref="D517" si="1506">D516/F516*100</f>
        <v>89.65517241379311</v>
      </c>
      <c r="E517" s="84">
        <f t="shared" ref="E517" si="1507">E516/F516*100</f>
        <v>6.8965517241379306</v>
      </c>
      <c r="F517" s="117">
        <f t="shared" si="1498"/>
        <v>100.00000000000001</v>
      </c>
    </row>
    <row r="518" spans="1:6" s="37" customFormat="1" ht="11.45" hidden="1" customHeight="1" x14ac:dyDescent="0.15">
      <c r="A518" s="186"/>
      <c r="B518" s="210" t="s">
        <v>36</v>
      </c>
      <c r="C518" s="95">
        <v>0</v>
      </c>
      <c r="D518" s="95">
        <v>0</v>
      </c>
      <c r="E518" s="96">
        <v>0</v>
      </c>
      <c r="F518" s="113">
        <v>0</v>
      </c>
    </row>
    <row r="519" spans="1:6" s="37" customFormat="1" ht="11.45" hidden="1" customHeight="1" thickBot="1" x14ac:dyDescent="0.2">
      <c r="A519" s="187"/>
      <c r="B519" s="211"/>
      <c r="C519" s="102" t="s">
        <v>175</v>
      </c>
      <c r="D519" s="102" t="s">
        <v>175</v>
      </c>
      <c r="E519" s="103" t="s">
        <v>175</v>
      </c>
      <c r="F519" s="114" t="s">
        <v>175</v>
      </c>
    </row>
    <row r="520" spans="1:6" s="37" customFormat="1" ht="11.45" customHeight="1" x14ac:dyDescent="0.15">
      <c r="A520" s="185" t="s">
        <v>29</v>
      </c>
      <c r="B520" s="207" t="s">
        <v>1</v>
      </c>
      <c r="C520" s="126">
        <v>101</v>
      </c>
      <c r="D520" s="126">
        <v>874</v>
      </c>
      <c r="E520" s="129">
        <v>9</v>
      </c>
      <c r="F520" s="140">
        <f t="shared" si="1498"/>
        <v>984</v>
      </c>
    </row>
    <row r="521" spans="1:6" s="37" customFormat="1" ht="11.45" customHeight="1" x14ac:dyDescent="0.15">
      <c r="A521" s="186"/>
      <c r="B521" s="209"/>
      <c r="C521" s="83">
        <f t="shared" ref="C521" si="1508">C520/F520*100</f>
        <v>10.264227642276422</v>
      </c>
      <c r="D521" s="83">
        <f t="shared" ref="D521" si="1509">D520/F520*100</f>
        <v>88.821138211382106</v>
      </c>
      <c r="E521" s="84">
        <f t="shared" ref="E521" si="1510">E520/F520*100</f>
        <v>0.91463414634146334</v>
      </c>
      <c r="F521" s="117">
        <f t="shared" si="1498"/>
        <v>100</v>
      </c>
    </row>
    <row r="522" spans="1:6" s="37" customFormat="1" ht="11.45" customHeight="1" x14ac:dyDescent="0.15">
      <c r="A522" s="186"/>
      <c r="B522" s="210" t="s">
        <v>2</v>
      </c>
      <c r="C522" s="130">
        <v>118</v>
      </c>
      <c r="D522" s="130">
        <v>1138</v>
      </c>
      <c r="E522" s="131">
        <v>22</v>
      </c>
      <c r="F522" s="142">
        <f t="shared" si="1498"/>
        <v>1278</v>
      </c>
    </row>
    <row r="523" spans="1:6" s="37" customFormat="1" ht="11.45" customHeight="1" x14ac:dyDescent="0.15">
      <c r="A523" s="186"/>
      <c r="B523" s="208"/>
      <c r="C523" s="89">
        <f t="shared" ref="C523" si="1511">C522/F522*100</f>
        <v>9.2331768388106426</v>
      </c>
      <c r="D523" s="89">
        <f t="shared" ref="D523" si="1512">D522/F522*100</f>
        <v>89.045383411580588</v>
      </c>
      <c r="E523" s="90">
        <f t="shared" ref="E523" si="1513">E522/F522*100</f>
        <v>1.7214397496087637</v>
      </c>
      <c r="F523" s="116">
        <f t="shared" si="1498"/>
        <v>99.999999999999986</v>
      </c>
    </row>
    <row r="524" spans="1:6" s="37" customFormat="1" ht="11.45" customHeight="1" x14ac:dyDescent="0.15">
      <c r="A524" s="186"/>
      <c r="B524" s="209" t="s">
        <v>7</v>
      </c>
      <c r="C524" s="133">
        <v>1</v>
      </c>
      <c r="D524" s="133">
        <v>15</v>
      </c>
      <c r="E524" s="134">
        <v>18</v>
      </c>
      <c r="F524" s="141">
        <f t="shared" si="1498"/>
        <v>34</v>
      </c>
    </row>
    <row r="525" spans="1:6" s="37" customFormat="1" ht="11.45" customHeight="1" thickBot="1" x14ac:dyDescent="0.2">
      <c r="A525" s="187"/>
      <c r="B525" s="211"/>
      <c r="C525" s="77">
        <f t="shared" ref="C525" si="1514">C524/F524*100</f>
        <v>2.9411764705882351</v>
      </c>
      <c r="D525" s="77">
        <f t="shared" ref="D525" si="1515">D524/F524*100</f>
        <v>44.117647058823529</v>
      </c>
      <c r="E525" s="78">
        <f t="shared" ref="E525" si="1516">E524/F524*100</f>
        <v>52.941176470588239</v>
      </c>
      <c r="F525" s="115">
        <f t="shared" si="1498"/>
        <v>100</v>
      </c>
    </row>
    <row r="526" spans="1:6" s="37" customFormat="1" ht="11.45" customHeight="1" x14ac:dyDescent="0.15">
      <c r="A526" s="185" t="s">
        <v>30</v>
      </c>
      <c r="B526" s="207" t="s">
        <v>8</v>
      </c>
      <c r="C526" s="126">
        <v>6</v>
      </c>
      <c r="D526" s="126">
        <v>62</v>
      </c>
      <c r="E526" s="129">
        <v>0</v>
      </c>
      <c r="F526" s="140">
        <f t="shared" si="1498"/>
        <v>68</v>
      </c>
    </row>
    <row r="527" spans="1:6" s="37" customFormat="1" ht="11.45" customHeight="1" x14ac:dyDescent="0.15">
      <c r="A527" s="186"/>
      <c r="B527" s="208"/>
      <c r="C527" s="89">
        <f t="shared" ref="C527" si="1517">C526/F526*100</f>
        <v>8.8235294117647065</v>
      </c>
      <c r="D527" s="89">
        <f t="shared" ref="D527" si="1518">D526/F526*100</f>
        <v>91.17647058823529</v>
      </c>
      <c r="E527" s="90">
        <f t="shared" ref="E527" si="1519">E526/F526*100</f>
        <v>0</v>
      </c>
      <c r="F527" s="116">
        <f t="shared" si="1498"/>
        <v>100</v>
      </c>
    </row>
    <row r="528" spans="1:6" s="37" customFormat="1" ht="11.45" customHeight="1" x14ac:dyDescent="0.15">
      <c r="A528" s="186"/>
      <c r="B528" s="209" t="s">
        <v>9</v>
      </c>
      <c r="C528" s="133">
        <v>26</v>
      </c>
      <c r="D528" s="133">
        <v>173</v>
      </c>
      <c r="E528" s="134">
        <v>1</v>
      </c>
      <c r="F528" s="141">
        <f t="shared" si="1498"/>
        <v>200</v>
      </c>
    </row>
    <row r="529" spans="1:6" s="37" customFormat="1" ht="11.45" customHeight="1" x14ac:dyDescent="0.15">
      <c r="A529" s="186"/>
      <c r="B529" s="209"/>
      <c r="C529" s="83">
        <f t="shared" ref="C529" si="1520">C528/F528*100</f>
        <v>13</v>
      </c>
      <c r="D529" s="83">
        <f t="shared" ref="D529" si="1521">D528/F528*100</f>
        <v>86.5</v>
      </c>
      <c r="E529" s="84">
        <f t="shared" ref="E529" si="1522">E528/F528*100</f>
        <v>0.5</v>
      </c>
      <c r="F529" s="117">
        <f t="shared" si="1498"/>
        <v>100</v>
      </c>
    </row>
    <row r="530" spans="1:6" s="37" customFormat="1" ht="11.45" customHeight="1" x14ac:dyDescent="0.15">
      <c r="A530" s="186"/>
      <c r="B530" s="210" t="s">
        <v>10</v>
      </c>
      <c r="C530" s="130">
        <v>32</v>
      </c>
      <c r="D530" s="130">
        <v>249</v>
      </c>
      <c r="E530" s="131">
        <v>3</v>
      </c>
      <c r="F530" s="142">
        <f t="shared" si="1498"/>
        <v>284</v>
      </c>
    </row>
    <row r="531" spans="1:6" s="37" customFormat="1" ht="11.45" customHeight="1" x14ac:dyDescent="0.15">
      <c r="A531" s="186"/>
      <c r="B531" s="208"/>
      <c r="C531" s="89">
        <f t="shared" ref="C531" si="1523">C530/F530*100</f>
        <v>11.267605633802818</v>
      </c>
      <c r="D531" s="89">
        <f t="shared" ref="D531" si="1524">D530/F530*100</f>
        <v>87.676056338028175</v>
      </c>
      <c r="E531" s="90">
        <f t="shared" ref="E531" si="1525">E530/F530*100</f>
        <v>1.056338028169014</v>
      </c>
      <c r="F531" s="116">
        <f t="shared" si="1498"/>
        <v>100</v>
      </c>
    </row>
    <row r="532" spans="1:6" s="37" customFormat="1" ht="11.45" customHeight="1" x14ac:dyDescent="0.15">
      <c r="A532" s="186"/>
      <c r="B532" s="209" t="s">
        <v>11</v>
      </c>
      <c r="C532" s="133">
        <v>20</v>
      </c>
      <c r="D532" s="133">
        <v>317</v>
      </c>
      <c r="E532" s="134">
        <v>0</v>
      </c>
      <c r="F532" s="141">
        <f t="shared" si="1498"/>
        <v>337</v>
      </c>
    </row>
    <row r="533" spans="1:6" s="37" customFormat="1" ht="11.45" customHeight="1" x14ac:dyDescent="0.15">
      <c r="A533" s="186"/>
      <c r="B533" s="209"/>
      <c r="C533" s="83">
        <f t="shared" ref="C533" si="1526">C532/F532*100</f>
        <v>5.9347181008902083</v>
      </c>
      <c r="D533" s="83">
        <f t="shared" ref="D533" si="1527">D532/F532*100</f>
        <v>94.065281899109792</v>
      </c>
      <c r="E533" s="84">
        <f t="shared" ref="E533" si="1528">E532/F532*100</f>
        <v>0</v>
      </c>
      <c r="F533" s="117">
        <f t="shared" si="1498"/>
        <v>100</v>
      </c>
    </row>
    <row r="534" spans="1:6" s="37" customFormat="1" ht="11.45" customHeight="1" x14ac:dyDescent="0.15">
      <c r="A534" s="186"/>
      <c r="B534" s="210" t="s">
        <v>12</v>
      </c>
      <c r="C534" s="130">
        <v>40</v>
      </c>
      <c r="D534" s="130">
        <v>366</v>
      </c>
      <c r="E534" s="131">
        <v>4</v>
      </c>
      <c r="F534" s="142">
        <f t="shared" si="1498"/>
        <v>410</v>
      </c>
    </row>
    <row r="535" spans="1:6" s="37" customFormat="1" ht="11.45" customHeight="1" x14ac:dyDescent="0.15">
      <c r="A535" s="186"/>
      <c r="B535" s="208"/>
      <c r="C535" s="89">
        <f t="shared" ref="C535" si="1529">C534/F534*100</f>
        <v>9.7560975609756095</v>
      </c>
      <c r="D535" s="89">
        <f t="shared" ref="D535" si="1530">D534/F534*100</f>
        <v>89.268292682926827</v>
      </c>
      <c r="E535" s="90">
        <f t="shared" ref="E535" si="1531">E534/F534*100</f>
        <v>0.97560975609756095</v>
      </c>
      <c r="F535" s="116">
        <f t="shared" si="1498"/>
        <v>99.999999999999986</v>
      </c>
    </row>
    <row r="536" spans="1:6" s="37" customFormat="1" ht="11.45" customHeight="1" x14ac:dyDescent="0.15">
      <c r="A536" s="186"/>
      <c r="B536" s="209" t="s">
        <v>13</v>
      </c>
      <c r="C536" s="133">
        <v>44</v>
      </c>
      <c r="D536" s="133">
        <v>402</v>
      </c>
      <c r="E536" s="134">
        <v>5</v>
      </c>
      <c r="F536" s="141">
        <f t="shared" si="1498"/>
        <v>451</v>
      </c>
    </row>
    <row r="537" spans="1:6" s="37" customFormat="1" ht="11.45" customHeight="1" x14ac:dyDescent="0.15">
      <c r="A537" s="186"/>
      <c r="B537" s="209"/>
      <c r="C537" s="83">
        <f t="shared" ref="C537" si="1532">C536/F536*100</f>
        <v>9.7560975609756095</v>
      </c>
      <c r="D537" s="83">
        <f t="shared" ref="D537" si="1533">D536/F536*100</f>
        <v>89.13525498891353</v>
      </c>
      <c r="E537" s="84">
        <f t="shared" ref="E537" si="1534">E536/F536*100</f>
        <v>1.1086474501108647</v>
      </c>
      <c r="F537" s="117">
        <f t="shared" si="1498"/>
        <v>100</v>
      </c>
    </row>
    <row r="538" spans="1:6" s="37" customFormat="1" ht="11.45" customHeight="1" x14ac:dyDescent="0.15">
      <c r="A538" s="186"/>
      <c r="B538" s="210" t="s">
        <v>14</v>
      </c>
      <c r="C538" s="130">
        <v>51</v>
      </c>
      <c r="D538" s="130">
        <v>452</v>
      </c>
      <c r="E538" s="131">
        <v>20</v>
      </c>
      <c r="F538" s="142">
        <f t="shared" si="1498"/>
        <v>523</v>
      </c>
    </row>
    <row r="539" spans="1:6" s="37" customFormat="1" ht="11.45" customHeight="1" x14ac:dyDescent="0.15">
      <c r="A539" s="186"/>
      <c r="B539" s="208"/>
      <c r="C539" s="89">
        <f t="shared" ref="C539" si="1535">C538/F538*100</f>
        <v>9.7514340344168247</v>
      </c>
      <c r="D539" s="89">
        <f t="shared" ref="D539" si="1536">D538/F538*100</f>
        <v>86.424474187380497</v>
      </c>
      <c r="E539" s="90">
        <f t="shared" ref="E539" si="1537">E538/F538*100</f>
        <v>3.8240917782026771</v>
      </c>
      <c r="F539" s="116">
        <f t="shared" si="1498"/>
        <v>100</v>
      </c>
    </row>
    <row r="540" spans="1:6" s="37" customFormat="1" ht="11.45" customHeight="1" x14ac:dyDescent="0.15">
      <c r="A540" s="186"/>
      <c r="B540" s="209" t="s">
        <v>38</v>
      </c>
      <c r="C540" s="133">
        <v>1</v>
      </c>
      <c r="D540" s="133">
        <v>6</v>
      </c>
      <c r="E540" s="134">
        <v>16</v>
      </c>
      <c r="F540" s="141">
        <f t="shared" si="1498"/>
        <v>23</v>
      </c>
    </row>
    <row r="541" spans="1:6" s="37" customFormat="1" ht="11.45" customHeight="1" thickBot="1" x14ac:dyDescent="0.2">
      <c r="A541" s="187"/>
      <c r="B541" s="211"/>
      <c r="C541" s="77">
        <f t="shared" ref="C541" si="1538">C540/F540*100</f>
        <v>4.3478260869565215</v>
      </c>
      <c r="D541" s="77">
        <f t="shared" ref="D541" si="1539">D540/F540*100</f>
        <v>26.086956521739129</v>
      </c>
      <c r="E541" s="78">
        <f t="shared" ref="E541" si="1540">E540/F540*100</f>
        <v>69.565217391304344</v>
      </c>
      <c r="F541" s="115">
        <f t="shared" si="1498"/>
        <v>100</v>
      </c>
    </row>
    <row r="542" spans="1:6" s="37" customFormat="1" ht="11.45" customHeight="1" thickBot="1" x14ac:dyDescent="0.2">
      <c r="A542" s="203" t="s">
        <v>31</v>
      </c>
      <c r="B542" s="207" t="s">
        <v>37</v>
      </c>
      <c r="C542" s="126">
        <v>8</v>
      </c>
      <c r="D542" s="126">
        <v>231</v>
      </c>
      <c r="E542" s="129">
        <v>3</v>
      </c>
      <c r="F542" s="140">
        <f t="shared" si="1498"/>
        <v>242</v>
      </c>
    </row>
    <row r="543" spans="1:6" s="37" customFormat="1" ht="11.45" customHeight="1" thickTop="1" thickBot="1" x14ac:dyDescent="0.2">
      <c r="A543" s="204"/>
      <c r="B543" s="208"/>
      <c r="C543" s="89">
        <f>C542/F542*100</f>
        <v>3.3057851239669422</v>
      </c>
      <c r="D543" s="89">
        <f t="shared" ref="D543" si="1541">D542/F542*100</f>
        <v>95.454545454545453</v>
      </c>
      <c r="E543" s="90">
        <f t="shared" ref="E543" si="1542">E542/F542*100</f>
        <v>1.2396694214876034</v>
      </c>
      <c r="F543" s="116">
        <f t="shared" si="1498"/>
        <v>100</v>
      </c>
    </row>
    <row r="544" spans="1:6" s="37" customFormat="1" ht="11.45" customHeight="1" thickTop="1" thickBot="1" x14ac:dyDescent="0.2">
      <c r="A544" s="204"/>
      <c r="B544" s="209" t="s">
        <v>3</v>
      </c>
      <c r="C544" s="133">
        <v>17</v>
      </c>
      <c r="D544" s="133">
        <v>130</v>
      </c>
      <c r="E544" s="134">
        <v>4</v>
      </c>
      <c r="F544" s="141">
        <f t="shared" si="1498"/>
        <v>151</v>
      </c>
    </row>
    <row r="545" spans="1:6" s="37" customFormat="1" ht="11.45" customHeight="1" thickTop="1" thickBot="1" x14ac:dyDescent="0.2">
      <c r="A545" s="204"/>
      <c r="B545" s="209"/>
      <c r="C545" s="83">
        <f t="shared" ref="C545" si="1543">C544/F544*100</f>
        <v>11.258278145695364</v>
      </c>
      <c r="D545" s="83">
        <f t="shared" ref="D545" si="1544">D544/F544*100</f>
        <v>86.092715231788077</v>
      </c>
      <c r="E545" s="84">
        <f t="shared" ref="E545" si="1545">E544/F544*100</f>
        <v>2.6490066225165565</v>
      </c>
      <c r="F545" s="117">
        <f t="shared" si="1498"/>
        <v>99.999999999999986</v>
      </c>
    </row>
    <row r="546" spans="1:6" s="37" customFormat="1" ht="11.45" customHeight="1" thickTop="1" thickBot="1" x14ac:dyDescent="0.2">
      <c r="A546" s="204"/>
      <c r="B546" s="210" t="s">
        <v>15</v>
      </c>
      <c r="C546" s="130">
        <v>85</v>
      </c>
      <c r="D546" s="130">
        <v>827</v>
      </c>
      <c r="E546" s="131">
        <v>7</v>
      </c>
      <c r="F546" s="142">
        <f t="shared" si="1498"/>
        <v>919</v>
      </c>
    </row>
    <row r="547" spans="1:6" s="37" customFormat="1" ht="11.45" customHeight="1" thickTop="1" thickBot="1" x14ac:dyDescent="0.2">
      <c r="A547" s="204"/>
      <c r="B547" s="208"/>
      <c r="C547" s="89">
        <f t="shared" ref="C547" si="1546">C546/F546*100</f>
        <v>9.2491838955386285</v>
      </c>
      <c r="D547" s="89">
        <f t="shared" ref="D547" si="1547">D546/F546*100</f>
        <v>89.989118607181723</v>
      </c>
      <c r="E547" s="90">
        <f t="shared" ref="E547" si="1548">E546/F546*100</f>
        <v>0.76169749727965186</v>
      </c>
      <c r="F547" s="116">
        <f t="shared" si="1498"/>
        <v>100.00000000000001</v>
      </c>
    </row>
    <row r="548" spans="1:6" s="37" customFormat="1" ht="11.45" customHeight="1" thickTop="1" thickBot="1" x14ac:dyDescent="0.2">
      <c r="A548" s="204"/>
      <c r="B548" s="209" t="s">
        <v>16</v>
      </c>
      <c r="C548" s="133">
        <v>29</v>
      </c>
      <c r="D548" s="133">
        <v>202</v>
      </c>
      <c r="E548" s="134">
        <v>2</v>
      </c>
      <c r="F548" s="141">
        <f t="shared" si="1498"/>
        <v>233</v>
      </c>
    </row>
    <row r="549" spans="1:6" s="37" customFormat="1" ht="11.45" customHeight="1" thickTop="1" thickBot="1" x14ac:dyDescent="0.2">
      <c r="A549" s="204"/>
      <c r="B549" s="209"/>
      <c r="C549" s="83">
        <f t="shared" ref="C549" si="1549">C548/F548*100</f>
        <v>12.446351931330472</v>
      </c>
      <c r="D549" s="83">
        <f t="shared" ref="D549" si="1550">D548/F548*100</f>
        <v>86.695278969957073</v>
      </c>
      <c r="E549" s="84">
        <f t="shared" ref="E549" si="1551">E548/F548*100</f>
        <v>0.85836909871244638</v>
      </c>
      <c r="F549" s="117">
        <f t="shared" si="1498"/>
        <v>99.999999999999986</v>
      </c>
    </row>
    <row r="550" spans="1:6" s="37" customFormat="1" ht="11.45" customHeight="1" thickTop="1" thickBot="1" x14ac:dyDescent="0.2">
      <c r="A550" s="204"/>
      <c r="B550" s="210" t="s">
        <v>39</v>
      </c>
      <c r="C550" s="130">
        <v>12</v>
      </c>
      <c r="D550" s="130">
        <v>74</v>
      </c>
      <c r="E550" s="131">
        <v>0</v>
      </c>
      <c r="F550" s="142">
        <f t="shared" si="1498"/>
        <v>86</v>
      </c>
    </row>
    <row r="551" spans="1:6" s="37" customFormat="1" ht="11.45" customHeight="1" thickTop="1" thickBot="1" x14ac:dyDescent="0.2">
      <c r="A551" s="204"/>
      <c r="B551" s="208"/>
      <c r="C551" s="89">
        <f t="shared" ref="C551" si="1552">C550/F550*100</f>
        <v>13.953488372093023</v>
      </c>
      <c r="D551" s="89">
        <f t="shared" ref="D551" si="1553">D550/F550*100</f>
        <v>86.04651162790698</v>
      </c>
      <c r="E551" s="90">
        <f t="shared" ref="E551" si="1554">E550/F550*100</f>
        <v>0</v>
      </c>
      <c r="F551" s="116">
        <f t="shared" si="1498"/>
        <v>100</v>
      </c>
    </row>
    <row r="552" spans="1:6" s="2" customFormat="1" ht="11.45" customHeight="1" thickTop="1" thickBot="1" x14ac:dyDescent="0.2">
      <c r="A552" s="204"/>
      <c r="B552" s="209" t="s">
        <v>40</v>
      </c>
      <c r="C552" s="133">
        <v>52</v>
      </c>
      <c r="D552" s="133">
        <v>453</v>
      </c>
      <c r="E552" s="134">
        <v>13</v>
      </c>
      <c r="F552" s="141">
        <f t="shared" si="1498"/>
        <v>518</v>
      </c>
    </row>
    <row r="553" spans="1:6" s="2" customFormat="1" ht="11.45" customHeight="1" thickTop="1" thickBot="1" x14ac:dyDescent="0.2">
      <c r="A553" s="204"/>
      <c r="B553" s="209"/>
      <c r="C553" s="83">
        <f t="shared" ref="C553" si="1555">C552/F552*100</f>
        <v>10.038610038610038</v>
      </c>
      <c r="D553" s="83">
        <f t="shared" ref="D553" si="1556">D552/F552*100</f>
        <v>87.451737451737458</v>
      </c>
      <c r="E553" s="84">
        <f t="shared" ref="E553" si="1557">E552/F552*100</f>
        <v>2.5096525096525095</v>
      </c>
      <c r="F553" s="117">
        <f t="shared" si="1498"/>
        <v>100</v>
      </c>
    </row>
    <row r="554" spans="1:6" s="2" customFormat="1" ht="11.45" customHeight="1" thickTop="1" thickBot="1" x14ac:dyDescent="0.2">
      <c r="A554" s="204"/>
      <c r="B554" s="210" t="s">
        <v>0</v>
      </c>
      <c r="C554" s="130">
        <v>13</v>
      </c>
      <c r="D554" s="130">
        <v>87</v>
      </c>
      <c r="E554" s="131">
        <v>3</v>
      </c>
      <c r="F554" s="142">
        <f t="shared" si="1498"/>
        <v>103</v>
      </c>
    </row>
    <row r="555" spans="1:6" s="2" customFormat="1" ht="11.45" customHeight="1" thickTop="1" thickBot="1" x14ac:dyDescent="0.2">
      <c r="A555" s="204"/>
      <c r="B555" s="208"/>
      <c r="C555" s="89">
        <f t="shared" ref="C555" si="1558">C554/F554*100</f>
        <v>12.621359223300971</v>
      </c>
      <c r="D555" s="89">
        <f t="shared" ref="D555" si="1559">D554/F554*100</f>
        <v>84.466019417475721</v>
      </c>
      <c r="E555" s="90">
        <f t="shared" ref="E555" si="1560">E554/F554*100</f>
        <v>2.912621359223301</v>
      </c>
      <c r="F555" s="116">
        <f t="shared" si="1498"/>
        <v>99.999999999999986</v>
      </c>
    </row>
    <row r="556" spans="1:6" s="2" customFormat="1" ht="11.45" customHeight="1" thickTop="1" thickBot="1" x14ac:dyDescent="0.2">
      <c r="A556" s="204"/>
      <c r="B556" s="209" t="s">
        <v>38</v>
      </c>
      <c r="C556" s="133">
        <v>4</v>
      </c>
      <c r="D556" s="133">
        <v>23</v>
      </c>
      <c r="E556" s="134">
        <v>17</v>
      </c>
      <c r="F556" s="141">
        <f t="shared" si="1498"/>
        <v>44</v>
      </c>
    </row>
    <row r="557" spans="1:6" s="2" customFormat="1" ht="11.45" customHeight="1" thickTop="1" thickBot="1" x14ac:dyDescent="0.2">
      <c r="A557" s="205"/>
      <c r="B557" s="211"/>
      <c r="C557" s="77">
        <f t="shared" ref="C557" si="1561">C556/F556*100</f>
        <v>9.0909090909090917</v>
      </c>
      <c r="D557" s="77">
        <f t="shared" ref="D557" si="1562">D556/F556*100</f>
        <v>52.272727272727273</v>
      </c>
      <c r="E557" s="78">
        <f t="shared" ref="E557" si="1563">E556/F556*100</f>
        <v>38.636363636363633</v>
      </c>
      <c r="F557" s="115">
        <f t="shared" si="1498"/>
        <v>100</v>
      </c>
    </row>
    <row r="558" spans="1:6" s="2" customFormat="1" ht="11.45" customHeight="1" x14ac:dyDescent="0.15">
      <c r="A558" s="185" t="s">
        <v>32</v>
      </c>
      <c r="B558" s="207" t="s">
        <v>41</v>
      </c>
      <c r="C558" s="126">
        <v>37</v>
      </c>
      <c r="D558" s="126">
        <v>238</v>
      </c>
      <c r="E558" s="129">
        <v>8</v>
      </c>
      <c r="F558" s="140">
        <f t="shared" si="1498"/>
        <v>283</v>
      </c>
    </row>
    <row r="559" spans="1:6" s="2" customFormat="1" ht="11.45" customHeight="1" x14ac:dyDescent="0.15">
      <c r="A559" s="186"/>
      <c r="B559" s="208"/>
      <c r="C559" s="89">
        <f t="shared" ref="C559" si="1564">C558/F558*100</f>
        <v>13.074204946996467</v>
      </c>
      <c r="D559" s="89">
        <f t="shared" ref="D559" si="1565">D558/F558*100</f>
        <v>84.098939929328623</v>
      </c>
      <c r="E559" s="90">
        <f t="shared" ref="E559" si="1566">E558/F558*100</f>
        <v>2.8268551236749118</v>
      </c>
      <c r="F559" s="116">
        <f t="shared" si="1498"/>
        <v>100.00000000000001</v>
      </c>
    </row>
    <row r="560" spans="1:6" s="2" customFormat="1" ht="11.45" customHeight="1" x14ac:dyDescent="0.15">
      <c r="A560" s="186"/>
      <c r="B560" s="209" t="s">
        <v>42</v>
      </c>
      <c r="C560" s="133">
        <v>42</v>
      </c>
      <c r="D560" s="133">
        <v>301</v>
      </c>
      <c r="E560" s="134">
        <v>7</v>
      </c>
      <c r="F560" s="141">
        <f t="shared" si="1498"/>
        <v>350</v>
      </c>
    </row>
    <row r="561" spans="1:12" s="2" customFormat="1" ht="11.45" customHeight="1" x14ac:dyDescent="0.15">
      <c r="A561" s="186"/>
      <c r="B561" s="209"/>
      <c r="C561" s="83">
        <f t="shared" ref="C561" si="1567">C560/F560*100</f>
        <v>12</v>
      </c>
      <c r="D561" s="83">
        <f t="shared" ref="D561" si="1568">D560/F560*100</f>
        <v>86</v>
      </c>
      <c r="E561" s="84">
        <f t="shared" ref="E561" si="1569">E560/F560*100</f>
        <v>2</v>
      </c>
      <c r="F561" s="117">
        <f t="shared" si="1498"/>
        <v>100</v>
      </c>
    </row>
    <row r="562" spans="1:12" s="2" customFormat="1" ht="11.45" customHeight="1" x14ac:dyDescent="0.15">
      <c r="A562" s="186"/>
      <c r="B562" s="210" t="s">
        <v>43</v>
      </c>
      <c r="C562" s="130">
        <v>99</v>
      </c>
      <c r="D562" s="130">
        <v>941</v>
      </c>
      <c r="E562" s="131">
        <v>9</v>
      </c>
      <c r="F562" s="142">
        <f t="shared" si="1498"/>
        <v>1049</v>
      </c>
    </row>
    <row r="563" spans="1:12" s="2" customFormat="1" ht="11.45" customHeight="1" x14ac:dyDescent="0.15">
      <c r="A563" s="186"/>
      <c r="B563" s="208"/>
      <c r="C563" s="89">
        <f t="shared" ref="C563" si="1570">C562/F562*100</f>
        <v>9.4375595805529073</v>
      </c>
      <c r="D563" s="89">
        <f t="shared" ref="D563" si="1571">D562/F562*100</f>
        <v>89.704480457578654</v>
      </c>
      <c r="E563" s="90">
        <f t="shared" ref="E563" si="1572">E562/F562*100</f>
        <v>0.85795996186844614</v>
      </c>
      <c r="F563" s="116">
        <f t="shared" si="1498"/>
        <v>100.00000000000001</v>
      </c>
    </row>
    <row r="564" spans="1:12" s="2" customFormat="1" ht="11.45" customHeight="1" x14ac:dyDescent="0.15">
      <c r="A564" s="186"/>
      <c r="B564" s="209" t="s">
        <v>44</v>
      </c>
      <c r="C564" s="133">
        <v>32</v>
      </c>
      <c r="D564" s="133">
        <v>421</v>
      </c>
      <c r="E564" s="134">
        <v>4</v>
      </c>
      <c r="F564" s="141">
        <f t="shared" si="1498"/>
        <v>457</v>
      </c>
    </row>
    <row r="565" spans="1:12" s="2" customFormat="1" ht="11.45" customHeight="1" x14ac:dyDescent="0.15">
      <c r="A565" s="186"/>
      <c r="B565" s="209"/>
      <c r="C565" s="83">
        <f t="shared" ref="C565" si="1573">C564/F564*100</f>
        <v>7.0021881838074398</v>
      </c>
      <c r="D565" s="83">
        <f t="shared" ref="D565" si="1574">D564/F564*100</f>
        <v>92.122538293216621</v>
      </c>
      <c r="E565" s="84">
        <f t="shared" ref="E565" si="1575">E564/F564*100</f>
        <v>0.87527352297592997</v>
      </c>
      <c r="F565" s="117">
        <f t="shared" si="1498"/>
        <v>99.999999999999986</v>
      </c>
    </row>
    <row r="566" spans="1:12" s="2" customFormat="1" ht="11.45" customHeight="1" x14ac:dyDescent="0.15">
      <c r="A566" s="186"/>
      <c r="B566" s="210" t="s">
        <v>116</v>
      </c>
      <c r="C566" s="130">
        <v>7</v>
      </c>
      <c r="D566" s="130">
        <v>98</v>
      </c>
      <c r="E566" s="131">
        <v>3</v>
      </c>
      <c r="F566" s="142">
        <f t="shared" si="1498"/>
        <v>108</v>
      </c>
    </row>
    <row r="567" spans="1:12" s="2" customFormat="1" ht="11.45" customHeight="1" x14ac:dyDescent="0.15">
      <c r="A567" s="186"/>
      <c r="B567" s="208"/>
      <c r="C567" s="89">
        <f t="shared" ref="C567" si="1576">C566/F566*100</f>
        <v>6.481481481481481</v>
      </c>
      <c r="D567" s="89">
        <f t="shared" ref="D567" si="1577">D566/F566*100</f>
        <v>90.740740740740748</v>
      </c>
      <c r="E567" s="90">
        <f t="shared" ref="E567" si="1578">E566/F566*100</f>
        <v>2.7777777777777777</v>
      </c>
      <c r="F567" s="116">
        <f t="shared" si="1498"/>
        <v>100</v>
      </c>
    </row>
    <row r="568" spans="1:12" s="2" customFormat="1" ht="11.45" customHeight="1" x14ac:dyDescent="0.15">
      <c r="A568" s="186"/>
      <c r="B568" s="209" t="s">
        <v>38</v>
      </c>
      <c r="C568" s="133">
        <v>3</v>
      </c>
      <c r="D568" s="133">
        <v>28</v>
      </c>
      <c r="E568" s="134">
        <v>18</v>
      </c>
      <c r="F568" s="141">
        <f t="shared" si="1498"/>
        <v>49</v>
      </c>
    </row>
    <row r="569" spans="1:12" s="2" customFormat="1" ht="11.45" customHeight="1" thickBot="1" x14ac:dyDescent="0.2">
      <c r="A569" s="187"/>
      <c r="B569" s="211"/>
      <c r="C569" s="77">
        <f t="shared" ref="C569" si="1579">C568/F568*100</f>
        <v>6.1224489795918364</v>
      </c>
      <c r="D569" s="77">
        <f t="shared" ref="D569" si="1580">D568/F568*100</f>
        <v>57.142857142857139</v>
      </c>
      <c r="E569" s="78">
        <f t="shared" ref="E569" si="1581">E568/F568*100</f>
        <v>36.734693877551024</v>
      </c>
      <c r="F569" s="115">
        <f t="shared" si="1498"/>
        <v>100</v>
      </c>
    </row>
    <row r="570" spans="1:12" s="50" customFormat="1" ht="15" customHeight="1" x14ac:dyDescent="0.15">
      <c r="A570" s="47"/>
      <c r="B570" s="48"/>
      <c r="C570" s="49"/>
      <c r="D570" s="49"/>
      <c r="E570" s="49"/>
      <c r="F570" s="49"/>
      <c r="G570" s="49"/>
      <c r="H570" s="49"/>
      <c r="I570" s="49"/>
      <c r="J570" s="49"/>
      <c r="K570" s="49"/>
      <c r="L570" s="49"/>
    </row>
    <row r="571" spans="1:12" s="50" customFormat="1" ht="15" customHeight="1" x14ac:dyDescent="0.15">
      <c r="A571" s="47"/>
      <c r="B571" s="48"/>
      <c r="C571" s="49"/>
      <c r="D571" s="49"/>
      <c r="E571" s="49"/>
      <c r="F571" s="49"/>
      <c r="G571" s="49"/>
      <c r="H571" s="49"/>
      <c r="I571" s="49"/>
      <c r="J571" s="49"/>
      <c r="K571" s="49"/>
      <c r="L571" s="49"/>
    </row>
    <row r="572" spans="1:12" s="17" customFormat="1" ht="30" customHeight="1" thickBot="1" x14ac:dyDescent="0.2">
      <c r="A572" s="215" t="s">
        <v>124</v>
      </c>
      <c r="B572" s="215"/>
      <c r="C572" s="215"/>
      <c r="D572" s="215"/>
      <c r="E572" s="215"/>
      <c r="F572" s="215"/>
      <c r="G572" s="215"/>
      <c r="H572" s="215"/>
      <c r="I572" s="215"/>
      <c r="J572" s="215"/>
      <c r="K572" s="215"/>
      <c r="L572" s="215"/>
    </row>
    <row r="573" spans="1:12" s="2" customFormat="1" ht="2.25" customHeight="1" x14ac:dyDescent="0.15">
      <c r="A573" s="196" t="s">
        <v>50</v>
      </c>
      <c r="B573" s="197"/>
      <c r="C573" s="9"/>
      <c r="D573" s="9"/>
      <c r="E573" s="10"/>
      <c r="F573" s="16"/>
    </row>
    <row r="574" spans="1:12" s="2" customFormat="1" ht="10.15" customHeight="1" x14ac:dyDescent="0.15">
      <c r="A574" s="198"/>
      <c r="B574" s="199"/>
      <c r="C574" s="216" t="s">
        <v>51</v>
      </c>
      <c r="D574" s="216" t="s">
        <v>52</v>
      </c>
      <c r="E574" s="212" t="s">
        <v>45</v>
      </c>
      <c r="F574" s="38"/>
    </row>
    <row r="575" spans="1:12" s="2" customFormat="1" ht="2.25" customHeight="1" x14ac:dyDescent="0.15">
      <c r="A575" s="198"/>
      <c r="B575" s="199"/>
      <c r="C575" s="216"/>
      <c r="D575" s="216"/>
      <c r="E575" s="212"/>
      <c r="F575" s="38"/>
    </row>
    <row r="576" spans="1:12" s="2" customFormat="1" ht="2.25" customHeight="1" x14ac:dyDescent="0.15">
      <c r="A576" s="198"/>
      <c r="B576" s="199"/>
      <c r="C576" s="216"/>
      <c r="D576" s="216"/>
      <c r="E576" s="212"/>
      <c r="F576" s="39"/>
    </row>
    <row r="577" spans="1:6" s="3" customFormat="1" ht="60" customHeight="1" x14ac:dyDescent="0.15">
      <c r="A577" s="201" t="s">
        <v>49</v>
      </c>
      <c r="B577" s="202"/>
      <c r="C577" s="216"/>
      <c r="D577" s="216"/>
      <c r="E577" s="212"/>
      <c r="F577" s="39" t="s">
        <v>6</v>
      </c>
    </row>
    <row r="578" spans="1:6" s="3" customFormat="1" ht="2.25" customHeight="1" thickBot="1" x14ac:dyDescent="0.2">
      <c r="A578" s="5"/>
      <c r="B578" s="6"/>
      <c r="C578" s="32"/>
      <c r="D578" s="33"/>
      <c r="E578" s="34"/>
      <c r="F578" s="40"/>
    </row>
    <row r="579" spans="1:6" s="37" customFormat="1" ht="11.25" customHeight="1" x14ac:dyDescent="0.15">
      <c r="A579" s="181" t="s">
        <v>33</v>
      </c>
      <c r="B579" s="213"/>
      <c r="C579" s="126">
        <f>C581+C583+C585+C587+C589</f>
        <v>555</v>
      </c>
      <c r="D579" s="126">
        <f t="shared" ref="D579:E579" si="1582">D581+D583+D585+D587+D589</f>
        <v>1697</v>
      </c>
      <c r="E579" s="129">
        <f t="shared" si="1582"/>
        <v>44</v>
      </c>
      <c r="F579" s="140">
        <f>SUM(C579:E579)</f>
        <v>2296</v>
      </c>
    </row>
    <row r="580" spans="1:6" s="37" customFormat="1" ht="11.25" customHeight="1" thickBot="1" x14ac:dyDescent="0.2">
      <c r="A580" s="183"/>
      <c r="B580" s="214"/>
      <c r="C580" s="77">
        <f>C579/F579*100</f>
        <v>24.172473867595819</v>
      </c>
      <c r="D580" s="77">
        <f>D579/F579*100</f>
        <v>73.91114982578398</v>
      </c>
      <c r="E580" s="78">
        <f>E579/F579*100</f>
        <v>1.9163763066202089</v>
      </c>
      <c r="F580" s="115">
        <f>SUM(C580:E580)</f>
        <v>100</v>
      </c>
    </row>
    <row r="581" spans="1:6" s="37" customFormat="1" ht="11.45" customHeight="1" x14ac:dyDescent="0.15">
      <c r="A581" s="185" t="s">
        <v>28</v>
      </c>
      <c r="B581" s="207" t="s">
        <v>26</v>
      </c>
      <c r="C581" s="126">
        <v>442</v>
      </c>
      <c r="D581" s="126">
        <v>1128</v>
      </c>
      <c r="E581" s="129">
        <v>30</v>
      </c>
      <c r="F581" s="140">
        <f>SUM(C581:E581)</f>
        <v>1600</v>
      </c>
    </row>
    <row r="582" spans="1:6" s="37" customFormat="1" ht="11.45" customHeight="1" x14ac:dyDescent="0.15">
      <c r="A582" s="186"/>
      <c r="B582" s="208"/>
      <c r="C582" s="89">
        <f>C581/F581*100</f>
        <v>27.625</v>
      </c>
      <c r="D582" s="89">
        <f>D581/F581*100</f>
        <v>70.5</v>
      </c>
      <c r="E582" s="90">
        <f>E581/F581*100</f>
        <v>1.875</v>
      </c>
      <c r="F582" s="116">
        <f>SUM(C582:E582)</f>
        <v>100</v>
      </c>
    </row>
    <row r="583" spans="1:6" s="37" customFormat="1" ht="11.45" customHeight="1" x14ac:dyDescent="0.15">
      <c r="A583" s="186"/>
      <c r="B583" s="209" t="s">
        <v>27</v>
      </c>
      <c r="C583" s="133">
        <v>78</v>
      </c>
      <c r="D583" s="133">
        <v>395</v>
      </c>
      <c r="E583" s="134">
        <v>9</v>
      </c>
      <c r="F583" s="141">
        <f t="shared" ref="F583:F640" si="1583">SUM(C583:E583)</f>
        <v>482</v>
      </c>
    </row>
    <row r="584" spans="1:6" s="37" customFormat="1" ht="11.45" customHeight="1" x14ac:dyDescent="0.15">
      <c r="A584" s="186"/>
      <c r="B584" s="209"/>
      <c r="C584" s="83">
        <f t="shared" ref="C584" si="1584">C583/F583*100</f>
        <v>16.182572614107883</v>
      </c>
      <c r="D584" s="83">
        <f t="shared" ref="D584" si="1585">D583/F583*100</f>
        <v>81.950207468879668</v>
      </c>
      <c r="E584" s="84">
        <f t="shared" ref="E584" si="1586">E583/F583*100</f>
        <v>1.8672199170124482</v>
      </c>
      <c r="F584" s="117">
        <f t="shared" si="1583"/>
        <v>100</v>
      </c>
    </row>
    <row r="585" spans="1:6" s="37" customFormat="1" ht="11.45" customHeight="1" x14ac:dyDescent="0.15">
      <c r="A585" s="186"/>
      <c r="B585" s="210" t="s">
        <v>34</v>
      </c>
      <c r="C585" s="130">
        <v>24</v>
      </c>
      <c r="D585" s="130">
        <v>129</v>
      </c>
      <c r="E585" s="131">
        <v>3</v>
      </c>
      <c r="F585" s="142">
        <f t="shared" si="1583"/>
        <v>156</v>
      </c>
    </row>
    <row r="586" spans="1:6" s="37" customFormat="1" ht="11.45" customHeight="1" x14ac:dyDescent="0.15">
      <c r="A586" s="186"/>
      <c r="B586" s="208"/>
      <c r="C586" s="89">
        <f t="shared" ref="C586" si="1587">C585/F585*100</f>
        <v>15.384615384615385</v>
      </c>
      <c r="D586" s="89">
        <f t="shared" ref="D586" si="1588">D585/F585*100</f>
        <v>82.692307692307693</v>
      </c>
      <c r="E586" s="90">
        <f t="shared" ref="E586" si="1589">E585/F585*100</f>
        <v>1.9230769230769231</v>
      </c>
      <c r="F586" s="116">
        <f t="shared" si="1583"/>
        <v>100</v>
      </c>
    </row>
    <row r="587" spans="1:6" s="37" customFormat="1" ht="11.45" customHeight="1" x14ac:dyDescent="0.15">
      <c r="A587" s="186"/>
      <c r="B587" s="209" t="s">
        <v>35</v>
      </c>
      <c r="C587" s="133">
        <v>11</v>
      </c>
      <c r="D587" s="133">
        <v>45</v>
      </c>
      <c r="E587" s="134">
        <v>2</v>
      </c>
      <c r="F587" s="141">
        <f t="shared" si="1583"/>
        <v>58</v>
      </c>
    </row>
    <row r="588" spans="1:6" s="37" customFormat="1" ht="11.45" customHeight="1" thickBot="1" x14ac:dyDescent="0.2">
      <c r="A588" s="186"/>
      <c r="B588" s="209"/>
      <c r="C588" s="83">
        <f t="shared" ref="C588" si="1590">C587/F587*100</f>
        <v>18.96551724137931</v>
      </c>
      <c r="D588" s="83">
        <f t="shared" ref="D588" si="1591">D587/F587*100</f>
        <v>77.58620689655173</v>
      </c>
      <c r="E588" s="84">
        <f t="shared" ref="E588" si="1592">E587/F587*100</f>
        <v>3.4482758620689653</v>
      </c>
      <c r="F588" s="117">
        <f t="shared" si="1583"/>
        <v>100.00000000000001</v>
      </c>
    </row>
    <row r="589" spans="1:6" s="37" customFormat="1" ht="11.45" hidden="1" customHeight="1" x14ac:dyDescent="0.15">
      <c r="A589" s="186"/>
      <c r="B589" s="210" t="s">
        <v>36</v>
      </c>
      <c r="C589" s="95">
        <v>0</v>
      </c>
      <c r="D589" s="95">
        <v>0</v>
      </c>
      <c r="E589" s="96">
        <v>0</v>
      </c>
      <c r="F589" s="113">
        <v>0</v>
      </c>
    </row>
    <row r="590" spans="1:6" s="37" customFormat="1" ht="11.45" hidden="1" customHeight="1" thickBot="1" x14ac:dyDescent="0.2">
      <c r="A590" s="187"/>
      <c r="B590" s="211"/>
      <c r="C590" s="102" t="s">
        <v>175</v>
      </c>
      <c r="D590" s="102" t="s">
        <v>175</v>
      </c>
      <c r="E590" s="103" t="s">
        <v>175</v>
      </c>
      <c r="F590" s="114" t="s">
        <v>175</v>
      </c>
    </row>
    <row r="591" spans="1:6" s="37" customFormat="1" ht="11.45" customHeight="1" x14ac:dyDescent="0.15">
      <c r="A591" s="185" t="s">
        <v>29</v>
      </c>
      <c r="B591" s="207" t="s">
        <v>1</v>
      </c>
      <c r="C591" s="126">
        <v>302</v>
      </c>
      <c r="D591" s="126">
        <v>676</v>
      </c>
      <c r="E591" s="129">
        <v>6</v>
      </c>
      <c r="F591" s="140">
        <f t="shared" si="1583"/>
        <v>984</v>
      </c>
    </row>
    <row r="592" spans="1:6" s="37" customFormat="1" ht="11.45" customHeight="1" x14ac:dyDescent="0.15">
      <c r="A592" s="186"/>
      <c r="B592" s="209"/>
      <c r="C592" s="83">
        <f t="shared" ref="C592" si="1593">C591/F591*100</f>
        <v>30.691056910569102</v>
      </c>
      <c r="D592" s="83">
        <f t="shared" ref="D592" si="1594">D591/F591*100</f>
        <v>68.699186991869922</v>
      </c>
      <c r="E592" s="84">
        <f t="shared" ref="E592" si="1595">E591/F591*100</f>
        <v>0.6097560975609756</v>
      </c>
      <c r="F592" s="117">
        <f t="shared" si="1583"/>
        <v>100</v>
      </c>
    </row>
    <row r="593" spans="1:6" s="37" customFormat="1" ht="11.45" customHeight="1" x14ac:dyDescent="0.15">
      <c r="A593" s="186"/>
      <c r="B593" s="210" t="s">
        <v>2</v>
      </c>
      <c r="C593" s="130">
        <v>251</v>
      </c>
      <c r="D593" s="130">
        <v>1007</v>
      </c>
      <c r="E593" s="131">
        <v>20</v>
      </c>
      <c r="F593" s="142">
        <f t="shared" si="1583"/>
        <v>1278</v>
      </c>
    </row>
    <row r="594" spans="1:6" s="37" customFormat="1" ht="11.45" customHeight="1" x14ac:dyDescent="0.15">
      <c r="A594" s="186"/>
      <c r="B594" s="208"/>
      <c r="C594" s="89">
        <f t="shared" ref="C594" si="1596">C593/F593*100</f>
        <v>19.640062597809077</v>
      </c>
      <c r="D594" s="89">
        <f t="shared" ref="D594" si="1597">D593/F593*100</f>
        <v>78.794992175273876</v>
      </c>
      <c r="E594" s="90">
        <f t="shared" ref="E594" si="1598">E593/F593*100</f>
        <v>1.5649452269170578</v>
      </c>
      <c r="F594" s="116">
        <f t="shared" si="1583"/>
        <v>100.00000000000001</v>
      </c>
    </row>
    <row r="595" spans="1:6" s="37" customFormat="1" ht="11.45" customHeight="1" x14ac:dyDescent="0.15">
      <c r="A595" s="186"/>
      <c r="B595" s="209" t="s">
        <v>7</v>
      </c>
      <c r="C595" s="133">
        <v>2</v>
      </c>
      <c r="D595" s="133">
        <v>14</v>
      </c>
      <c r="E595" s="134">
        <v>18</v>
      </c>
      <c r="F595" s="141">
        <f t="shared" si="1583"/>
        <v>34</v>
      </c>
    </row>
    <row r="596" spans="1:6" s="37" customFormat="1" ht="11.45" customHeight="1" thickBot="1" x14ac:dyDescent="0.2">
      <c r="A596" s="187"/>
      <c r="B596" s="211"/>
      <c r="C596" s="77">
        <f t="shared" ref="C596" si="1599">C595/F595*100</f>
        <v>5.8823529411764701</v>
      </c>
      <c r="D596" s="77">
        <f t="shared" ref="D596" si="1600">D595/F595*100</f>
        <v>41.17647058823529</v>
      </c>
      <c r="E596" s="78">
        <f t="shared" ref="E596" si="1601">E595/F595*100</f>
        <v>52.941176470588239</v>
      </c>
      <c r="F596" s="115">
        <f t="shared" si="1583"/>
        <v>100</v>
      </c>
    </row>
    <row r="597" spans="1:6" s="37" customFormat="1" ht="11.45" customHeight="1" x14ac:dyDescent="0.15">
      <c r="A597" s="185" t="s">
        <v>30</v>
      </c>
      <c r="B597" s="207" t="s">
        <v>8</v>
      </c>
      <c r="C597" s="126">
        <v>35</v>
      </c>
      <c r="D597" s="126">
        <v>33</v>
      </c>
      <c r="E597" s="129">
        <v>0</v>
      </c>
      <c r="F597" s="140">
        <f t="shared" si="1583"/>
        <v>68</v>
      </c>
    </row>
    <row r="598" spans="1:6" s="37" customFormat="1" ht="11.45" customHeight="1" x14ac:dyDescent="0.15">
      <c r="A598" s="186"/>
      <c r="B598" s="208"/>
      <c r="C598" s="89">
        <f>C597/F597*100</f>
        <v>51.470588235294116</v>
      </c>
      <c r="D598" s="89">
        <f t="shared" ref="D598" si="1602">D597/F597*100</f>
        <v>48.529411764705884</v>
      </c>
      <c r="E598" s="90">
        <f t="shared" ref="E598" si="1603">E597/F597*100</f>
        <v>0</v>
      </c>
      <c r="F598" s="116">
        <f t="shared" si="1583"/>
        <v>100</v>
      </c>
    </row>
    <row r="599" spans="1:6" s="37" customFormat="1" ht="11.45" customHeight="1" x14ac:dyDescent="0.15">
      <c r="A599" s="186"/>
      <c r="B599" s="209" t="s">
        <v>9</v>
      </c>
      <c r="C599" s="133">
        <v>60</v>
      </c>
      <c r="D599" s="133">
        <v>139</v>
      </c>
      <c r="E599" s="134">
        <v>1</v>
      </c>
      <c r="F599" s="141">
        <f t="shared" si="1583"/>
        <v>200</v>
      </c>
    </row>
    <row r="600" spans="1:6" s="37" customFormat="1" ht="11.45" customHeight="1" x14ac:dyDescent="0.15">
      <c r="A600" s="186"/>
      <c r="B600" s="209"/>
      <c r="C600" s="83">
        <f t="shared" ref="C600" si="1604">C599/F599*100</f>
        <v>30</v>
      </c>
      <c r="D600" s="83">
        <f t="shared" ref="D600" si="1605">D599/F599*100</f>
        <v>69.5</v>
      </c>
      <c r="E600" s="84">
        <f t="shared" ref="E600" si="1606">E599/F599*100</f>
        <v>0.5</v>
      </c>
      <c r="F600" s="117">
        <f t="shared" si="1583"/>
        <v>100</v>
      </c>
    </row>
    <row r="601" spans="1:6" s="37" customFormat="1" ht="11.45" customHeight="1" x14ac:dyDescent="0.15">
      <c r="A601" s="186"/>
      <c r="B601" s="210" t="s">
        <v>10</v>
      </c>
      <c r="C601" s="130">
        <v>80</v>
      </c>
      <c r="D601" s="130">
        <v>203</v>
      </c>
      <c r="E601" s="131">
        <v>1</v>
      </c>
      <c r="F601" s="142">
        <f t="shared" si="1583"/>
        <v>284</v>
      </c>
    </row>
    <row r="602" spans="1:6" s="37" customFormat="1" ht="11.45" customHeight="1" x14ac:dyDescent="0.15">
      <c r="A602" s="186"/>
      <c r="B602" s="208"/>
      <c r="C602" s="89">
        <f t="shared" ref="C602" si="1607">C601/F601*100</f>
        <v>28.169014084507044</v>
      </c>
      <c r="D602" s="89">
        <f t="shared" ref="D602" si="1608">D601/F601*100</f>
        <v>71.478873239436624</v>
      </c>
      <c r="E602" s="90">
        <f t="shared" ref="E602" si="1609">E601/F601*100</f>
        <v>0.35211267605633806</v>
      </c>
      <c r="F602" s="116">
        <f t="shared" si="1583"/>
        <v>100</v>
      </c>
    </row>
    <row r="603" spans="1:6" s="37" customFormat="1" ht="11.45" customHeight="1" x14ac:dyDescent="0.15">
      <c r="A603" s="186"/>
      <c r="B603" s="209" t="s">
        <v>11</v>
      </c>
      <c r="C603" s="133">
        <v>80</v>
      </c>
      <c r="D603" s="133">
        <v>256</v>
      </c>
      <c r="E603" s="134">
        <v>1</v>
      </c>
      <c r="F603" s="141">
        <f t="shared" si="1583"/>
        <v>337</v>
      </c>
    </row>
    <row r="604" spans="1:6" s="37" customFormat="1" ht="11.45" customHeight="1" x14ac:dyDescent="0.15">
      <c r="A604" s="186"/>
      <c r="B604" s="209"/>
      <c r="C604" s="83">
        <f t="shared" ref="C604" si="1610">C603/F603*100</f>
        <v>23.738872403560833</v>
      </c>
      <c r="D604" s="83">
        <f t="shared" ref="D604" si="1611">D603/F603*100</f>
        <v>75.964391691394667</v>
      </c>
      <c r="E604" s="84">
        <f t="shared" ref="E604" si="1612">E603/F603*100</f>
        <v>0.29673590504451042</v>
      </c>
      <c r="F604" s="117">
        <f t="shared" si="1583"/>
        <v>100.00000000000001</v>
      </c>
    </row>
    <row r="605" spans="1:6" s="37" customFormat="1" ht="11.45" customHeight="1" x14ac:dyDescent="0.15">
      <c r="A605" s="186"/>
      <c r="B605" s="210" t="s">
        <v>12</v>
      </c>
      <c r="C605" s="130">
        <v>93</v>
      </c>
      <c r="D605" s="130">
        <v>314</v>
      </c>
      <c r="E605" s="131">
        <v>3</v>
      </c>
      <c r="F605" s="142">
        <f t="shared" si="1583"/>
        <v>410</v>
      </c>
    </row>
    <row r="606" spans="1:6" s="37" customFormat="1" ht="11.45" customHeight="1" x14ac:dyDescent="0.15">
      <c r="A606" s="186"/>
      <c r="B606" s="208"/>
      <c r="C606" s="89">
        <f t="shared" ref="C606" si="1613">C605/F605*100</f>
        <v>22.682926829268293</v>
      </c>
      <c r="D606" s="89">
        <f t="shared" ref="D606" si="1614">D605/F605*100</f>
        <v>76.585365853658544</v>
      </c>
      <c r="E606" s="90">
        <f t="shared" ref="E606" si="1615">E605/F605*100</f>
        <v>0.73170731707317083</v>
      </c>
      <c r="F606" s="116">
        <f t="shared" si="1583"/>
        <v>100.00000000000001</v>
      </c>
    </row>
    <row r="607" spans="1:6" s="37" customFormat="1" ht="11.45" customHeight="1" x14ac:dyDescent="0.15">
      <c r="A607" s="186"/>
      <c r="B607" s="209" t="s">
        <v>13</v>
      </c>
      <c r="C607" s="133">
        <v>103</v>
      </c>
      <c r="D607" s="133">
        <v>342</v>
      </c>
      <c r="E607" s="134">
        <v>6</v>
      </c>
      <c r="F607" s="141">
        <f t="shared" si="1583"/>
        <v>451</v>
      </c>
    </row>
    <row r="608" spans="1:6" s="37" customFormat="1" ht="11.45" customHeight="1" x14ac:dyDescent="0.15">
      <c r="A608" s="186"/>
      <c r="B608" s="209"/>
      <c r="C608" s="83">
        <f t="shared" ref="C608" si="1616">C607/F607*100</f>
        <v>22.838137472283815</v>
      </c>
      <c r="D608" s="83">
        <f t="shared" ref="D608" si="1617">D607/F607*100</f>
        <v>75.831485587583146</v>
      </c>
      <c r="E608" s="84">
        <f t="shared" ref="E608" si="1618">E607/F607*100</f>
        <v>1.3303769401330376</v>
      </c>
      <c r="F608" s="117">
        <f t="shared" si="1583"/>
        <v>100</v>
      </c>
    </row>
    <row r="609" spans="1:6" s="37" customFormat="1" ht="11.45" customHeight="1" x14ac:dyDescent="0.15">
      <c r="A609" s="186"/>
      <c r="B609" s="210" t="s">
        <v>14</v>
      </c>
      <c r="C609" s="130">
        <v>104</v>
      </c>
      <c r="D609" s="130">
        <v>403</v>
      </c>
      <c r="E609" s="131">
        <v>16</v>
      </c>
      <c r="F609" s="142">
        <f t="shared" si="1583"/>
        <v>523</v>
      </c>
    </row>
    <row r="610" spans="1:6" s="37" customFormat="1" ht="11.45" customHeight="1" x14ac:dyDescent="0.15">
      <c r="A610" s="186"/>
      <c r="B610" s="208"/>
      <c r="C610" s="89">
        <f t="shared" ref="C610" si="1619">C609/F609*100</f>
        <v>19.885277246653921</v>
      </c>
      <c r="D610" s="89">
        <f t="shared" ref="D610" si="1620">D609/F609*100</f>
        <v>77.055449330783944</v>
      </c>
      <c r="E610" s="90">
        <f t="shared" ref="E610" si="1621">E609/F609*100</f>
        <v>3.0592734225621414</v>
      </c>
      <c r="F610" s="116">
        <f t="shared" si="1583"/>
        <v>100</v>
      </c>
    </row>
    <row r="611" spans="1:6" s="37" customFormat="1" ht="11.45" customHeight="1" x14ac:dyDescent="0.15">
      <c r="A611" s="186"/>
      <c r="B611" s="209" t="s">
        <v>38</v>
      </c>
      <c r="C611" s="133">
        <v>0</v>
      </c>
      <c r="D611" s="133">
        <v>7</v>
      </c>
      <c r="E611" s="134">
        <v>16</v>
      </c>
      <c r="F611" s="141">
        <f t="shared" si="1583"/>
        <v>23</v>
      </c>
    </row>
    <row r="612" spans="1:6" s="37" customFormat="1" ht="11.45" customHeight="1" thickBot="1" x14ac:dyDescent="0.2">
      <c r="A612" s="187"/>
      <c r="B612" s="211"/>
      <c r="C612" s="77">
        <f t="shared" ref="C612" si="1622">C611/F611*100</f>
        <v>0</v>
      </c>
      <c r="D612" s="77">
        <f t="shared" ref="D612" si="1623">D611/F611*100</f>
        <v>30.434782608695656</v>
      </c>
      <c r="E612" s="78">
        <f t="shared" ref="E612" si="1624">E611/F611*100</f>
        <v>69.565217391304344</v>
      </c>
      <c r="F612" s="115">
        <f t="shared" si="1583"/>
        <v>100</v>
      </c>
    </row>
    <row r="613" spans="1:6" s="37" customFormat="1" ht="11.45" customHeight="1" thickBot="1" x14ac:dyDescent="0.2">
      <c r="A613" s="203" t="s">
        <v>31</v>
      </c>
      <c r="B613" s="207" t="s">
        <v>37</v>
      </c>
      <c r="C613" s="126">
        <v>26</v>
      </c>
      <c r="D613" s="126">
        <v>214</v>
      </c>
      <c r="E613" s="129">
        <v>2</v>
      </c>
      <c r="F613" s="140">
        <f t="shared" si="1583"/>
        <v>242</v>
      </c>
    </row>
    <row r="614" spans="1:6" s="37" customFormat="1" ht="11.45" customHeight="1" thickTop="1" thickBot="1" x14ac:dyDescent="0.2">
      <c r="A614" s="204"/>
      <c r="B614" s="208"/>
      <c r="C614" s="89">
        <f t="shared" ref="C614" si="1625">C613/F613*100</f>
        <v>10.743801652892563</v>
      </c>
      <c r="D614" s="89">
        <f t="shared" ref="D614" si="1626">D613/F613*100</f>
        <v>88.429752066115711</v>
      </c>
      <c r="E614" s="90">
        <f t="shared" ref="E614" si="1627">E613/F613*100</f>
        <v>0.82644628099173556</v>
      </c>
      <c r="F614" s="116">
        <f t="shared" si="1583"/>
        <v>100</v>
      </c>
    </row>
    <row r="615" spans="1:6" s="37" customFormat="1" ht="11.45" customHeight="1" thickTop="1" thickBot="1" x14ac:dyDescent="0.2">
      <c r="A615" s="204"/>
      <c r="B615" s="209" t="s">
        <v>3</v>
      </c>
      <c r="C615" s="133">
        <v>41</v>
      </c>
      <c r="D615" s="133">
        <v>108</v>
      </c>
      <c r="E615" s="134">
        <v>2</v>
      </c>
      <c r="F615" s="141">
        <f t="shared" si="1583"/>
        <v>151</v>
      </c>
    </row>
    <row r="616" spans="1:6" s="37" customFormat="1" ht="11.45" customHeight="1" thickTop="1" thickBot="1" x14ac:dyDescent="0.2">
      <c r="A616" s="204"/>
      <c r="B616" s="209"/>
      <c r="C616" s="83">
        <f t="shared" ref="C616" si="1628">C615/F615*100</f>
        <v>27.152317880794701</v>
      </c>
      <c r="D616" s="83">
        <f t="shared" ref="D616" si="1629">D615/F615*100</f>
        <v>71.523178807947019</v>
      </c>
      <c r="E616" s="84">
        <f t="shared" ref="E616" si="1630">E615/F615*100</f>
        <v>1.3245033112582782</v>
      </c>
      <c r="F616" s="117">
        <f t="shared" si="1583"/>
        <v>100</v>
      </c>
    </row>
    <row r="617" spans="1:6" s="37" customFormat="1" ht="11.45" customHeight="1" thickTop="1" thickBot="1" x14ac:dyDescent="0.2">
      <c r="A617" s="204"/>
      <c r="B617" s="210" t="s">
        <v>15</v>
      </c>
      <c r="C617" s="130">
        <v>237</v>
      </c>
      <c r="D617" s="130">
        <v>674</v>
      </c>
      <c r="E617" s="131">
        <v>8</v>
      </c>
      <c r="F617" s="142">
        <f t="shared" si="1583"/>
        <v>919</v>
      </c>
    </row>
    <row r="618" spans="1:6" s="37" customFormat="1" ht="11.45" customHeight="1" thickTop="1" thickBot="1" x14ac:dyDescent="0.2">
      <c r="A618" s="204"/>
      <c r="B618" s="208"/>
      <c r="C618" s="89">
        <f t="shared" ref="C618" si="1631">C617/F617*100</f>
        <v>25.788900979325351</v>
      </c>
      <c r="D618" s="89">
        <f t="shared" ref="D618" si="1632">D617/F617*100</f>
        <v>73.340587595212199</v>
      </c>
      <c r="E618" s="90">
        <f t="shared" ref="E618" si="1633">E617/F617*100</f>
        <v>0.87051142546245919</v>
      </c>
      <c r="F618" s="116">
        <f t="shared" si="1583"/>
        <v>100</v>
      </c>
    </row>
    <row r="619" spans="1:6" s="37" customFormat="1" ht="11.45" customHeight="1" thickTop="1" thickBot="1" x14ac:dyDescent="0.2">
      <c r="A619" s="204"/>
      <c r="B619" s="209" t="s">
        <v>16</v>
      </c>
      <c r="C619" s="133">
        <v>53</v>
      </c>
      <c r="D619" s="133">
        <v>177</v>
      </c>
      <c r="E619" s="134">
        <v>3</v>
      </c>
      <c r="F619" s="141">
        <f t="shared" si="1583"/>
        <v>233</v>
      </c>
    </row>
    <row r="620" spans="1:6" s="37" customFormat="1" ht="11.45" customHeight="1" thickTop="1" thickBot="1" x14ac:dyDescent="0.2">
      <c r="A620" s="204"/>
      <c r="B620" s="209"/>
      <c r="C620" s="83">
        <f t="shared" ref="C620" si="1634">C619/F619*100</f>
        <v>22.746781115879827</v>
      </c>
      <c r="D620" s="83">
        <f t="shared" ref="D620" si="1635">D619/F619*100</f>
        <v>75.965665236051507</v>
      </c>
      <c r="E620" s="84">
        <f t="shared" ref="E620" si="1636">E619/F619*100</f>
        <v>1.2875536480686696</v>
      </c>
      <c r="F620" s="117">
        <f t="shared" si="1583"/>
        <v>100</v>
      </c>
    </row>
    <row r="621" spans="1:6" s="37" customFormat="1" ht="11.45" customHeight="1" thickTop="1" thickBot="1" x14ac:dyDescent="0.2">
      <c r="A621" s="204"/>
      <c r="B621" s="210" t="s">
        <v>39</v>
      </c>
      <c r="C621" s="130">
        <v>44</v>
      </c>
      <c r="D621" s="130">
        <v>42</v>
      </c>
      <c r="E621" s="131">
        <v>0</v>
      </c>
      <c r="F621" s="142">
        <f t="shared" si="1583"/>
        <v>86</v>
      </c>
    </row>
    <row r="622" spans="1:6" s="37" customFormat="1" ht="11.45" customHeight="1" thickTop="1" thickBot="1" x14ac:dyDescent="0.2">
      <c r="A622" s="204"/>
      <c r="B622" s="208"/>
      <c r="C622" s="89">
        <f t="shared" ref="C622" si="1637">C621/F621*100</f>
        <v>51.162790697674424</v>
      </c>
      <c r="D622" s="89">
        <f t="shared" ref="D622" si="1638">D621/F621*100</f>
        <v>48.837209302325576</v>
      </c>
      <c r="E622" s="90">
        <f t="shared" ref="E622" si="1639">E621/F621*100</f>
        <v>0</v>
      </c>
      <c r="F622" s="116">
        <f t="shared" si="1583"/>
        <v>100</v>
      </c>
    </row>
    <row r="623" spans="1:6" s="2" customFormat="1" ht="11.45" customHeight="1" thickTop="1" thickBot="1" x14ac:dyDescent="0.2">
      <c r="A623" s="204"/>
      <c r="B623" s="209" t="s">
        <v>40</v>
      </c>
      <c r="C623" s="133">
        <v>126</v>
      </c>
      <c r="D623" s="133">
        <v>383</v>
      </c>
      <c r="E623" s="134">
        <v>9</v>
      </c>
      <c r="F623" s="141">
        <f t="shared" si="1583"/>
        <v>518</v>
      </c>
    </row>
    <row r="624" spans="1:6" s="2" customFormat="1" ht="11.45" customHeight="1" thickTop="1" thickBot="1" x14ac:dyDescent="0.2">
      <c r="A624" s="204"/>
      <c r="B624" s="209"/>
      <c r="C624" s="83">
        <f t="shared" ref="C624" si="1640">C623/F623*100</f>
        <v>24.324324324324326</v>
      </c>
      <c r="D624" s="83">
        <f t="shared" ref="D624" si="1641">D623/F623*100</f>
        <v>73.938223938223928</v>
      </c>
      <c r="E624" s="84">
        <f t="shared" ref="E624" si="1642">E623/F623*100</f>
        <v>1.7374517374517375</v>
      </c>
      <c r="F624" s="117">
        <f t="shared" si="1583"/>
        <v>99.999999999999986</v>
      </c>
    </row>
    <row r="625" spans="1:6" s="2" customFormat="1" ht="11.45" customHeight="1" thickTop="1" thickBot="1" x14ac:dyDescent="0.2">
      <c r="A625" s="204"/>
      <c r="B625" s="210" t="s">
        <v>0</v>
      </c>
      <c r="C625" s="130">
        <v>25</v>
      </c>
      <c r="D625" s="130">
        <v>75</v>
      </c>
      <c r="E625" s="131">
        <v>3</v>
      </c>
      <c r="F625" s="142">
        <f t="shared" si="1583"/>
        <v>103</v>
      </c>
    </row>
    <row r="626" spans="1:6" s="2" customFormat="1" ht="11.45" customHeight="1" thickTop="1" thickBot="1" x14ac:dyDescent="0.2">
      <c r="A626" s="204"/>
      <c r="B626" s="208"/>
      <c r="C626" s="89">
        <f t="shared" ref="C626" si="1643">C625/F625*100</f>
        <v>24.271844660194176</v>
      </c>
      <c r="D626" s="89">
        <f t="shared" ref="D626" si="1644">D625/F625*100</f>
        <v>72.815533980582529</v>
      </c>
      <c r="E626" s="90">
        <f t="shared" ref="E626" si="1645">E625/F625*100</f>
        <v>2.912621359223301</v>
      </c>
      <c r="F626" s="116">
        <f t="shared" si="1583"/>
        <v>100</v>
      </c>
    </row>
    <row r="627" spans="1:6" s="2" customFormat="1" ht="11.45" customHeight="1" thickTop="1" thickBot="1" x14ac:dyDescent="0.2">
      <c r="A627" s="204"/>
      <c r="B627" s="209" t="s">
        <v>38</v>
      </c>
      <c r="C627" s="133">
        <v>3</v>
      </c>
      <c r="D627" s="133">
        <v>24</v>
      </c>
      <c r="E627" s="134">
        <v>17</v>
      </c>
      <c r="F627" s="141">
        <f t="shared" si="1583"/>
        <v>44</v>
      </c>
    </row>
    <row r="628" spans="1:6" s="2" customFormat="1" ht="11.45" customHeight="1" thickTop="1" thickBot="1" x14ac:dyDescent="0.2">
      <c r="A628" s="205"/>
      <c r="B628" s="211"/>
      <c r="C628" s="77">
        <f t="shared" ref="C628" si="1646">C627/F627*100</f>
        <v>6.8181818181818175</v>
      </c>
      <c r="D628" s="77">
        <f t="shared" ref="D628" si="1647">D627/F627*100</f>
        <v>54.54545454545454</v>
      </c>
      <c r="E628" s="78">
        <f t="shared" ref="E628" si="1648">E627/F627*100</f>
        <v>38.636363636363633</v>
      </c>
      <c r="F628" s="115">
        <f t="shared" si="1583"/>
        <v>100</v>
      </c>
    </row>
    <row r="629" spans="1:6" s="2" customFormat="1" ht="11.45" customHeight="1" x14ac:dyDescent="0.15">
      <c r="A629" s="185" t="s">
        <v>32</v>
      </c>
      <c r="B629" s="207" t="s">
        <v>41</v>
      </c>
      <c r="C629" s="126">
        <v>73</v>
      </c>
      <c r="D629" s="126">
        <v>204</v>
      </c>
      <c r="E629" s="129">
        <v>6</v>
      </c>
      <c r="F629" s="140">
        <f t="shared" si="1583"/>
        <v>283</v>
      </c>
    </row>
    <row r="630" spans="1:6" s="2" customFormat="1" ht="11.45" customHeight="1" x14ac:dyDescent="0.15">
      <c r="A630" s="186"/>
      <c r="B630" s="208"/>
      <c r="C630" s="89">
        <f t="shared" ref="C630" si="1649">C629/F629*100</f>
        <v>25.795053003533567</v>
      </c>
      <c r="D630" s="89">
        <f t="shared" ref="D630" si="1650">D629/F629*100</f>
        <v>72.084805653710248</v>
      </c>
      <c r="E630" s="90">
        <f t="shared" ref="E630" si="1651">E629/F629*100</f>
        <v>2.1201413427561837</v>
      </c>
      <c r="F630" s="116">
        <f t="shared" si="1583"/>
        <v>100</v>
      </c>
    </row>
    <row r="631" spans="1:6" s="2" customFormat="1" ht="11.45" customHeight="1" x14ac:dyDescent="0.15">
      <c r="A631" s="186"/>
      <c r="B631" s="209" t="s">
        <v>42</v>
      </c>
      <c r="C631" s="133">
        <v>97</v>
      </c>
      <c r="D631" s="133">
        <v>244</v>
      </c>
      <c r="E631" s="134">
        <v>9</v>
      </c>
      <c r="F631" s="141">
        <f t="shared" si="1583"/>
        <v>350</v>
      </c>
    </row>
    <row r="632" spans="1:6" s="2" customFormat="1" ht="11.45" customHeight="1" x14ac:dyDescent="0.15">
      <c r="A632" s="186"/>
      <c r="B632" s="209"/>
      <c r="C632" s="83">
        <f t="shared" ref="C632" si="1652">C631/F631*100</f>
        <v>27.714285714285715</v>
      </c>
      <c r="D632" s="83">
        <f t="shared" ref="D632" si="1653">D631/F631*100</f>
        <v>69.714285714285722</v>
      </c>
      <c r="E632" s="84">
        <f t="shared" ref="E632" si="1654">E631/F631*100</f>
        <v>2.5714285714285712</v>
      </c>
      <c r="F632" s="117">
        <f t="shared" si="1583"/>
        <v>100.00000000000001</v>
      </c>
    </row>
    <row r="633" spans="1:6" s="2" customFormat="1" ht="11.45" customHeight="1" x14ac:dyDescent="0.15">
      <c r="A633" s="186"/>
      <c r="B633" s="210" t="s">
        <v>43</v>
      </c>
      <c r="C633" s="130">
        <v>274</v>
      </c>
      <c r="D633" s="130">
        <v>769</v>
      </c>
      <c r="E633" s="131">
        <v>6</v>
      </c>
      <c r="F633" s="142">
        <f t="shared" si="1583"/>
        <v>1049</v>
      </c>
    </row>
    <row r="634" spans="1:6" s="2" customFormat="1" ht="11.45" customHeight="1" x14ac:dyDescent="0.15">
      <c r="A634" s="186"/>
      <c r="B634" s="208"/>
      <c r="C634" s="89">
        <f t="shared" ref="C634" si="1655">C633/F633*100</f>
        <v>26.120114394661581</v>
      </c>
      <c r="D634" s="89">
        <f t="shared" ref="D634" si="1656">D633/F633*100</f>
        <v>73.307912297426128</v>
      </c>
      <c r="E634" s="90">
        <f t="shared" ref="E634" si="1657">E633/F633*100</f>
        <v>0.57197330791229739</v>
      </c>
      <c r="F634" s="116">
        <f t="shared" si="1583"/>
        <v>100.00000000000001</v>
      </c>
    </row>
    <row r="635" spans="1:6" s="2" customFormat="1" ht="11.45" customHeight="1" x14ac:dyDescent="0.15">
      <c r="A635" s="186"/>
      <c r="B635" s="209" t="s">
        <v>44</v>
      </c>
      <c r="C635" s="133">
        <v>88</v>
      </c>
      <c r="D635" s="133">
        <v>366</v>
      </c>
      <c r="E635" s="134">
        <v>3</v>
      </c>
      <c r="F635" s="141">
        <f t="shared" si="1583"/>
        <v>457</v>
      </c>
    </row>
    <row r="636" spans="1:6" s="2" customFormat="1" ht="11.45" customHeight="1" x14ac:dyDescent="0.15">
      <c r="A636" s="186"/>
      <c r="B636" s="209"/>
      <c r="C636" s="83">
        <f t="shared" ref="C636" si="1658">C635/F635*100</f>
        <v>19.25601750547046</v>
      </c>
      <c r="D636" s="83">
        <f t="shared" ref="D636" si="1659">D635/F635*100</f>
        <v>80.087527352297599</v>
      </c>
      <c r="E636" s="84">
        <f t="shared" ref="E636" si="1660">E635/F635*100</f>
        <v>0.65645514223194745</v>
      </c>
      <c r="F636" s="117">
        <f t="shared" si="1583"/>
        <v>100</v>
      </c>
    </row>
    <row r="637" spans="1:6" s="2" customFormat="1" ht="11.45" customHeight="1" x14ac:dyDescent="0.15">
      <c r="A637" s="186"/>
      <c r="B637" s="210" t="s">
        <v>116</v>
      </c>
      <c r="C637" s="130">
        <v>19</v>
      </c>
      <c r="D637" s="130">
        <v>88</v>
      </c>
      <c r="E637" s="131">
        <v>1</v>
      </c>
      <c r="F637" s="142">
        <f t="shared" si="1583"/>
        <v>108</v>
      </c>
    </row>
    <row r="638" spans="1:6" s="2" customFormat="1" ht="11.45" customHeight="1" x14ac:dyDescent="0.15">
      <c r="A638" s="186"/>
      <c r="B638" s="208"/>
      <c r="C638" s="89">
        <f t="shared" ref="C638" si="1661">C637/F637*100</f>
        <v>17.592592592592592</v>
      </c>
      <c r="D638" s="89">
        <f t="shared" ref="D638" si="1662">D637/F637*100</f>
        <v>81.481481481481481</v>
      </c>
      <c r="E638" s="90">
        <f t="shared" ref="E638" si="1663">E637/F637*100</f>
        <v>0.92592592592592582</v>
      </c>
      <c r="F638" s="116">
        <f t="shared" si="1583"/>
        <v>100</v>
      </c>
    </row>
    <row r="639" spans="1:6" s="2" customFormat="1" ht="11.45" customHeight="1" x14ac:dyDescent="0.15">
      <c r="A639" s="186"/>
      <c r="B639" s="209" t="s">
        <v>38</v>
      </c>
      <c r="C639" s="133">
        <v>4</v>
      </c>
      <c r="D639" s="133">
        <v>26</v>
      </c>
      <c r="E639" s="134">
        <v>19</v>
      </c>
      <c r="F639" s="141">
        <f t="shared" si="1583"/>
        <v>49</v>
      </c>
    </row>
    <row r="640" spans="1:6" s="2" customFormat="1" ht="11.45" customHeight="1" thickBot="1" x14ac:dyDescent="0.2">
      <c r="A640" s="187"/>
      <c r="B640" s="211"/>
      <c r="C640" s="77">
        <f t="shared" ref="C640" si="1664">C639/F639*100</f>
        <v>8.1632653061224492</v>
      </c>
      <c r="D640" s="77">
        <f t="shared" ref="D640" si="1665">D639/F639*100</f>
        <v>53.061224489795919</v>
      </c>
      <c r="E640" s="78">
        <f t="shared" ref="E640" si="1666">E639/F639*100</f>
        <v>38.775510204081634</v>
      </c>
      <c r="F640" s="115">
        <f t="shared" si="1583"/>
        <v>100</v>
      </c>
    </row>
    <row r="641" spans="1:12" ht="15" customHeight="1" x14ac:dyDescent="0.15">
      <c r="A641" s="193" t="s">
        <v>60</v>
      </c>
      <c r="B641" s="193"/>
      <c r="C641" s="193"/>
      <c r="D641" s="193"/>
      <c r="E641" s="193"/>
      <c r="F641" s="193"/>
      <c r="G641" s="193"/>
      <c r="H641" s="193"/>
      <c r="I641" s="193"/>
      <c r="J641" s="193"/>
      <c r="K641" s="193"/>
      <c r="L641" s="193"/>
    </row>
    <row r="642" spans="1:12" ht="15" customHeight="1" x14ac:dyDescent="0.15">
      <c r="A642" s="194" t="s">
        <v>61</v>
      </c>
      <c r="B642" s="194"/>
      <c r="C642" s="194"/>
      <c r="D642" s="194"/>
      <c r="E642" s="194"/>
      <c r="F642" s="194"/>
      <c r="G642" s="194"/>
      <c r="H642" s="194"/>
      <c r="I642" s="194"/>
      <c r="J642" s="194"/>
      <c r="K642" s="194"/>
      <c r="L642" s="194"/>
    </row>
    <row r="643" spans="1:12" s="17" customFormat="1" ht="30" customHeight="1" thickBot="1" x14ac:dyDescent="0.2">
      <c r="A643" s="195" t="s">
        <v>125</v>
      </c>
      <c r="B643" s="195"/>
      <c r="C643" s="195"/>
      <c r="D643" s="195"/>
      <c r="E643" s="195"/>
      <c r="F643" s="195"/>
      <c r="G643" s="195"/>
      <c r="H643" s="195"/>
      <c r="I643" s="195"/>
      <c r="J643" s="195"/>
      <c r="K643" s="195"/>
      <c r="L643" s="195"/>
    </row>
    <row r="644" spans="1:12" s="2" customFormat="1" ht="2.25" customHeight="1" x14ac:dyDescent="0.15">
      <c r="A644" s="196" t="s">
        <v>50</v>
      </c>
      <c r="B644" s="197"/>
      <c r="C644" s="9"/>
      <c r="D644" s="9"/>
      <c r="E644" s="9"/>
      <c r="F644" s="9"/>
      <c r="G644" s="9"/>
      <c r="H644" s="10"/>
      <c r="I644" s="8"/>
      <c r="J644" s="12"/>
      <c r="K644" s="9"/>
      <c r="L644" s="13"/>
    </row>
    <row r="645" spans="1:12" s="2" customFormat="1" ht="10.15" customHeight="1" x14ac:dyDescent="0.15">
      <c r="A645" s="198"/>
      <c r="B645" s="199"/>
      <c r="C645" s="11">
        <v>1</v>
      </c>
      <c r="D645" s="11">
        <v>2</v>
      </c>
      <c r="E645" s="11">
        <v>3</v>
      </c>
      <c r="F645" s="11">
        <v>4</v>
      </c>
      <c r="G645" s="11">
        <v>5</v>
      </c>
      <c r="H645" s="212" t="s">
        <v>45</v>
      </c>
      <c r="I645" s="23"/>
      <c r="J645" s="14" t="s">
        <v>17</v>
      </c>
      <c r="K645" s="11">
        <v>3</v>
      </c>
      <c r="L645" s="15" t="s">
        <v>18</v>
      </c>
    </row>
    <row r="646" spans="1:12" s="2" customFormat="1" ht="2.25" customHeight="1" x14ac:dyDescent="0.15">
      <c r="A646" s="198"/>
      <c r="B646" s="199"/>
      <c r="C646" s="11"/>
      <c r="D646" s="11"/>
      <c r="E646" s="11"/>
      <c r="F646" s="11"/>
      <c r="G646" s="11"/>
      <c r="H646" s="212"/>
      <c r="I646" s="23"/>
      <c r="J646" s="14"/>
      <c r="K646" s="11"/>
      <c r="L646" s="15"/>
    </row>
    <row r="647" spans="1:12" s="2" customFormat="1" ht="2.25" customHeight="1" x14ac:dyDescent="0.15">
      <c r="A647" s="198"/>
      <c r="B647" s="199"/>
      <c r="C647" s="24"/>
      <c r="D647" s="24"/>
      <c r="E647" s="24"/>
      <c r="F647" s="24"/>
      <c r="G647" s="24"/>
      <c r="H647" s="212"/>
      <c r="I647" s="25"/>
      <c r="J647" s="26"/>
      <c r="K647" s="27"/>
      <c r="L647" s="28"/>
    </row>
    <row r="648" spans="1:12" s="3" customFormat="1" ht="60" customHeight="1" x14ac:dyDescent="0.15">
      <c r="A648" s="201" t="s">
        <v>49</v>
      </c>
      <c r="B648" s="202"/>
      <c r="C648" s="29" t="s">
        <v>19</v>
      </c>
      <c r="D648" s="29" t="s">
        <v>20</v>
      </c>
      <c r="E648" s="30" t="s">
        <v>21</v>
      </c>
      <c r="F648" s="29" t="s">
        <v>22</v>
      </c>
      <c r="G648" s="72" t="s">
        <v>23</v>
      </c>
      <c r="H648" s="212"/>
      <c r="I648" s="25" t="s">
        <v>6</v>
      </c>
      <c r="J648" s="70" t="s">
        <v>24</v>
      </c>
      <c r="K648" s="72" t="s">
        <v>21</v>
      </c>
      <c r="L648" s="73" t="s">
        <v>25</v>
      </c>
    </row>
    <row r="649" spans="1:12" s="3" customFormat="1" ht="2.25" customHeight="1" thickBot="1" x14ac:dyDescent="0.2">
      <c r="A649" s="5"/>
      <c r="B649" s="6"/>
      <c r="C649" s="32"/>
      <c r="D649" s="33"/>
      <c r="E649" s="32"/>
      <c r="F649" s="33"/>
      <c r="G649" s="32"/>
      <c r="H649" s="34"/>
      <c r="I649" s="35"/>
      <c r="J649" s="46"/>
      <c r="K649" s="32"/>
      <c r="L649" s="36"/>
    </row>
    <row r="650" spans="1:12" s="37" customFormat="1" ht="11.25" customHeight="1" x14ac:dyDescent="0.15">
      <c r="A650" s="181" t="s">
        <v>33</v>
      </c>
      <c r="B650" s="213"/>
      <c r="C650" s="126">
        <f t="shared" ref="C650:H650" si="1667">C652+C654+C656+C658+C660</f>
        <v>107</v>
      </c>
      <c r="D650" s="126">
        <f t="shared" si="1667"/>
        <v>447</v>
      </c>
      <c r="E650" s="126">
        <f t="shared" si="1667"/>
        <v>1063</v>
      </c>
      <c r="F650" s="126">
        <f t="shared" si="1667"/>
        <v>313</v>
      </c>
      <c r="G650" s="126">
        <f t="shared" si="1667"/>
        <v>318</v>
      </c>
      <c r="H650" s="126">
        <f t="shared" si="1667"/>
        <v>48</v>
      </c>
      <c r="I650" s="125">
        <f t="shared" ref="I650:I655" si="1668">SUM(C650:H650)</f>
        <v>2296</v>
      </c>
      <c r="J650" s="127">
        <f>C650+D650</f>
        <v>554</v>
      </c>
      <c r="K650" s="126">
        <f>E650</f>
        <v>1063</v>
      </c>
      <c r="L650" s="128">
        <f>SUM(F650:G650)</f>
        <v>631</v>
      </c>
    </row>
    <row r="651" spans="1:12" s="37" customFormat="1" ht="11.25" customHeight="1" thickBot="1" x14ac:dyDescent="0.2">
      <c r="A651" s="183"/>
      <c r="B651" s="214"/>
      <c r="C651" s="77">
        <f>C650/I650*100</f>
        <v>4.6602787456445993</v>
      </c>
      <c r="D651" s="77">
        <f>D650/I650*100</f>
        <v>19.468641114982578</v>
      </c>
      <c r="E651" s="77">
        <f>E650/I650*100</f>
        <v>46.297909407665507</v>
      </c>
      <c r="F651" s="77">
        <f>F650/I650*100</f>
        <v>13.632404181184668</v>
      </c>
      <c r="G651" s="77">
        <f>G650/I650*100</f>
        <v>13.850174216027874</v>
      </c>
      <c r="H651" s="78">
        <f>H650/I650*100</f>
        <v>2.0905923344947737</v>
      </c>
      <c r="I651" s="79">
        <f t="shared" si="1668"/>
        <v>100</v>
      </c>
      <c r="J651" s="80">
        <f>J650/I650*100</f>
        <v>24.128919860627178</v>
      </c>
      <c r="K651" s="81">
        <f>K650/I650*100</f>
        <v>46.297909407665507</v>
      </c>
      <c r="L651" s="82">
        <f>L650/I650*100</f>
        <v>27.482578397212542</v>
      </c>
    </row>
    <row r="652" spans="1:12" s="37" customFormat="1" ht="11.45" customHeight="1" x14ac:dyDescent="0.15">
      <c r="A652" s="185" t="s">
        <v>28</v>
      </c>
      <c r="B652" s="207" t="s">
        <v>26</v>
      </c>
      <c r="C652" s="126">
        <v>68</v>
      </c>
      <c r="D652" s="126">
        <v>319</v>
      </c>
      <c r="E652" s="126">
        <v>744</v>
      </c>
      <c r="F652" s="126">
        <v>217</v>
      </c>
      <c r="G652" s="126">
        <v>218</v>
      </c>
      <c r="H652" s="129">
        <v>34</v>
      </c>
      <c r="I652" s="125">
        <f t="shared" si="1668"/>
        <v>1600</v>
      </c>
      <c r="J652" s="127">
        <f>C652+D652</f>
        <v>387</v>
      </c>
      <c r="K652" s="126">
        <f>E652</f>
        <v>744</v>
      </c>
      <c r="L652" s="128">
        <f>SUM(F652:G652)</f>
        <v>435</v>
      </c>
    </row>
    <row r="653" spans="1:12" s="37" customFormat="1" ht="11.45" customHeight="1" thickBot="1" x14ac:dyDescent="0.2">
      <c r="A653" s="186"/>
      <c r="B653" s="208"/>
      <c r="C653" s="124">
        <f>C652/I652*100</f>
        <v>4.25</v>
      </c>
      <c r="D653" s="83">
        <f>D652/I652*100</f>
        <v>19.9375</v>
      </c>
      <c r="E653" s="83">
        <f>E652/I652*100</f>
        <v>46.5</v>
      </c>
      <c r="F653" s="83">
        <f>F652/I652*100</f>
        <v>13.5625</v>
      </c>
      <c r="G653" s="83">
        <f>G652/I652*100</f>
        <v>13.625000000000002</v>
      </c>
      <c r="H653" s="84">
        <f>H652/I652*100</f>
        <v>2.125</v>
      </c>
      <c r="I653" s="85">
        <f t="shared" si="1668"/>
        <v>100</v>
      </c>
      <c r="J653" s="86">
        <f>J652/I652*100</f>
        <v>24.1875</v>
      </c>
      <c r="K653" s="87">
        <f>K652/I652*100</f>
        <v>46.5</v>
      </c>
      <c r="L653" s="88">
        <f>L652/I652*100</f>
        <v>27.187499999999996</v>
      </c>
    </row>
    <row r="654" spans="1:12" s="37" customFormat="1" ht="11.45" customHeight="1" x14ac:dyDescent="0.15">
      <c r="A654" s="186"/>
      <c r="B654" s="209" t="s">
        <v>27</v>
      </c>
      <c r="C654" s="130">
        <v>24</v>
      </c>
      <c r="D654" s="130">
        <v>87</v>
      </c>
      <c r="E654" s="130">
        <v>219</v>
      </c>
      <c r="F654" s="130">
        <v>75</v>
      </c>
      <c r="G654" s="130">
        <v>69</v>
      </c>
      <c r="H654" s="131">
        <v>8</v>
      </c>
      <c r="I654" s="132">
        <f t="shared" si="1668"/>
        <v>482</v>
      </c>
      <c r="J654" s="127">
        <f>C654+D654</f>
        <v>111</v>
      </c>
      <c r="K654" s="126">
        <f>E654</f>
        <v>219</v>
      </c>
      <c r="L654" s="128">
        <f>SUM(F654:G654)</f>
        <v>144</v>
      </c>
    </row>
    <row r="655" spans="1:12" s="37" customFormat="1" ht="11.45" customHeight="1" thickBot="1" x14ac:dyDescent="0.2">
      <c r="A655" s="186"/>
      <c r="B655" s="209"/>
      <c r="C655" s="89">
        <f>C654/I654*100</f>
        <v>4.9792531120331951</v>
      </c>
      <c r="D655" s="89">
        <f>D654/I654*100</f>
        <v>18.049792531120332</v>
      </c>
      <c r="E655" s="89">
        <f>E654/I654*100</f>
        <v>45.435684647302907</v>
      </c>
      <c r="F655" s="89">
        <f>F654/I654*100</f>
        <v>15.560165975103734</v>
      </c>
      <c r="G655" s="89">
        <f>G654/I654*100</f>
        <v>14.315352697095435</v>
      </c>
      <c r="H655" s="90">
        <f>H654/I654*100</f>
        <v>1.6597510373443984</v>
      </c>
      <c r="I655" s="91">
        <f t="shared" si="1668"/>
        <v>99.999999999999986</v>
      </c>
      <c r="J655" s="92">
        <f>J654/I654*100</f>
        <v>23.029045643153527</v>
      </c>
      <c r="K655" s="93">
        <f>K654/I654*100</f>
        <v>45.435684647302907</v>
      </c>
      <c r="L655" s="94">
        <f>L654/I654*100</f>
        <v>29.875518672199171</v>
      </c>
    </row>
    <row r="656" spans="1:12" s="37" customFormat="1" ht="11.45" customHeight="1" x14ac:dyDescent="0.15">
      <c r="A656" s="186"/>
      <c r="B656" s="210" t="s">
        <v>34</v>
      </c>
      <c r="C656" s="133">
        <v>9</v>
      </c>
      <c r="D656" s="133">
        <v>31</v>
      </c>
      <c r="E656" s="133">
        <v>77</v>
      </c>
      <c r="F656" s="133">
        <v>14</v>
      </c>
      <c r="G656" s="133">
        <v>22</v>
      </c>
      <c r="H656" s="134">
        <v>3</v>
      </c>
      <c r="I656" s="135">
        <f t="shared" ref="I656:I711" si="1669">SUM(C656:H656)</f>
        <v>156</v>
      </c>
      <c r="J656" s="127">
        <f t="shared" ref="J656" si="1670">C656+D656</f>
        <v>40</v>
      </c>
      <c r="K656" s="126">
        <f t="shared" ref="K656" si="1671">E656</f>
        <v>77</v>
      </c>
      <c r="L656" s="128">
        <f t="shared" ref="L656" si="1672">SUM(F656:G656)</f>
        <v>36</v>
      </c>
    </row>
    <row r="657" spans="1:12" s="37" customFormat="1" ht="11.45" customHeight="1" thickBot="1" x14ac:dyDescent="0.2">
      <c r="A657" s="186"/>
      <c r="B657" s="208"/>
      <c r="C657" s="83">
        <f t="shared" ref="C657" si="1673">C656/I656*100</f>
        <v>5.7692307692307692</v>
      </c>
      <c r="D657" s="83">
        <f t="shared" ref="D657" si="1674">D656/I656*100</f>
        <v>19.871794871794872</v>
      </c>
      <c r="E657" s="83">
        <f t="shared" ref="E657" si="1675">E656/I656*100</f>
        <v>49.358974358974365</v>
      </c>
      <c r="F657" s="83">
        <f t="shared" ref="F657" si="1676">F656/I656*100</f>
        <v>8.9743589743589745</v>
      </c>
      <c r="G657" s="83">
        <f t="shared" ref="G657" si="1677">G656/I656*100</f>
        <v>14.102564102564102</v>
      </c>
      <c r="H657" s="84">
        <f t="shared" ref="H657" si="1678">H656/I656*100</f>
        <v>1.9230769230769231</v>
      </c>
      <c r="I657" s="85">
        <f t="shared" si="1669"/>
        <v>100</v>
      </c>
      <c r="J657" s="86">
        <f t="shared" ref="J657" si="1679">J656/I656*100</f>
        <v>25.641025641025639</v>
      </c>
      <c r="K657" s="87">
        <f t="shared" ref="K657" si="1680">K656/I656*100</f>
        <v>49.358974358974365</v>
      </c>
      <c r="L657" s="88">
        <f t="shared" ref="L657" si="1681">L656/I656*100</f>
        <v>23.076923076923077</v>
      </c>
    </row>
    <row r="658" spans="1:12" s="37" customFormat="1" ht="11.45" customHeight="1" x14ac:dyDescent="0.15">
      <c r="A658" s="186"/>
      <c r="B658" s="209" t="s">
        <v>35</v>
      </c>
      <c r="C658" s="130">
        <v>6</v>
      </c>
      <c r="D658" s="130">
        <v>10</v>
      </c>
      <c r="E658" s="130">
        <v>23</v>
      </c>
      <c r="F658" s="130">
        <v>7</v>
      </c>
      <c r="G658" s="130">
        <v>9</v>
      </c>
      <c r="H658" s="131">
        <v>3</v>
      </c>
      <c r="I658" s="132">
        <f t="shared" si="1669"/>
        <v>58</v>
      </c>
      <c r="J658" s="127">
        <f t="shared" ref="J658" si="1682">C658+D658</f>
        <v>16</v>
      </c>
      <c r="K658" s="126">
        <f t="shared" ref="K658" si="1683">E658</f>
        <v>23</v>
      </c>
      <c r="L658" s="128">
        <f t="shared" ref="L658" si="1684">SUM(F658:G658)</f>
        <v>16</v>
      </c>
    </row>
    <row r="659" spans="1:12" s="37" customFormat="1" ht="11.45" customHeight="1" thickBot="1" x14ac:dyDescent="0.2">
      <c r="A659" s="186"/>
      <c r="B659" s="209"/>
      <c r="C659" s="89">
        <f t="shared" ref="C659" si="1685">C658/I658*100</f>
        <v>10.344827586206897</v>
      </c>
      <c r="D659" s="89">
        <f t="shared" ref="D659" si="1686">D658/I658*100</f>
        <v>17.241379310344829</v>
      </c>
      <c r="E659" s="89">
        <f t="shared" ref="E659" si="1687">E658/I658*100</f>
        <v>39.655172413793103</v>
      </c>
      <c r="F659" s="89">
        <f t="shared" ref="F659" si="1688">F658/I658*100</f>
        <v>12.068965517241379</v>
      </c>
      <c r="G659" s="89">
        <f t="shared" ref="G659" si="1689">G658/I658*100</f>
        <v>15.517241379310345</v>
      </c>
      <c r="H659" s="90">
        <f t="shared" ref="H659" si="1690">H658/I658*100</f>
        <v>5.1724137931034484</v>
      </c>
      <c r="I659" s="91">
        <f t="shared" si="1669"/>
        <v>100</v>
      </c>
      <c r="J659" s="92">
        <f t="shared" ref="J659" si="1691">J658/I658*100</f>
        <v>27.586206896551722</v>
      </c>
      <c r="K659" s="93">
        <f t="shared" ref="K659" si="1692">K658/I658*100</f>
        <v>39.655172413793103</v>
      </c>
      <c r="L659" s="94">
        <f t="shared" ref="L659" si="1693">L658/I658*100</f>
        <v>27.586206896551722</v>
      </c>
    </row>
    <row r="660" spans="1:12" s="37" customFormat="1" ht="11.45" hidden="1" customHeight="1" x14ac:dyDescent="0.15">
      <c r="A660" s="186"/>
      <c r="B660" s="210" t="s">
        <v>36</v>
      </c>
      <c r="C660" s="100">
        <v>0</v>
      </c>
      <c r="D660" s="100">
        <v>0</v>
      </c>
      <c r="E660" s="100">
        <v>0</v>
      </c>
      <c r="F660" s="100">
        <v>0</v>
      </c>
      <c r="G660" s="100">
        <v>0</v>
      </c>
      <c r="H660" s="101">
        <v>0</v>
      </c>
      <c r="I660" s="97">
        <v>0</v>
      </c>
      <c r="J660" s="75">
        <v>0</v>
      </c>
      <c r="K660" s="74">
        <v>0</v>
      </c>
      <c r="L660" s="76">
        <v>0</v>
      </c>
    </row>
    <row r="661" spans="1:12" s="37" customFormat="1" ht="11.45" hidden="1" customHeight="1" thickBot="1" x14ac:dyDescent="0.2">
      <c r="A661" s="187"/>
      <c r="B661" s="211"/>
      <c r="C661" s="102" t="s">
        <v>179</v>
      </c>
      <c r="D661" s="102" t="s">
        <v>179</v>
      </c>
      <c r="E661" s="102" t="s">
        <v>179</v>
      </c>
      <c r="F661" s="102" t="s">
        <v>179</v>
      </c>
      <c r="G661" s="102" t="s">
        <v>179</v>
      </c>
      <c r="H661" s="103" t="s">
        <v>179</v>
      </c>
      <c r="I661" s="104" t="s">
        <v>179</v>
      </c>
      <c r="J661" s="105" t="s">
        <v>179</v>
      </c>
      <c r="K661" s="106" t="s">
        <v>179</v>
      </c>
      <c r="L661" s="107" t="s">
        <v>179</v>
      </c>
    </row>
    <row r="662" spans="1:12" s="37" customFormat="1" ht="11.45" customHeight="1" x14ac:dyDescent="0.15">
      <c r="A662" s="185" t="s">
        <v>29</v>
      </c>
      <c r="B662" s="207" t="s">
        <v>1</v>
      </c>
      <c r="C662" s="126">
        <v>40</v>
      </c>
      <c r="D662" s="126">
        <v>203</v>
      </c>
      <c r="E662" s="126">
        <v>452</v>
      </c>
      <c r="F662" s="126">
        <v>136</v>
      </c>
      <c r="G662" s="126">
        <v>147</v>
      </c>
      <c r="H662" s="129">
        <v>6</v>
      </c>
      <c r="I662" s="125">
        <f t="shared" si="1669"/>
        <v>984</v>
      </c>
      <c r="J662" s="127">
        <f t="shared" ref="J662" si="1694">C662+D662</f>
        <v>243</v>
      </c>
      <c r="K662" s="126">
        <f t="shared" ref="K662" si="1695">E662</f>
        <v>452</v>
      </c>
      <c r="L662" s="128">
        <f t="shared" ref="L662" si="1696">SUM(F662:G662)</f>
        <v>283</v>
      </c>
    </row>
    <row r="663" spans="1:12" s="37" customFormat="1" ht="11.45" customHeight="1" x14ac:dyDescent="0.15">
      <c r="A663" s="186"/>
      <c r="B663" s="209"/>
      <c r="C663" s="89">
        <f t="shared" ref="C663" si="1697">C662/I662*100</f>
        <v>4.0650406504065035</v>
      </c>
      <c r="D663" s="89">
        <f t="shared" ref="D663" si="1698">D662/I662*100</f>
        <v>20.630081300813007</v>
      </c>
      <c r="E663" s="89">
        <f t="shared" ref="E663" si="1699">E662/I662*100</f>
        <v>45.934959349593498</v>
      </c>
      <c r="F663" s="89">
        <f t="shared" ref="F663" si="1700">F662/I662*100</f>
        <v>13.821138211382115</v>
      </c>
      <c r="G663" s="89">
        <f t="shared" ref="G663" si="1701">G662/I662*100</f>
        <v>14.939024390243901</v>
      </c>
      <c r="H663" s="90">
        <f t="shared" ref="H663" si="1702">H662/I662*100</f>
        <v>0.6097560975609756</v>
      </c>
      <c r="I663" s="91">
        <f t="shared" si="1669"/>
        <v>100</v>
      </c>
      <c r="J663" s="92">
        <f t="shared" ref="J663" si="1703">J662/I662*100</f>
        <v>24.695121951219512</v>
      </c>
      <c r="K663" s="93">
        <f t="shared" ref="K663" si="1704">K662/I662*100</f>
        <v>45.934959349593498</v>
      </c>
      <c r="L663" s="94">
        <f t="shared" ref="L663" si="1705">L662/I662*100</f>
        <v>28.760162601626014</v>
      </c>
    </row>
    <row r="664" spans="1:12" s="37" customFormat="1" ht="11.45" customHeight="1" x14ac:dyDescent="0.15">
      <c r="A664" s="186"/>
      <c r="B664" s="210" t="s">
        <v>2</v>
      </c>
      <c r="C664" s="133">
        <v>65</v>
      </c>
      <c r="D664" s="133">
        <v>241</v>
      </c>
      <c r="E664" s="133">
        <v>604</v>
      </c>
      <c r="F664" s="133">
        <v>173</v>
      </c>
      <c r="G664" s="133">
        <v>169</v>
      </c>
      <c r="H664" s="134">
        <v>26</v>
      </c>
      <c r="I664" s="135">
        <f t="shared" si="1669"/>
        <v>1278</v>
      </c>
      <c r="J664" s="136">
        <f t="shared" ref="J664" si="1706">C664+D664</f>
        <v>306</v>
      </c>
      <c r="K664" s="133">
        <f t="shared" ref="K664" si="1707">E664</f>
        <v>604</v>
      </c>
      <c r="L664" s="137">
        <f t="shared" ref="L664" si="1708">SUM(F664:G664)</f>
        <v>342</v>
      </c>
    </row>
    <row r="665" spans="1:12" s="37" customFormat="1" ht="11.45" customHeight="1" x14ac:dyDescent="0.15">
      <c r="A665" s="186"/>
      <c r="B665" s="208"/>
      <c r="C665" s="83">
        <f t="shared" ref="C665" si="1709">C664/I664*100</f>
        <v>5.0860719874804383</v>
      </c>
      <c r="D665" s="83">
        <f t="shared" ref="D665" si="1710">D664/I664*100</f>
        <v>18.857589984350547</v>
      </c>
      <c r="E665" s="83">
        <f t="shared" ref="E665" si="1711">E664/I664*100</f>
        <v>47.261345852895147</v>
      </c>
      <c r="F665" s="83">
        <f t="shared" ref="F665" si="1712">F664/I664*100</f>
        <v>13.536776212832551</v>
      </c>
      <c r="G665" s="83">
        <f t="shared" ref="G665" si="1713">G664/I664*100</f>
        <v>13.223787167449139</v>
      </c>
      <c r="H665" s="84">
        <f t="shared" ref="H665" si="1714">H664/I664*100</f>
        <v>2.0344287949921753</v>
      </c>
      <c r="I665" s="85">
        <f t="shared" si="1669"/>
        <v>100</v>
      </c>
      <c r="J665" s="86">
        <f t="shared" ref="J665" si="1715">J664/I664*100</f>
        <v>23.943661971830984</v>
      </c>
      <c r="K665" s="87">
        <f t="shared" ref="K665" si="1716">K664/I664*100</f>
        <v>47.261345852895147</v>
      </c>
      <c r="L665" s="88">
        <f t="shared" ref="L665" si="1717">L664/I664*100</f>
        <v>26.760563380281688</v>
      </c>
    </row>
    <row r="666" spans="1:12" s="37" customFormat="1" ht="11.45" customHeight="1" x14ac:dyDescent="0.15">
      <c r="A666" s="186"/>
      <c r="B666" s="209" t="s">
        <v>7</v>
      </c>
      <c r="C666" s="130">
        <v>2</v>
      </c>
      <c r="D666" s="130">
        <v>3</v>
      </c>
      <c r="E666" s="130">
        <v>7</v>
      </c>
      <c r="F666" s="130">
        <v>4</v>
      </c>
      <c r="G666" s="130">
        <v>2</v>
      </c>
      <c r="H666" s="131">
        <v>16</v>
      </c>
      <c r="I666" s="132">
        <f t="shared" si="1669"/>
        <v>34</v>
      </c>
      <c r="J666" s="138">
        <f t="shared" ref="J666" si="1718">C666+D666</f>
        <v>5</v>
      </c>
      <c r="K666" s="130">
        <f t="shared" ref="K666" si="1719">E666</f>
        <v>7</v>
      </c>
      <c r="L666" s="139">
        <f t="shared" ref="L666" si="1720">SUM(F666:G666)</f>
        <v>6</v>
      </c>
    </row>
    <row r="667" spans="1:12" s="37" customFormat="1" ht="11.45" customHeight="1" thickBot="1" x14ac:dyDescent="0.2">
      <c r="A667" s="187"/>
      <c r="B667" s="211"/>
      <c r="C667" s="77">
        <f t="shared" ref="C667" si="1721">C666/I666*100</f>
        <v>5.8823529411764701</v>
      </c>
      <c r="D667" s="77">
        <f t="shared" ref="D667" si="1722">D666/I666*100</f>
        <v>8.8235294117647065</v>
      </c>
      <c r="E667" s="77">
        <f t="shared" ref="E667" si="1723">E666/I666*100</f>
        <v>20.588235294117645</v>
      </c>
      <c r="F667" s="77">
        <f t="shared" ref="F667" si="1724">F666/I666*100</f>
        <v>11.76470588235294</v>
      </c>
      <c r="G667" s="77">
        <f t="shared" ref="G667" si="1725">G666/I666*100</f>
        <v>5.8823529411764701</v>
      </c>
      <c r="H667" s="78">
        <f t="shared" ref="H667" si="1726">H666/I666*100</f>
        <v>47.058823529411761</v>
      </c>
      <c r="I667" s="79">
        <f t="shared" si="1669"/>
        <v>100</v>
      </c>
      <c r="J667" s="80">
        <f t="shared" ref="J667" si="1727">J666/I666*100</f>
        <v>14.705882352941178</v>
      </c>
      <c r="K667" s="81">
        <f t="shared" ref="K667" si="1728">K666/I666*100</f>
        <v>20.588235294117645</v>
      </c>
      <c r="L667" s="82">
        <f t="shared" ref="L667" si="1729">L666/I666*100</f>
        <v>17.647058823529413</v>
      </c>
    </row>
    <row r="668" spans="1:12" s="37" customFormat="1" ht="11.45" customHeight="1" x14ac:dyDescent="0.15">
      <c r="A668" s="185" t="s">
        <v>30</v>
      </c>
      <c r="B668" s="207" t="s">
        <v>8</v>
      </c>
      <c r="C668" s="126">
        <v>2</v>
      </c>
      <c r="D668" s="126">
        <v>22</v>
      </c>
      <c r="E668" s="126">
        <v>33</v>
      </c>
      <c r="F668" s="126">
        <v>3</v>
      </c>
      <c r="G668" s="126">
        <v>8</v>
      </c>
      <c r="H668" s="129">
        <v>0</v>
      </c>
      <c r="I668" s="125">
        <f t="shared" si="1669"/>
        <v>68</v>
      </c>
      <c r="J668" s="127">
        <f t="shared" ref="J668" si="1730">C668+D668</f>
        <v>24</v>
      </c>
      <c r="K668" s="126">
        <f t="shared" ref="K668" si="1731">E668</f>
        <v>33</v>
      </c>
      <c r="L668" s="128">
        <f t="shared" ref="L668" si="1732">SUM(F668:G668)</f>
        <v>11</v>
      </c>
    </row>
    <row r="669" spans="1:12" s="37" customFormat="1" ht="11.45" customHeight="1" x14ac:dyDescent="0.15">
      <c r="A669" s="186"/>
      <c r="B669" s="208"/>
      <c r="C669" s="83">
        <f t="shared" ref="C669" si="1733">C668/I668*100</f>
        <v>2.9411764705882351</v>
      </c>
      <c r="D669" s="83">
        <f t="shared" ref="D669" si="1734">D668/I668*100</f>
        <v>32.352941176470587</v>
      </c>
      <c r="E669" s="83">
        <f t="shared" ref="E669" si="1735">E668/I668*100</f>
        <v>48.529411764705884</v>
      </c>
      <c r="F669" s="83">
        <f t="shared" ref="F669" si="1736">F668/I668*100</f>
        <v>4.4117647058823533</v>
      </c>
      <c r="G669" s="83">
        <f t="shared" ref="G669" si="1737">G668/I668*100</f>
        <v>11.76470588235294</v>
      </c>
      <c r="H669" s="84">
        <f t="shared" ref="H669" si="1738">H668/I668*100</f>
        <v>0</v>
      </c>
      <c r="I669" s="85">
        <f t="shared" si="1669"/>
        <v>99.999999999999986</v>
      </c>
      <c r="J669" s="86">
        <f t="shared" ref="J669" si="1739">J668/I668*100</f>
        <v>35.294117647058826</v>
      </c>
      <c r="K669" s="87">
        <f t="shared" ref="K669" si="1740">K668/I668*100</f>
        <v>48.529411764705884</v>
      </c>
      <c r="L669" s="88">
        <f t="shared" ref="L669" si="1741">L668/I668*100</f>
        <v>16.176470588235293</v>
      </c>
    </row>
    <row r="670" spans="1:12" s="37" customFormat="1" ht="11.45" customHeight="1" x14ac:dyDescent="0.15">
      <c r="A670" s="186"/>
      <c r="B670" s="209" t="s">
        <v>9</v>
      </c>
      <c r="C670" s="130">
        <v>10</v>
      </c>
      <c r="D670" s="130">
        <v>33</v>
      </c>
      <c r="E670" s="130">
        <v>99</v>
      </c>
      <c r="F670" s="130">
        <v>26</v>
      </c>
      <c r="G670" s="130">
        <v>30</v>
      </c>
      <c r="H670" s="131">
        <v>2</v>
      </c>
      <c r="I670" s="132">
        <f t="shared" si="1669"/>
        <v>200</v>
      </c>
      <c r="J670" s="138">
        <f t="shared" ref="J670" si="1742">C670+D670</f>
        <v>43</v>
      </c>
      <c r="K670" s="130">
        <f t="shared" ref="K670" si="1743">E670</f>
        <v>99</v>
      </c>
      <c r="L670" s="139">
        <f t="shared" ref="L670" si="1744">SUM(F670:G670)</f>
        <v>56</v>
      </c>
    </row>
    <row r="671" spans="1:12" s="37" customFormat="1" ht="11.45" customHeight="1" x14ac:dyDescent="0.15">
      <c r="A671" s="186"/>
      <c r="B671" s="209"/>
      <c r="C671" s="89">
        <f t="shared" ref="C671" si="1745">C670/I670*100</f>
        <v>5</v>
      </c>
      <c r="D671" s="89">
        <f t="shared" ref="D671" si="1746">D670/I670*100</f>
        <v>16.5</v>
      </c>
      <c r="E671" s="89">
        <f t="shared" ref="E671" si="1747">E670/I670*100</f>
        <v>49.5</v>
      </c>
      <c r="F671" s="89">
        <f t="shared" ref="F671" si="1748">F670/I670*100</f>
        <v>13</v>
      </c>
      <c r="G671" s="89">
        <f t="shared" ref="G671" si="1749">G670/I670*100</f>
        <v>15</v>
      </c>
      <c r="H671" s="90">
        <f t="shared" ref="H671" si="1750">H670/I670*100</f>
        <v>1</v>
      </c>
      <c r="I671" s="91">
        <f t="shared" si="1669"/>
        <v>100</v>
      </c>
      <c r="J671" s="92">
        <f t="shared" ref="J671" si="1751">J670/I670*100</f>
        <v>21.5</v>
      </c>
      <c r="K671" s="93">
        <f t="shared" ref="K671" si="1752">K670/I670*100</f>
        <v>49.5</v>
      </c>
      <c r="L671" s="94">
        <f t="shared" ref="L671" si="1753">L670/I670*100</f>
        <v>28.000000000000004</v>
      </c>
    </row>
    <row r="672" spans="1:12" s="37" customFormat="1" ht="11.45" customHeight="1" x14ac:dyDescent="0.15">
      <c r="A672" s="186"/>
      <c r="B672" s="210" t="s">
        <v>10</v>
      </c>
      <c r="C672" s="133">
        <v>7</v>
      </c>
      <c r="D672" s="133">
        <v>44</v>
      </c>
      <c r="E672" s="133">
        <v>139</v>
      </c>
      <c r="F672" s="133">
        <v>37</v>
      </c>
      <c r="G672" s="133">
        <v>53</v>
      </c>
      <c r="H672" s="134">
        <v>4</v>
      </c>
      <c r="I672" s="135">
        <f t="shared" si="1669"/>
        <v>284</v>
      </c>
      <c r="J672" s="136">
        <f t="shared" ref="J672" si="1754">C672+D672</f>
        <v>51</v>
      </c>
      <c r="K672" s="133">
        <f t="shared" ref="K672" si="1755">E672</f>
        <v>139</v>
      </c>
      <c r="L672" s="137">
        <f t="shared" ref="L672" si="1756">SUM(F672:G672)</f>
        <v>90</v>
      </c>
    </row>
    <row r="673" spans="1:12" s="37" customFormat="1" ht="11.45" customHeight="1" x14ac:dyDescent="0.15">
      <c r="A673" s="186"/>
      <c r="B673" s="208"/>
      <c r="C673" s="83">
        <f t="shared" ref="C673" si="1757">C672/I672*100</f>
        <v>2.464788732394366</v>
      </c>
      <c r="D673" s="83">
        <f t="shared" ref="D673" si="1758">D672/I672*100</f>
        <v>15.492957746478872</v>
      </c>
      <c r="E673" s="83">
        <f t="shared" ref="E673" si="1759">E672/I672*100</f>
        <v>48.943661971830984</v>
      </c>
      <c r="F673" s="83">
        <f t="shared" ref="F673" si="1760">F672/I672*100</f>
        <v>13.028169014084506</v>
      </c>
      <c r="G673" s="83">
        <f t="shared" ref="G673" si="1761">G672/I672*100</f>
        <v>18.661971830985916</v>
      </c>
      <c r="H673" s="84">
        <f t="shared" ref="H673" si="1762">H672/I672*100</f>
        <v>1.4084507042253522</v>
      </c>
      <c r="I673" s="85">
        <f t="shared" si="1669"/>
        <v>100.00000000000001</v>
      </c>
      <c r="J673" s="86">
        <f t="shared" ref="J673" si="1763">J672/I672*100</f>
        <v>17.95774647887324</v>
      </c>
      <c r="K673" s="87">
        <f t="shared" ref="K673" si="1764">K672/I672*100</f>
        <v>48.943661971830984</v>
      </c>
      <c r="L673" s="88">
        <f t="shared" ref="L673" si="1765">L672/I672*100</f>
        <v>31.690140845070424</v>
      </c>
    </row>
    <row r="674" spans="1:12" s="37" customFormat="1" ht="11.45" customHeight="1" x14ac:dyDescent="0.15">
      <c r="A674" s="186"/>
      <c r="B674" s="209" t="s">
        <v>11</v>
      </c>
      <c r="C674" s="130">
        <v>3</v>
      </c>
      <c r="D674" s="130">
        <v>61</v>
      </c>
      <c r="E674" s="130">
        <v>175</v>
      </c>
      <c r="F674" s="130">
        <v>53</v>
      </c>
      <c r="G674" s="130">
        <v>43</v>
      </c>
      <c r="H674" s="131">
        <v>2</v>
      </c>
      <c r="I674" s="132">
        <f t="shared" si="1669"/>
        <v>337</v>
      </c>
      <c r="J674" s="138">
        <f t="shared" ref="J674" si="1766">C674+D674</f>
        <v>64</v>
      </c>
      <c r="K674" s="130">
        <f t="shared" ref="K674" si="1767">E674</f>
        <v>175</v>
      </c>
      <c r="L674" s="139">
        <f t="shared" ref="L674" si="1768">SUM(F674:G674)</f>
        <v>96</v>
      </c>
    </row>
    <row r="675" spans="1:12" s="37" customFormat="1" ht="11.45" customHeight="1" x14ac:dyDescent="0.15">
      <c r="A675" s="186"/>
      <c r="B675" s="209"/>
      <c r="C675" s="89">
        <f t="shared" ref="C675" si="1769">C674/I674*100</f>
        <v>0.89020771513353114</v>
      </c>
      <c r="D675" s="89">
        <f t="shared" ref="D675" si="1770">D674/I674*100</f>
        <v>18.100890207715135</v>
      </c>
      <c r="E675" s="89">
        <f t="shared" ref="E675" si="1771">E674/I674*100</f>
        <v>51.928783382789319</v>
      </c>
      <c r="F675" s="89">
        <f t="shared" ref="F675" si="1772">F674/I674*100</f>
        <v>15.727002967359049</v>
      </c>
      <c r="G675" s="89">
        <f t="shared" ref="G675" si="1773">G674/I674*100</f>
        <v>12.759643916913946</v>
      </c>
      <c r="H675" s="90">
        <f t="shared" ref="H675" si="1774">H674/I674*100</f>
        <v>0.59347181008902083</v>
      </c>
      <c r="I675" s="91">
        <f t="shared" si="1669"/>
        <v>100</v>
      </c>
      <c r="J675" s="92">
        <f t="shared" ref="J675" si="1775">J674/I674*100</f>
        <v>18.991097922848667</v>
      </c>
      <c r="K675" s="93">
        <f t="shared" ref="K675" si="1776">K674/I674*100</f>
        <v>51.928783382789319</v>
      </c>
      <c r="L675" s="94">
        <f t="shared" ref="L675" si="1777">L674/I674*100</f>
        <v>28.486646884272997</v>
      </c>
    </row>
    <row r="676" spans="1:12" s="37" customFormat="1" ht="11.45" customHeight="1" x14ac:dyDescent="0.15">
      <c r="A676" s="186"/>
      <c r="B676" s="210" t="s">
        <v>12</v>
      </c>
      <c r="C676" s="133">
        <v>9</v>
      </c>
      <c r="D676" s="133">
        <v>81</v>
      </c>
      <c r="E676" s="133">
        <v>174</v>
      </c>
      <c r="F676" s="133">
        <v>87</v>
      </c>
      <c r="G676" s="133">
        <v>57</v>
      </c>
      <c r="H676" s="134">
        <v>2</v>
      </c>
      <c r="I676" s="135">
        <f t="shared" si="1669"/>
        <v>410</v>
      </c>
      <c r="J676" s="136">
        <f t="shared" ref="J676" si="1778">C676+D676</f>
        <v>90</v>
      </c>
      <c r="K676" s="133">
        <f t="shared" ref="K676" si="1779">E676</f>
        <v>174</v>
      </c>
      <c r="L676" s="137">
        <f t="shared" ref="L676" si="1780">SUM(F676:G676)</f>
        <v>144</v>
      </c>
    </row>
    <row r="677" spans="1:12" s="37" customFormat="1" ht="11.45" customHeight="1" x14ac:dyDescent="0.15">
      <c r="A677" s="186"/>
      <c r="B677" s="208"/>
      <c r="C677" s="83">
        <f t="shared" ref="C677" si="1781">C676/I676*100</f>
        <v>2.1951219512195119</v>
      </c>
      <c r="D677" s="83">
        <f t="shared" ref="D677" si="1782">D676/I676*100</f>
        <v>19.756097560975611</v>
      </c>
      <c r="E677" s="83">
        <f t="shared" ref="E677" si="1783">E676/I676*100</f>
        <v>42.439024390243901</v>
      </c>
      <c r="F677" s="83">
        <f t="shared" ref="F677" si="1784">F676/I676*100</f>
        <v>21.219512195121951</v>
      </c>
      <c r="G677" s="83">
        <f t="shared" ref="G677" si="1785">G676/I676*100</f>
        <v>13.902439024390246</v>
      </c>
      <c r="H677" s="84">
        <f t="shared" ref="H677" si="1786">H676/I676*100</f>
        <v>0.48780487804878048</v>
      </c>
      <c r="I677" s="85">
        <f t="shared" si="1669"/>
        <v>100</v>
      </c>
      <c r="J677" s="86">
        <f t="shared" ref="J677" si="1787">J676/I676*100</f>
        <v>21.951219512195124</v>
      </c>
      <c r="K677" s="87">
        <f t="shared" ref="K677" si="1788">K676/I676*100</f>
        <v>42.439024390243901</v>
      </c>
      <c r="L677" s="88">
        <f t="shared" ref="L677" si="1789">L676/I676*100</f>
        <v>35.121951219512191</v>
      </c>
    </row>
    <row r="678" spans="1:12" s="37" customFormat="1" ht="11.45" customHeight="1" x14ac:dyDescent="0.15">
      <c r="A678" s="186"/>
      <c r="B678" s="209" t="s">
        <v>13</v>
      </c>
      <c r="C678" s="130">
        <v>28</v>
      </c>
      <c r="D678" s="130">
        <v>87</v>
      </c>
      <c r="E678" s="130">
        <v>199</v>
      </c>
      <c r="F678" s="130">
        <v>65</v>
      </c>
      <c r="G678" s="130">
        <v>64</v>
      </c>
      <c r="H678" s="131">
        <v>8</v>
      </c>
      <c r="I678" s="132">
        <f t="shared" si="1669"/>
        <v>451</v>
      </c>
      <c r="J678" s="138">
        <f t="shared" ref="J678" si="1790">C678+D678</f>
        <v>115</v>
      </c>
      <c r="K678" s="130">
        <f t="shared" ref="K678" si="1791">E678</f>
        <v>199</v>
      </c>
      <c r="L678" s="139">
        <f t="shared" ref="L678" si="1792">SUM(F678:G678)</f>
        <v>129</v>
      </c>
    </row>
    <row r="679" spans="1:12" s="37" customFormat="1" ht="11.45" customHeight="1" x14ac:dyDescent="0.15">
      <c r="A679" s="186"/>
      <c r="B679" s="209"/>
      <c r="C679" s="89">
        <f t="shared" ref="C679" si="1793">C678/I678*100</f>
        <v>6.2084257206208431</v>
      </c>
      <c r="D679" s="89">
        <f t="shared" ref="D679" si="1794">D678/I678*100</f>
        <v>19.290465631929045</v>
      </c>
      <c r="E679" s="89">
        <f t="shared" ref="E679" si="1795">E678/I678*100</f>
        <v>44.124168514412418</v>
      </c>
      <c r="F679" s="89">
        <f t="shared" ref="F679" si="1796">F678/I678*100</f>
        <v>14.412416851441243</v>
      </c>
      <c r="G679" s="89">
        <f t="shared" ref="G679" si="1797">G678/I678*100</f>
        <v>14.190687361419069</v>
      </c>
      <c r="H679" s="90">
        <f t="shared" ref="H679" si="1798">H678/I678*100</f>
        <v>1.7738359201773837</v>
      </c>
      <c r="I679" s="91">
        <f t="shared" si="1669"/>
        <v>100</v>
      </c>
      <c r="J679" s="92">
        <f t="shared" ref="J679" si="1799">J678/I678*100</f>
        <v>25.49889135254989</v>
      </c>
      <c r="K679" s="93">
        <f t="shared" ref="K679" si="1800">K678/I678*100</f>
        <v>44.124168514412418</v>
      </c>
      <c r="L679" s="94">
        <f t="shared" ref="L679" si="1801">L678/I678*100</f>
        <v>28.603104212860309</v>
      </c>
    </row>
    <row r="680" spans="1:12" s="37" customFormat="1" ht="11.45" customHeight="1" x14ac:dyDescent="0.15">
      <c r="A680" s="186"/>
      <c r="B680" s="210" t="s">
        <v>14</v>
      </c>
      <c r="C680" s="133">
        <v>47</v>
      </c>
      <c r="D680" s="133">
        <v>117</v>
      </c>
      <c r="E680" s="133">
        <v>241</v>
      </c>
      <c r="F680" s="133">
        <v>41</v>
      </c>
      <c r="G680" s="133">
        <v>62</v>
      </c>
      <c r="H680" s="134">
        <v>15</v>
      </c>
      <c r="I680" s="135">
        <f t="shared" si="1669"/>
        <v>523</v>
      </c>
      <c r="J680" s="136">
        <f t="shared" ref="J680" si="1802">C680+D680</f>
        <v>164</v>
      </c>
      <c r="K680" s="133">
        <f t="shared" ref="K680" si="1803">E680</f>
        <v>241</v>
      </c>
      <c r="L680" s="137">
        <f t="shared" ref="L680" si="1804">SUM(F680:G680)</f>
        <v>103</v>
      </c>
    </row>
    <row r="681" spans="1:12" s="37" customFormat="1" ht="11.45" customHeight="1" x14ac:dyDescent="0.15">
      <c r="A681" s="186"/>
      <c r="B681" s="208"/>
      <c r="C681" s="83">
        <f t="shared" ref="C681" si="1805">C680/I680*100</f>
        <v>8.9866156787762907</v>
      </c>
      <c r="D681" s="83">
        <f t="shared" ref="D681" si="1806">D680/I680*100</f>
        <v>22.37093690248566</v>
      </c>
      <c r="E681" s="83">
        <f t="shared" ref="E681" si="1807">E680/I680*100</f>
        <v>46.080305927342259</v>
      </c>
      <c r="F681" s="83">
        <f t="shared" ref="F681" si="1808">F680/I680*100</f>
        <v>7.8393881453154872</v>
      </c>
      <c r="G681" s="83">
        <f t="shared" ref="G681" si="1809">G680/I680*100</f>
        <v>11.854684512428298</v>
      </c>
      <c r="H681" s="84">
        <f t="shared" ref="H681" si="1810">H680/I680*100</f>
        <v>2.8680688336520075</v>
      </c>
      <c r="I681" s="85">
        <f t="shared" si="1669"/>
        <v>99.999999999999986</v>
      </c>
      <c r="J681" s="86">
        <f t="shared" ref="J681" si="1811">J680/I680*100</f>
        <v>31.357552581261949</v>
      </c>
      <c r="K681" s="87">
        <f t="shared" ref="K681" si="1812">K680/I680*100</f>
        <v>46.080305927342259</v>
      </c>
      <c r="L681" s="88">
        <f t="shared" ref="L681" si="1813">L680/I680*100</f>
        <v>19.694072657743785</v>
      </c>
    </row>
    <row r="682" spans="1:12" s="37" customFormat="1" ht="11.45" customHeight="1" x14ac:dyDescent="0.15">
      <c r="A682" s="186"/>
      <c r="B682" s="209" t="s">
        <v>38</v>
      </c>
      <c r="C682" s="130">
        <v>1</v>
      </c>
      <c r="D682" s="130">
        <v>2</v>
      </c>
      <c r="E682" s="130">
        <v>3</v>
      </c>
      <c r="F682" s="130">
        <v>1</v>
      </c>
      <c r="G682" s="130">
        <v>1</v>
      </c>
      <c r="H682" s="131">
        <v>15</v>
      </c>
      <c r="I682" s="132">
        <f t="shared" si="1669"/>
        <v>23</v>
      </c>
      <c r="J682" s="138">
        <f t="shared" ref="J682" si="1814">C682+D682</f>
        <v>3</v>
      </c>
      <c r="K682" s="130">
        <f t="shared" ref="K682" si="1815">E682</f>
        <v>3</v>
      </c>
      <c r="L682" s="139">
        <f t="shared" ref="L682" si="1816">SUM(F682:G682)</f>
        <v>2</v>
      </c>
    </row>
    <row r="683" spans="1:12" s="37" customFormat="1" ht="11.45" customHeight="1" thickBot="1" x14ac:dyDescent="0.2">
      <c r="A683" s="187"/>
      <c r="B683" s="211"/>
      <c r="C683" s="77">
        <f t="shared" ref="C683" si="1817">C682/I682*100</f>
        <v>4.3478260869565215</v>
      </c>
      <c r="D683" s="77">
        <f t="shared" ref="D683" si="1818">D682/I682*100</f>
        <v>8.695652173913043</v>
      </c>
      <c r="E683" s="77">
        <f t="shared" ref="E683" si="1819">E682/I682*100</f>
        <v>13.043478260869565</v>
      </c>
      <c r="F683" s="77">
        <f t="shared" ref="F683" si="1820">F682/I682*100</f>
        <v>4.3478260869565215</v>
      </c>
      <c r="G683" s="77">
        <f t="shared" ref="G683" si="1821">G682/I682*100</f>
        <v>4.3478260869565215</v>
      </c>
      <c r="H683" s="78">
        <f t="shared" ref="H683" si="1822">H682/I682*100</f>
        <v>65.217391304347828</v>
      </c>
      <c r="I683" s="79">
        <f t="shared" si="1669"/>
        <v>100</v>
      </c>
      <c r="J683" s="80">
        <f t="shared" ref="J683" si="1823">J682/I682*100</f>
        <v>13.043478260869565</v>
      </c>
      <c r="K683" s="81">
        <f t="shared" ref="K683" si="1824">K682/I682*100</f>
        <v>13.043478260869565</v>
      </c>
      <c r="L683" s="82">
        <f t="shared" ref="L683" si="1825">L682/I682*100</f>
        <v>8.695652173913043</v>
      </c>
    </row>
    <row r="684" spans="1:12" s="37" customFormat="1" ht="11.45" customHeight="1" thickBot="1" x14ac:dyDescent="0.2">
      <c r="A684" s="203" t="s">
        <v>31</v>
      </c>
      <c r="B684" s="207" t="s">
        <v>37</v>
      </c>
      <c r="C684" s="126">
        <v>11</v>
      </c>
      <c r="D684" s="126">
        <v>51</v>
      </c>
      <c r="E684" s="126">
        <v>122</v>
      </c>
      <c r="F684" s="126">
        <v>34</v>
      </c>
      <c r="G684" s="126">
        <v>23</v>
      </c>
      <c r="H684" s="129">
        <v>1</v>
      </c>
      <c r="I684" s="125">
        <f t="shared" si="1669"/>
        <v>242</v>
      </c>
      <c r="J684" s="127">
        <f t="shared" ref="J684" si="1826">C684+D684</f>
        <v>62</v>
      </c>
      <c r="K684" s="126">
        <f t="shared" ref="K684" si="1827">E684</f>
        <v>122</v>
      </c>
      <c r="L684" s="128">
        <f t="shared" ref="L684" si="1828">SUM(F684:G684)</f>
        <v>57</v>
      </c>
    </row>
    <row r="685" spans="1:12" s="37" customFormat="1" ht="11.45" customHeight="1" thickTop="1" thickBot="1" x14ac:dyDescent="0.2">
      <c r="A685" s="204"/>
      <c r="B685" s="208"/>
      <c r="C685" s="83">
        <f t="shared" ref="C685" si="1829">C684/I684*100</f>
        <v>4.5454545454545459</v>
      </c>
      <c r="D685" s="83">
        <f t="shared" ref="D685" si="1830">D684/I684*100</f>
        <v>21.074380165289256</v>
      </c>
      <c r="E685" s="83">
        <f t="shared" ref="E685" si="1831">E684/I684*100</f>
        <v>50.413223140495866</v>
      </c>
      <c r="F685" s="83">
        <f t="shared" ref="F685" si="1832">F684/I684*100</f>
        <v>14.049586776859504</v>
      </c>
      <c r="G685" s="83">
        <f t="shared" ref="G685" si="1833">G684/I684*100</f>
        <v>9.5041322314049594</v>
      </c>
      <c r="H685" s="84">
        <f t="shared" ref="H685" si="1834">H684/I684*100</f>
        <v>0.41322314049586778</v>
      </c>
      <c r="I685" s="85">
        <f t="shared" si="1669"/>
        <v>100.00000000000001</v>
      </c>
      <c r="J685" s="86">
        <f t="shared" ref="J685" si="1835">J684/I684*100</f>
        <v>25.619834710743799</v>
      </c>
      <c r="K685" s="87">
        <f t="shared" ref="K685" si="1836">K684/I684*100</f>
        <v>50.413223140495866</v>
      </c>
      <c r="L685" s="88">
        <f t="shared" ref="L685" si="1837">L684/I684*100</f>
        <v>23.553719008264462</v>
      </c>
    </row>
    <row r="686" spans="1:12" s="37" customFormat="1" ht="11.45" customHeight="1" thickTop="1" thickBot="1" x14ac:dyDescent="0.2">
      <c r="A686" s="204"/>
      <c r="B686" s="209" t="s">
        <v>3</v>
      </c>
      <c r="C686" s="130">
        <v>9</v>
      </c>
      <c r="D686" s="130">
        <v>27</v>
      </c>
      <c r="E686" s="130">
        <v>70</v>
      </c>
      <c r="F686" s="130">
        <v>20</v>
      </c>
      <c r="G686" s="130">
        <v>22</v>
      </c>
      <c r="H686" s="131">
        <v>3</v>
      </c>
      <c r="I686" s="132">
        <f t="shared" si="1669"/>
        <v>151</v>
      </c>
      <c r="J686" s="138">
        <f t="shared" ref="J686" si="1838">C686+D686</f>
        <v>36</v>
      </c>
      <c r="K686" s="130">
        <f t="shared" ref="K686" si="1839">E686</f>
        <v>70</v>
      </c>
      <c r="L686" s="139">
        <f t="shared" ref="L686" si="1840">SUM(F686:G686)</f>
        <v>42</v>
      </c>
    </row>
    <row r="687" spans="1:12" s="37" customFormat="1" ht="11.45" customHeight="1" thickTop="1" thickBot="1" x14ac:dyDescent="0.2">
      <c r="A687" s="204"/>
      <c r="B687" s="209"/>
      <c r="C687" s="89">
        <f t="shared" ref="C687" si="1841">C686/I686*100</f>
        <v>5.9602649006622519</v>
      </c>
      <c r="D687" s="89">
        <f t="shared" ref="D687" si="1842">D686/I686*100</f>
        <v>17.880794701986755</v>
      </c>
      <c r="E687" s="89">
        <f t="shared" ref="E687" si="1843">E686/I686*100</f>
        <v>46.357615894039732</v>
      </c>
      <c r="F687" s="89">
        <f t="shared" ref="F687" si="1844">F686/I686*100</f>
        <v>13.245033112582782</v>
      </c>
      <c r="G687" s="89">
        <f t="shared" ref="G687" si="1845">G686/I686*100</f>
        <v>14.569536423841059</v>
      </c>
      <c r="H687" s="90">
        <f t="shared" ref="H687" si="1846">H686/I686*100</f>
        <v>1.9867549668874174</v>
      </c>
      <c r="I687" s="91">
        <f t="shared" si="1669"/>
        <v>99.999999999999986</v>
      </c>
      <c r="J687" s="92">
        <f t="shared" ref="J687" si="1847">J686/I686*100</f>
        <v>23.841059602649008</v>
      </c>
      <c r="K687" s="93">
        <f t="shared" ref="K687" si="1848">K686/I686*100</f>
        <v>46.357615894039732</v>
      </c>
      <c r="L687" s="94">
        <f t="shared" ref="L687" si="1849">L686/I686*100</f>
        <v>27.814569536423839</v>
      </c>
    </row>
    <row r="688" spans="1:12" s="37" customFormat="1" ht="11.45" customHeight="1" thickTop="1" thickBot="1" x14ac:dyDescent="0.2">
      <c r="A688" s="204"/>
      <c r="B688" s="210" t="s">
        <v>15</v>
      </c>
      <c r="C688" s="133">
        <v>24</v>
      </c>
      <c r="D688" s="133">
        <v>164</v>
      </c>
      <c r="E688" s="133">
        <v>422</v>
      </c>
      <c r="F688" s="133">
        <v>149</v>
      </c>
      <c r="G688" s="133">
        <v>153</v>
      </c>
      <c r="H688" s="134">
        <v>7</v>
      </c>
      <c r="I688" s="135">
        <f t="shared" si="1669"/>
        <v>919</v>
      </c>
      <c r="J688" s="136">
        <f t="shared" ref="J688" si="1850">C688+D688</f>
        <v>188</v>
      </c>
      <c r="K688" s="133">
        <f t="shared" ref="K688" si="1851">E688</f>
        <v>422</v>
      </c>
      <c r="L688" s="137">
        <f t="shared" ref="L688" si="1852">SUM(F688:G688)</f>
        <v>302</v>
      </c>
    </row>
    <row r="689" spans="1:12" s="37" customFormat="1" ht="11.45" customHeight="1" thickTop="1" thickBot="1" x14ac:dyDescent="0.2">
      <c r="A689" s="204"/>
      <c r="B689" s="208"/>
      <c r="C689" s="83">
        <f t="shared" ref="C689" si="1853">C688/I688*100</f>
        <v>2.6115342763873777</v>
      </c>
      <c r="D689" s="83">
        <f t="shared" ref="D689" si="1854">D688/I688*100</f>
        <v>17.845484221980414</v>
      </c>
      <c r="E689" s="83">
        <f t="shared" ref="E689" si="1855">E688/I688*100</f>
        <v>45.919477693144721</v>
      </c>
      <c r="F689" s="83">
        <f t="shared" ref="F689" si="1856">F688/I688*100</f>
        <v>16.213275299238301</v>
      </c>
      <c r="G689" s="83">
        <f t="shared" ref="G689" si="1857">G688/I688*100</f>
        <v>16.648531011969535</v>
      </c>
      <c r="H689" s="84">
        <f t="shared" ref="H689" si="1858">H688/I688*100</f>
        <v>0.76169749727965186</v>
      </c>
      <c r="I689" s="85">
        <f t="shared" si="1669"/>
        <v>100.00000000000001</v>
      </c>
      <c r="J689" s="86">
        <f t="shared" ref="J689" si="1859">J688/I688*100</f>
        <v>20.457018498367791</v>
      </c>
      <c r="K689" s="87">
        <f t="shared" ref="K689" si="1860">K688/I688*100</f>
        <v>45.919477693144721</v>
      </c>
      <c r="L689" s="88">
        <f t="shared" ref="L689" si="1861">L688/I688*100</f>
        <v>32.861806311207836</v>
      </c>
    </row>
    <row r="690" spans="1:12" s="37" customFormat="1" ht="11.45" customHeight="1" thickTop="1" thickBot="1" x14ac:dyDescent="0.2">
      <c r="A690" s="204"/>
      <c r="B690" s="209" t="s">
        <v>16</v>
      </c>
      <c r="C690" s="130">
        <v>10</v>
      </c>
      <c r="D690" s="130">
        <v>39</v>
      </c>
      <c r="E690" s="130">
        <v>120</v>
      </c>
      <c r="F690" s="130">
        <v>37</v>
      </c>
      <c r="G690" s="130">
        <v>25</v>
      </c>
      <c r="H690" s="131">
        <v>2</v>
      </c>
      <c r="I690" s="132">
        <f t="shared" si="1669"/>
        <v>233</v>
      </c>
      <c r="J690" s="138">
        <f t="shared" ref="J690" si="1862">C690+D690</f>
        <v>49</v>
      </c>
      <c r="K690" s="130">
        <f t="shared" ref="K690" si="1863">E690</f>
        <v>120</v>
      </c>
      <c r="L690" s="139">
        <f t="shared" ref="L690" si="1864">SUM(F690:G690)</f>
        <v>62</v>
      </c>
    </row>
    <row r="691" spans="1:12" s="37" customFormat="1" ht="11.45" customHeight="1" thickTop="1" thickBot="1" x14ac:dyDescent="0.2">
      <c r="A691" s="204"/>
      <c r="B691" s="209"/>
      <c r="C691" s="89">
        <f t="shared" ref="C691" si="1865">C690/I690*100</f>
        <v>4.2918454935622314</v>
      </c>
      <c r="D691" s="89">
        <f t="shared" ref="D691" si="1866">D690/I690*100</f>
        <v>16.738197424892704</v>
      </c>
      <c r="E691" s="89">
        <f t="shared" ref="E691" si="1867">E690/I690*100</f>
        <v>51.502145922746777</v>
      </c>
      <c r="F691" s="89">
        <f t="shared" ref="F691" si="1868">F690/I690*100</f>
        <v>15.879828326180256</v>
      </c>
      <c r="G691" s="89">
        <f t="shared" ref="G691" si="1869">G690/I690*100</f>
        <v>10.72961373390558</v>
      </c>
      <c r="H691" s="90">
        <f t="shared" ref="H691" si="1870">H690/I690*100</f>
        <v>0.85836909871244638</v>
      </c>
      <c r="I691" s="91">
        <f t="shared" si="1669"/>
        <v>100</v>
      </c>
      <c r="J691" s="92">
        <f t="shared" ref="J691" si="1871">J690/I690*100</f>
        <v>21.030042918454935</v>
      </c>
      <c r="K691" s="93">
        <f t="shared" ref="K691" si="1872">K690/I690*100</f>
        <v>51.502145922746777</v>
      </c>
      <c r="L691" s="94">
        <f t="shared" ref="L691" si="1873">L690/I690*100</f>
        <v>26.609442060085836</v>
      </c>
    </row>
    <row r="692" spans="1:12" s="37" customFormat="1" ht="11.45" customHeight="1" thickTop="1" thickBot="1" x14ac:dyDescent="0.2">
      <c r="A692" s="204"/>
      <c r="B692" s="210" t="s">
        <v>39</v>
      </c>
      <c r="C692" s="133">
        <v>4</v>
      </c>
      <c r="D692" s="133">
        <v>23</v>
      </c>
      <c r="E692" s="133">
        <v>43</v>
      </c>
      <c r="F692" s="133">
        <v>8</v>
      </c>
      <c r="G692" s="133">
        <v>8</v>
      </c>
      <c r="H692" s="134">
        <v>0</v>
      </c>
      <c r="I692" s="135">
        <f t="shared" si="1669"/>
        <v>86</v>
      </c>
      <c r="J692" s="136">
        <f t="shared" ref="J692" si="1874">C692+D692</f>
        <v>27</v>
      </c>
      <c r="K692" s="133">
        <f t="shared" ref="K692" si="1875">E692</f>
        <v>43</v>
      </c>
      <c r="L692" s="137">
        <f t="shared" ref="L692" si="1876">SUM(F692:G692)</f>
        <v>16</v>
      </c>
    </row>
    <row r="693" spans="1:12" s="37" customFormat="1" ht="11.45" customHeight="1" thickTop="1" thickBot="1" x14ac:dyDescent="0.2">
      <c r="A693" s="204"/>
      <c r="B693" s="208"/>
      <c r="C693" s="83">
        <f t="shared" ref="C693" si="1877">C692/I692*100</f>
        <v>4.6511627906976747</v>
      </c>
      <c r="D693" s="83">
        <f t="shared" ref="D693" si="1878">D692/I692*100</f>
        <v>26.744186046511626</v>
      </c>
      <c r="E693" s="83">
        <f t="shared" ref="E693" si="1879">E692/I692*100</f>
        <v>50</v>
      </c>
      <c r="F693" s="83">
        <f t="shared" ref="F693" si="1880">F692/I692*100</f>
        <v>9.3023255813953494</v>
      </c>
      <c r="G693" s="83">
        <f t="shared" ref="G693" si="1881">G692/I692*100</f>
        <v>9.3023255813953494</v>
      </c>
      <c r="H693" s="84">
        <f t="shared" ref="H693" si="1882">H692/I692*100</f>
        <v>0</v>
      </c>
      <c r="I693" s="85">
        <f t="shared" si="1669"/>
        <v>100</v>
      </c>
      <c r="J693" s="86">
        <f t="shared" ref="J693" si="1883">J692/I692*100</f>
        <v>31.395348837209301</v>
      </c>
      <c r="K693" s="87">
        <f t="shared" ref="K693" si="1884">K692/I692*100</f>
        <v>50</v>
      </c>
      <c r="L693" s="88">
        <f t="shared" ref="L693" si="1885">L692/I692*100</f>
        <v>18.604651162790699</v>
      </c>
    </row>
    <row r="694" spans="1:12" s="2" customFormat="1" ht="11.45" customHeight="1" thickTop="1" thickBot="1" x14ac:dyDescent="0.2">
      <c r="A694" s="204"/>
      <c r="B694" s="209" t="s">
        <v>40</v>
      </c>
      <c r="C694" s="130">
        <v>39</v>
      </c>
      <c r="D694" s="130">
        <v>120</v>
      </c>
      <c r="E694" s="130">
        <v>226</v>
      </c>
      <c r="F694" s="130">
        <v>52</v>
      </c>
      <c r="G694" s="130">
        <v>68</v>
      </c>
      <c r="H694" s="131">
        <v>13</v>
      </c>
      <c r="I694" s="132">
        <f t="shared" si="1669"/>
        <v>518</v>
      </c>
      <c r="J694" s="138">
        <f t="shared" ref="J694" si="1886">C694+D694</f>
        <v>159</v>
      </c>
      <c r="K694" s="130">
        <f t="shared" ref="K694" si="1887">E694</f>
        <v>226</v>
      </c>
      <c r="L694" s="139">
        <f t="shared" ref="L694" si="1888">SUM(F694:G694)</f>
        <v>120</v>
      </c>
    </row>
    <row r="695" spans="1:12" s="2" customFormat="1" ht="11.45" customHeight="1" thickTop="1" thickBot="1" x14ac:dyDescent="0.2">
      <c r="A695" s="204"/>
      <c r="B695" s="209"/>
      <c r="C695" s="89">
        <f t="shared" ref="C695" si="1889">C694/I694*100</f>
        <v>7.5289575289575295</v>
      </c>
      <c r="D695" s="89">
        <f t="shared" ref="D695" si="1890">D694/I694*100</f>
        <v>23.166023166023166</v>
      </c>
      <c r="E695" s="89">
        <f t="shared" ref="E695" si="1891">E694/I694*100</f>
        <v>43.62934362934363</v>
      </c>
      <c r="F695" s="89">
        <f t="shared" ref="F695" si="1892">F694/I694*100</f>
        <v>10.038610038610038</v>
      </c>
      <c r="G695" s="89">
        <f t="shared" ref="G695" si="1893">G694/I694*100</f>
        <v>13.127413127413126</v>
      </c>
      <c r="H695" s="90">
        <f t="shared" ref="H695" si="1894">H694/I694*100</f>
        <v>2.5096525096525095</v>
      </c>
      <c r="I695" s="91">
        <f t="shared" si="1669"/>
        <v>100</v>
      </c>
      <c r="J695" s="92">
        <f t="shared" ref="J695" si="1895">J694/I694*100</f>
        <v>30.694980694980696</v>
      </c>
      <c r="K695" s="93">
        <f t="shared" ref="K695" si="1896">K694/I694*100</f>
        <v>43.62934362934363</v>
      </c>
      <c r="L695" s="94">
        <f t="shared" ref="L695" si="1897">L694/I694*100</f>
        <v>23.166023166023166</v>
      </c>
    </row>
    <row r="696" spans="1:12" s="2" customFormat="1" ht="11.45" customHeight="1" thickTop="1" thickBot="1" x14ac:dyDescent="0.2">
      <c r="A696" s="204"/>
      <c r="B696" s="210" t="s">
        <v>0</v>
      </c>
      <c r="C696" s="133">
        <v>8</v>
      </c>
      <c r="D696" s="133">
        <v>14</v>
      </c>
      <c r="E696" s="133">
        <v>48</v>
      </c>
      <c r="F696" s="133">
        <v>12</v>
      </c>
      <c r="G696" s="133">
        <v>17</v>
      </c>
      <c r="H696" s="134">
        <v>4</v>
      </c>
      <c r="I696" s="135">
        <f t="shared" si="1669"/>
        <v>103</v>
      </c>
      <c r="J696" s="136">
        <f t="shared" ref="J696" si="1898">C696+D696</f>
        <v>22</v>
      </c>
      <c r="K696" s="133">
        <f t="shared" ref="K696" si="1899">E696</f>
        <v>48</v>
      </c>
      <c r="L696" s="137">
        <f t="shared" ref="L696" si="1900">SUM(F696:G696)</f>
        <v>29</v>
      </c>
    </row>
    <row r="697" spans="1:12" s="2" customFormat="1" ht="11.45" customHeight="1" thickTop="1" thickBot="1" x14ac:dyDescent="0.2">
      <c r="A697" s="204"/>
      <c r="B697" s="208"/>
      <c r="C697" s="83">
        <f t="shared" ref="C697" si="1901">C696/I696*100</f>
        <v>7.7669902912621351</v>
      </c>
      <c r="D697" s="83">
        <f t="shared" ref="D697" si="1902">D696/I696*100</f>
        <v>13.592233009708737</v>
      </c>
      <c r="E697" s="83">
        <f t="shared" ref="E697" si="1903">E696/I696*100</f>
        <v>46.601941747572816</v>
      </c>
      <c r="F697" s="83">
        <f t="shared" ref="F697" si="1904">F696/I696*100</f>
        <v>11.650485436893204</v>
      </c>
      <c r="G697" s="83">
        <f t="shared" ref="G697" si="1905">G696/I696*100</f>
        <v>16.50485436893204</v>
      </c>
      <c r="H697" s="84">
        <f t="shared" ref="H697" si="1906">H696/I696*100</f>
        <v>3.8834951456310676</v>
      </c>
      <c r="I697" s="85">
        <f t="shared" si="1669"/>
        <v>100.00000000000001</v>
      </c>
      <c r="J697" s="86">
        <f t="shared" ref="J697" si="1907">J696/I696*100</f>
        <v>21.359223300970871</v>
      </c>
      <c r="K697" s="87">
        <f t="shared" ref="K697" si="1908">K696/I696*100</f>
        <v>46.601941747572816</v>
      </c>
      <c r="L697" s="88">
        <f t="shared" ref="L697" si="1909">L696/I696*100</f>
        <v>28.155339805825243</v>
      </c>
    </row>
    <row r="698" spans="1:12" s="2" customFormat="1" ht="11.45" customHeight="1" thickTop="1" thickBot="1" x14ac:dyDescent="0.2">
      <c r="A698" s="204"/>
      <c r="B698" s="209" t="s">
        <v>38</v>
      </c>
      <c r="C698" s="130">
        <v>2</v>
      </c>
      <c r="D698" s="130">
        <v>9</v>
      </c>
      <c r="E698" s="130">
        <v>12</v>
      </c>
      <c r="F698" s="130">
        <v>1</v>
      </c>
      <c r="G698" s="130">
        <v>2</v>
      </c>
      <c r="H698" s="131">
        <v>18</v>
      </c>
      <c r="I698" s="132">
        <f t="shared" si="1669"/>
        <v>44</v>
      </c>
      <c r="J698" s="138">
        <f t="shared" ref="J698" si="1910">C698+D698</f>
        <v>11</v>
      </c>
      <c r="K698" s="130">
        <f t="shared" ref="K698" si="1911">E698</f>
        <v>12</v>
      </c>
      <c r="L698" s="139">
        <f t="shared" ref="L698" si="1912">SUM(F698:G698)</f>
        <v>3</v>
      </c>
    </row>
    <row r="699" spans="1:12" s="2" customFormat="1" ht="11.45" customHeight="1" thickTop="1" thickBot="1" x14ac:dyDescent="0.2">
      <c r="A699" s="205"/>
      <c r="B699" s="211"/>
      <c r="C699" s="77">
        <f t="shared" ref="C699" si="1913">C698/I698*100</f>
        <v>4.5454545454545459</v>
      </c>
      <c r="D699" s="77">
        <f t="shared" ref="D699" si="1914">D698/I698*100</f>
        <v>20.454545454545457</v>
      </c>
      <c r="E699" s="77">
        <f t="shared" ref="E699" si="1915">E698/I698*100</f>
        <v>27.27272727272727</v>
      </c>
      <c r="F699" s="77">
        <f t="shared" ref="F699" si="1916">F698/I698*100</f>
        <v>2.2727272727272729</v>
      </c>
      <c r="G699" s="77">
        <f t="shared" ref="G699" si="1917">G698/I698*100</f>
        <v>4.5454545454545459</v>
      </c>
      <c r="H699" s="78">
        <f t="shared" ref="H699" si="1918">H698/I698*100</f>
        <v>40.909090909090914</v>
      </c>
      <c r="I699" s="79">
        <f t="shared" si="1669"/>
        <v>100</v>
      </c>
      <c r="J699" s="80">
        <f t="shared" ref="J699" si="1919">J698/I698*100</f>
        <v>25</v>
      </c>
      <c r="K699" s="81">
        <f t="shared" ref="K699" si="1920">K698/I698*100</f>
        <v>27.27272727272727</v>
      </c>
      <c r="L699" s="82">
        <f t="shared" ref="L699" si="1921">L698/I698*100</f>
        <v>6.8181818181818175</v>
      </c>
    </row>
    <row r="700" spans="1:12" s="2" customFormat="1" ht="11.45" customHeight="1" x14ac:dyDescent="0.15">
      <c r="A700" s="185" t="s">
        <v>32</v>
      </c>
      <c r="B700" s="207" t="s">
        <v>41</v>
      </c>
      <c r="C700" s="126">
        <v>20</v>
      </c>
      <c r="D700" s="126">
        <v>59</v>
      </c>
      <c r="E700" s="126">
        <v>132</v>
      </c>
      <c r="F700" s="126">
        <v>23</v>
      </c>
      <c r="G700" s="126">
        <v>41</v>
      </c>
      <c r="H700" s="129">
        <v>8</v>
      </c>
      <c r="I700" s="125">
        <f t="shared" si="1669"/>
        <v>283</v>
      </c>
      <c r="J700" s="127">
        <f t="shared" ref="J700" si="1922">C700+D700</f>
        <v>79</v>
      </c>
      <c r="K700" s="126">
        <f t="shared" ref="K700" si="1923">E700</f>
        <v>132</v>
      </c>
      <c r="L700" s="128">
        <f t="shared" ref="L700" si="1924">SUM(F700:G700)</f>
        <v>64</v>
      </c>
    </row>
    <row r="701" spans="1:12" s="2" customFormat="1" ht="11.45" customHeight="1" x14ac:dyDescent="0.15">
      <c r="A701" s="186"/>
      <c r="B701" s="208"/>
      <c r="C701" s="83">
        <f t="shared" ref="C701" si="1925">C700/I700*100</f>
        <v>7.0671378091872796</v>
      </c>
      <c r="D701" s="83">
        <f t="shared" ref="D701" si="1926">D700/I700*100</f>
        <v>20.848056537102476</v>
      </c>
      <c r="E701" s="83">
        <f t="shared" ref="E701" si="1927">E700/I700*100</f>
        <v>46.64310954063604</v>
      </c>
      <c r="F701" s="83">
        <f t="shared" ref="F701" si="1928">F700/I700*100</f>
        <v>8.1272084805653702</v>
      </c>
      <c r="G701" s="83">
        <f t="shared" ref="G701" si="1929">G700/I700*100</f>
        <v>14.487632508833922</v>
      </c>
      <c r="H701" s="84">
        <f t="shared" ref="H701" si="1930">H700/I700*100</f>
        <v>2.8268551236749118</v>
      </c>
      <c r="I701" s="85">
        <f t="shared" si="1669"/>
        <v>100.00000000000001</v>
      </c>
      <c r="J701" s="86">
        <f t="shared" ref="J701" si="1931">J700/I700*100</f>
        <v>27.915194346289752</v>
      </c>
      <c r="K701" s="87">
        <f t="shared" ref="K701" si="1932">K700/I700*100</f>
        <v>46.64310954063604</v>
      </c>
      <c r="L701" s="88">
        <f t="shared" ref="L701" si="1933">L700/I700*100</f>
        <v>22.614840989399294</v>
      </c>
    </row>
    <row r="702" spans="1:12" s="2" customFormat="1" ht="11.45" customHeight="1" x14ac:dyDescent="0.15">
      <c r="A702" s="186"/>
      <c r="B702" s="209" t="s">
        <v>42</v>
      </c>
      <c r="C702" s="130">
        <v>21</v>
      </c>
      <c r="D702" s="130">
        <v>67</v>
      </c>
      <c r="E702" s="130">
        <v>154</v>
      </c>
      <c r="F702" s="130">
        <v>47</v>
      </c>
      <c r="G702" s="130">
        <v>54</v>
      </c>
      <c r="H702" s="131">
        <v>7</v>
      </c>
      <c r="I702" s="132">
        <f t="shared" si="1669"/>
        <v>350</v>
      </c>
      <c r="J702" s="138">
        <f t="shared" ref="J702" si="1934">C702+D702</f>
        <v>88</v>
      </c>
      <c r="K702" s="130">
        <f t="shared" ref="K702" si="1935">E702</f>
        <v>154</v>
      </c>
      <c r="L702" s="139">
        <f t="shared" ref="L702" si="1936">SUM(F702:G702)</f>
        <v>101</v>
      </c>
    </row>
    <row r="703" spans="1:12" s="2" customFormat="1" ht="11.45" customHeight="1" x14ac:dyDescent="0.15">
      <c r="A703" s="186"/>
      <c r="B703" s="209"/>
      <c r="C703" s="89">
        <f t="shared" ref="C703" si="1937">C702/I702*100</f>
        <v>6</v>
      </c>
      <c r="D703" s="89">
        <f t="shared" ref="D703" si="1938">D702/I702*100</f>
        <v>19.142857142857142</v>
      </c>
      <c r="E703" s="89">
        <f t="shared" ref="E703" si="1939">E702/I702*100</f>
        <v>44</v>
      </c>
      <c r="F703" s="89">
        <f t="shared" ref="F703" si="1940">F702/I702*100</f>
        <v>13.428571428571429</v>
      </c>
      <c r="G703" s="89">
        <f t="shared" ref="G703" si="1941">G702/I702*100</f>
        <v>15.428571428571427</v>
      </c>
      <c r="H703" s="90">
        <f t="shared" ref="H703" si="1942">H702/I702*100</f>
        <v>2</v>
      </c>
      <c r="I703" s="91">
        <f t="shared" si="1669"/>
        <v>100</v>
      </c>
      <c r="J703" s="92">
        <f t="shared" ref="J703" si="1943">J702/I702*100</f>
        <v>25.142857142857146</v>
      </c>
      <c r="K703" s="93">
        <f t="shared" ref="K703" si="1944">K702/I702*100</f>
        <v>44</v>
      </c>
      <c r="L703" s="94">
        <f t="shared" ref="L703" si="1945">L702/I702*100</f>
        <v>28.857142857142858</v>
      </c>
    </row>
    <row r="704" spans="1:12" s="2" customFormat="1" ht="11.45" customHeight="1" x14ac:dyDescent="0.15">
      <c r="A704" s="186"/>
      <c r="B704" s="210" t="s">
        <v>43</v>
      </c>
      <c r="C704" s="133">
        <v>32</v>
      </c>
      <c r="D704" s="133">
        <v>197</v>
      </c>
      <c r="E704" s="133">
        <v>505</v>
      </c>
      <c r="F704" s="133">
        <v>162</v>
      </c>
      <c r="G704" s="133">
        <v>144</v>
      </c>
      <c r="H704" s="134">
        <v>9</v>
      </c>
      <c r="I704" s="135">
        <f t="shared" si="1669"/>
        <v>1049</v>
      </c>
      <c r="J704" s="136">
        <f t="shared" ref="J704" si="1946">C704+D704</f>
        <v>229</v>
      </c>
      <c r="K704" s="133">
        <f t="shared" ref="K704" si="1947">E704</f>
        <v>505</v>
      </c>
      <c r="L704" s="137">
        <f t="shared" ref="L704" si="1948">SUM(F704:G704)</f>
        <v>306</v>
      </c>
    </row>
    <row r="705" spans="1:12" s="2" customFormat="1" ht="11.45" customHeight="1" x14ac:dyDescent="0.15">
      <c r="A705" s="186"/>
      <c r="B705" s="208"/>
      <c r="C705" s="83">
        <f t="shared" ref="C705" si="1949">C704/I704*100</f>
        <v>3.0505243088655862</v>
      </c>
      <c r="D705" s="83">
        <f t="shared" ref="D705" si="1950">D704/I704*100</f>
        <v>18.779790276453763</v>
      </c>
      <c r="E705" s="83">
        <f t="shared" ref="E705" si="1951">E704/I704*100</f>
        <v>48.141086749285037</v>
      </c>
      <c r="F705" s="83">
        <f t="shared" ref="F705" si="1952">F704/I704*100</f>
        <v>15.443279313632029</v>
      </c>
      <c r="G705" s="83">
        <f t="shared" ref="G705" si="1953">G704/I704*100</f>
        <v>13.727359389895138</v>
      </c>
      <c r="H705" s="84">
        <f t="shared" ref="H705" si="1954">H704/I704*100</f>
        <v>0.85795996186844614</v>
      </c>
      <c r="I705" s="85">
        <f t="shared" si="1669"/>
        <v>100.00000000000001</v>
      </c>
      <c r="J705" s="86">
        <f t="shared" ref="J705" si="1955">J704/I704*100</f>
        <v>21.830314585319353</v>
      </c>
      <c r="K705" s="87">
        <f t="shared" ref="K705" si="1956">K704/I704*100</f>
        <v>48.141086749285037</v>
      </c>
      <c r="L705" s="88">
        <f t="shared" ref="L705" si="1957">L704/I704*100</f>
        <v>29.170638703527167</v>
      </c>
    </row>
    <row r="706" spans="1:12" s="2" customFormat="1" ht="11.45" customHeight="1" x14ac:dyDescent="0.15">
      <c r="A706" s="186"/>
      <c r="B706" s="209" t="s">
        <v>44</v>
      </c>
      <c r="C706" s="130">
        <v>20</v>
      </c>
      <c r="D706" s="130">
        <v>94</v>
      </c>
      <c r="E706" s="130">
        <v>220</v>
      </c>
      <c r="F706" s="130">
        <v>63</v>
      </c>
      <c r="G706" s="130">
        <v>56</v>
      </c>
      <c r="H706" s="131">
        <v>4</v>
      </c>
      <c r="I706" s="132">
        <f t="shared" si="1669"/>
        <v>457</v>
      </c>
      <c r="J706" s="138">
        <f t="shared" ref="J706" si="1958">C706+D706</f>
        <v>114</v>
      </c>
      <c r="K706" s="130">
        <f t="shared" ref="K706" si="1959">E706</f>
        <v>220</v>
      </c>
      <c r="L706" s="139">
        <f t="shared" ref="L706" si="1960">SUM(F706:G706)</f>
        <v>119</v>
      </c>
    </row>
    <row r="707" spans="1:12" s="2" customFormat="1" ht="11.45" customHeight="1" x14ac:dyDescent="0.15">
      <c r="A707" s="186"/>
      <c r="B707" s="209"/>
      <c r="C707" s="89">
        <f t="shared" ref="C707" si="1961">C706/I706*100</f>
        <v>4.3763676148796495</v>
      </c>
      <c r="D707" s="89">
        <f t="shared" ref="D707" si="1962">D706/I706*100</f>
        <v>20.568927789934357</v>
      </c>
      <c r="E707" s="89">
        <f t="shared" ref="E707" si="1963">E706/I706*100</f>
        <v>48.140043763676147</v>
      </c>
      <c r="F707" s="89">
        <f t="shared" ref="F707" si="1964">F706/I706*100</f>
        <v>13.785557986870897</v>
      </c>
      <c r="G707" s="89">
        <f t="shared" ref="G707" si="1965">G706/I706*100</f>
        <v>12.253829321663019</v>
      </c>
      <c r="H707" s="90">
        <f t="shared" ref="H707" si="1966">H706/I706*100</f>
        <v>0.87527352297592997</v>
      </c>
      <c r="I707" s="91">
        <f t="shared" si="1669"/>
        <v>100</v>
      </c>
      <c r="J707" s="92">
        <f t="shared" ref="J707" si="1967">J706/I706*100</f>
        <v>24.945295404814004</v>
      </c>
      <c r="K707" s="93">
        <f t="shared" ref="K707" si="1968">K706/I706*100</f>
        <v>48.140043763676147</v>
      </c>
      <c r="L707" s="94">
        <f t="shared" ref="L707" si="1969">L706/I706*100</f>
        <v>26.039387308533918</v>
      </c>
    </row>
    <row r="708" spans="1:12" s="2" customFormat="1" ht="11.45" customHeight="1" x14ac:dyDescent="0.15">
      <c r="A708" s="186"/>
      <c r="B708" s="210" t="s">
        <v>116</v>
      </c>
      <c r="C708" s="130">
        <v>10</v>
      </c>
      <c r="D708" s="130">
        <v>22</v>
      </c>
      <c r="E708" s="130">
        <v>41</v>
      </c>
      <c r="F708" s="130">
        <v>14</v>
      </c>
      <c r="G708" s="130">
        <v>19</v>
      </c>
      <c r="H708" s="131">
        <v>2</v>
      </c>
      <c r="I708" s="132">
        <f t="shared" si="1669"/>
        <v>108</v>
      </c>
      <c r="J708" s="138">
        <f t="shared" ref="J708" si="1970">C708+D708</f>
        <v>32</v>
      </c>
      <c r="K708" s="130">
        <f t="shared" ref="K708" si="1971">E708</f>
        <v>41</v>
      </c>
      <c r="L708" s="139">
        <f t="shared" ref="L708" si="1972">SUM(F708:G708)</f>
        <v>33</v>
      </c>
    </row>
    <row r="709" spans="1:12" s="2" customFormat="1" ht="11.45" customHeight="1" x14ac:dyDescent="0.15">
      <c r="A709" s="186"/>
      <c r="B709" s="208"/>
      <c r="C709" s="89">
        <f t="shared" ref="C709" si="1973">C708/I708*100</f>
        <v>9.2592592592592595</v>
      </c>
      <c r="D709" s="89">
        <f t="shared" ref="D709" si="1974">D708/I708*100</f>
        <v>20.37037037037037</v>
      </c>
      <c r="E709" s="89">
        <f t="shared" ref="E709" si="1975">E708/I708*100</f>
        <v>37.962962962962962</v>
      </c>
      <c r="F709" s="89">
        <f t="shared" ref="F709" si="1976">F708/I708*100</f>
        <v>12.962962962962962</v>
      </c>
      <c r="G709" s="89">
        <f t="shared" ref="G709" si="1977">G708/I708*100</f>
        <v>17.592592592592592</v>
      </c>
      <c r="H709" s="90">
        <f t="shared" ref="H709" si="1978">H708/I708*100</f>
        <v>1.8518518518518516</v>
      </c>
      <c r="I709" s="91">
        <f t="shared" si="1669"/>
        <v>100</v>
      </c>
      <c r="J709" s="92">
        <f t="shared" ref="J709" si="1979">J708/I708*100</f>
        <v>29.629629629629626</v>
      </c>
      <c r="K709" s="93">
        <f t="shared" ref="K709" si="1980">K708/I708*100</f>
        <v>37.962962962962962</v>
      </c>
      <c r="L709" s="94">
        <f t="shared" ref="L709" si="1981">L708/I708*100</f>
        <v>30.555555555555557</v>
      </c>
    </row>
    <row r="710" spans="1:12" s="2" customFormat="1" ht="11.45" customHeight="1" x14ac:dyDescent="0.15">
      <c r="A710" s="186"/>
      <c r="B710" s="209" t="s">
        <v>38</v>
      </c>
      <c r="C710" s="133">
        <v>4</v>
      </c>
      <c r="D710" s="133">
        <v>8</v>
      </c>
      <c r="E710" s="133">
        <v>11</v>
      </c>
      <c r="F710" s="133">
        <v>4</v>
      </c>
      <c r="G710" s="133">
        <v>4</v>
      </c>
      <c r="H710" s="134">
        <v>18</v>
      </c>
      <c r="I710" s="135">
        <f t="shared" si="1669"/>
        <v>49</v>
      </c>
      <c r="J710" s="136">
        <f t="shared" ref="J710" si="1982">C710+D710</f>
        <v>12</v>
      </c>
      <c r="K710" s="133">
        <f t="shared" ref="K710" si="1983">E710</f>
        <v>11</v>
      </c>
      <c r="L710" s="137">
        <f t="shared" ref="L710" si="1984">SUM(F710:G710)</f>
        <v>8</v>
      </c>
    </row>
    <row r="711" spans="1:12" s="2" customFormat="1" ht="11.45" customHeight="1" thickBot="1" x14ac:dyDescent="0.2">
      <c r="A711" s="187"/>
      <c r="B711" s="211"/>
      <c r="C711" s="77">
        <f t="shared" ref="C711" si="1985">C710/I710*100</f>
        <v>8.1632653061224492</v>
      </c>
      <c r="D711" s="77">
        <f t="shared" ref="D711" si="1986">D710/I710*100</f>
        <v>16.326530612244898</v>
      </c>
      <c r="E711" s="77">
        <f t="shared" ref="E711" si="1987">E710/I710*100</f>
        <v>22.448979591836736</v>
      </c>
      <c r="F711" s="77">
        <f t="shared" ref="F711" si="1988">F710/I710*100</f>
        <v>8.1632653061224492</v>
      </c>
      <c r="G711" s="77">
        <f t="shared" ref="G711" si="1989">G710/I710*100</f>
        <v>8.1632653061224492</v>
      </c>
      <c r="H711" s="78">
        <f t="shared" ref="H711" si="1990">H710/I710*100</f>
        <v>36.734693877551024</v>
      </c>
      <c r="I711" s="79">
        <f t="shared" si="1669"/>
        <v>100</v>
      </c>
      <c r="J711" s="80">
        <f t="shared" ref="J711" si="1991">J710/I710*100</f>
        <v>24.489795918367346</v>
      </c>
      <c r="K711" s="81">
        <f t="shared" ref="K711" si="1992">K710/I710*100</f>
        <v>22.448979591836736</v>
      </c>
      <c r="L711" s="82">
        <f t="shared" ref="L711" si="1993">L710/I710*100</f>
        <v>16.326530612244898</v>
      </c>
    </row>
    <row r="712" spans="1:12" s="50" customFormat="1" ht="15" customHeight="1" x14ac:dyDescent="0.15">
      <c r="A712" s="47"/>
      <c r="B712" s="48"/>
      <c r="C712" s="49"/>
      <c r="D712" s="49"/>
      <c r="E712" s="49"/>
      <c r="F712" s="49"/>
      <c r="G712" s="49"/>
      <c r="H712" s="49"/>
      <c r="I712" s="49"/>
      <c r="J712" s="49"/>
      <c r="K712" s="49"/>
      <c r="L712" s="49"/>
    </row>
    <row r="713" spans="1:12" s="50" customFormat="1" ht="15" customHeight="1" x14ac:dyDescent="0.15">
      <c r="A713" s="47"/>
      <c r="B713" s="48"/>
      <c r="C713" s="49"/>
      <c r="D713" s="49"/>
      <c r="E713" s="49"/>
      <c r="F713" s="49"/>
      <c r="G713" s="49"/>
      <c r="H713" s="49"/>
      <c r="I713" s="49"/>
      <c r="J713" s="49"/>
      <c r="K713" s="49"/>
      <c r="L713" s="49"/>
    </row>
    <row r="714" spans="1:12" s="17" customFormat="1" ht="30" customHeight="1" thickBot="1" x14ac:dyDescent="0.2">
      <c r="A714" s="195" t="s">
        <v>126</v>
      </c>
      <c r="B714" s="195"/>
      <c r="C714" s="195"/>
      <c r="D714" s="195"/>
      <c r="E714" s="195"/>
      <c r="F714" s="195"/>
      <c r="G714" s="195"/>
      <c r="H714" s="195"/>
      <c r="I714" s="195"/>
      <c r="J714" s="195"/>
      <c r="K714" s="195"/>
      <c r="L714" s="195"/>
    </row>
    <row r="715" spans="1:12" s="2" customFormat="1" ht="2.25" customHeight="1" x14ac:dyDescent="0.15">
      <c r="A715" s="196" t="s">
        <v>50</v>
      </c>
      <c r="B715" s="197"/>
      <c r="C715" s="18"/>
      <c r="D715" s="18"/>
      <c r="E715" s="18"/>
      <c r="F715" s="18"/>
      <c r="G715" s="18"/>
      <c r="H715" s="19"/>
      <c r="I715" s="20"/>
      <c r="J715" s="21"/>
      <c r="K715" s="18"/>
      <c r="L715" s="22"/>
    </row>
    <row r="716" spans="1:12" s="2" customFormat="1" ht="10.15" customHeight="1" x14ac:dyDescent="0.15">
      <c r="A716" s="198"/>
      <c r="B716" s="199"/>
      <c r="C716" s="11">
        <v>1</v>
      </c>
      <c r="D716" s="11">
        <v>2</v>
      </c>
      <c r="E716" s="11">
        <v>3</v>
      </c>
      <c r="F716" s="11">
        <v>4</v>
      </c>
      <c r="G716" s="11">
        <v>5</v>
      </c>
      <c r="H716" s="212" t="s">
        <v>45</v>
      </c>
      <c r="I716" s="23"/>
      <c r="J716" s="14" t="s">
        <v>17</v>
      </c>
      <c r="K716" s="11">
        <v>3</v>
      </c>
      <c r="L716" s="15" t="s">
        <v>18</v>
      </c>
    </row>
    <row r="717" spans="1:12" s="2" customFormat="1" ht="2.25" customHeight="1" x14ac:dyDescent="0.15">
      <c r="A717" s="198"/>
      <c r="B717" s="199"/>
      <c r="C717" s="11"/>
      <c r="D717" s="11"/>
      <c r="E717" s="11"/>
      <c r="F717" s="11"/>
      <c r="G717" s="11"/>
      <c r="H717" s="212"/>
      <c r="I717" s="23"/>
      <c r="J717" s="14"/>
      <c r="K717" s="11"/>
      <c r="L717" s="15"/>
    </row>
    <row r="718" spans="1:12" s="2" customFormat="1" ht="2.25" customHeight="1" x14ac:dyDescent="0.15">
      <c r="A718" s="198"/>
      <c r="B718" s="199"/>
      <c r="C718" s="24"/>
      <c r="D718" s="24"/>
      <c r="E718" s="24"/>
      <c r="F718" s="24"/>
      <c r="G718" s="24"/>
      <c r="H718" s="212"/>
      <c r="I718" s="25"/>
      <c r="J718" s="26"/>
      <c r="K718" s="27"/>
      <c r="L718" s="28"/>
    </row>
    <row r="719" spans="1:12" s="3" customFormat="1" ht="60" customHeight="1" x14ac:dyDescent="0.15">
      <c r="A719" s="201" t="s">
        <v>49</v>
      </c>
      <c r="B719" s="202"/>
      <c r="C719" s="72" t="s">
        <v>62</v>
      </c>
      <c r="D719" s="72" t="s">
        <v>63</v>
      </c>
      <c r="E719" s="72" t="s">
        <v>21</v>
      </c>
      <c r="F719" s="72" t="s">
        <v>64</v>
      </c>
      <c r="G719" s="72" t="s">
        <v>65</v>
      </c>
      <c r="H719" s="212"/>
      <c r="I719" s="25" t="s">
        <v>6</v>
      </c>
      <c r="J719" s="70" t="s">
        <v>62</v>
      </c>
      <c r="K719" s="72" t="s">
        <v>21</v>
      </c>
      <c r="L719" s="73" t="s">
        <v>65</v>
      </c>
    </row>
    <row r="720" spans="1:12" s="3" customFormat="1" ht="2.25" customHeight="1" thickBot="1" x14ac:dyDescent="0.2">
      <c r="A720" s="5"/>
      <c r="B720" s="6"/>
      <c r="C720" s="32"/>
      <c r="D720" s="33"/>
      <c r="E720" s="32"/>
      <c r="F720" s="33"/>
      <c r="G720" s="32"/>
      <c r="H720" s="34"/>
      <c r="I720" s="35"/>
      <c r="J720" s="46"/>
      <c r="K720" s="32"/>
      <c r="L720" s="36"/>
    </row>
    <row r="721" spans="1:12" s="4" customFormat="1" ht="11.25" customHeight="1" x14ac:dyDescent="0.15">
      <c r="A721" s="181" t="s">
        <v>33</v>
      </c>
      <c r="B721" s="213"/>
      <c r="C721" s="126">
        <f t="shared" ref="C721:H721" si="1994">C723+C725+C727+C729+C731</f>
        <v>245</v>
      </c>
      <c r="D721" s="126">
        <f t="shared" si="1994"/>
        <v>850</v>
      </c>
      <c r="E721" s="126">
        <f t="shared" si="1994"/>
        <v>716</v>
      </c>
      <c r="F721" s="126">
        <f t="shared" si="1994"/>
        <v>196</v>
      </c>
      <c r="G721" s="126">
        <f t="shared" si="1994"/>
        <v>65</v>
      </c>
      <c r="H721" s="126">
        <f t="shared" si="1994"/>
        <v>224</v>
      </c>
      <c r="I721" s="125">
        <f t="shared" ref="I721:I726" si="1995">SUM(C721:H721)</f>
        <v>2296</v>
      </c>
      <c r="J721" s="127">
        <f>C721+D721</f>
        <v>1095</v>
      </c>
      <c r="K721" s="126">
        <f>E721</f>
        <v>716</v>
      </c>
      <c r="L721" s="128">
        <f>SUM(F721:G721)</f>
        <v>261</v>
      </c>
    </row>
    <row r="722" spans="1:12" s="4" customFormat="1" ht="11.25" customHeight="1" thickBot="1" x14ac:dyDescent="0.2">
      <c r="A722" s="183"/>
      <c r="B722" s="214"/>
      <c r="C722" s="77">
        <f>C721/I721*100</f>
        <v>10.670731707317072</v>
      </c>
      <c r="D722" s="77">
        <f>D721/I721*100</f>
        <v>37.020905923344948</v>
      </c>
      <c r="E722" s="77">
        <f>E721/I721*100</f>
        <v>31.184668989547038</v>
      </c>
      <c r="F722" s="77">
        <f>F721/I721*100</f>
        <v>8.536585365853659</v>
      </c>
      <c r="G722" s="77">
        <f>G721/I721*100</f>
        <v>2.8310104529616726</v>
      </c>
      <c r="H722" s="78">
        <f>H721/I721*100</f>
        <v>9.7560975609756095</v>
      </c>
      <c r="I722" s="79">
        <f t="shared" si="1995"/>
        <v>100</v>
      </c>
      <c r="J722" s="80">
        <f>J721/I721*100</f>
        <v>47.691637630662022</v>
      </c>
      <c r="K722" s="81">
        <f>K721/I721*100</f>
        <v>31.184668989547038</v>
      </c>
      <c r="L722" s="82">
        <f>L721/I721*100</f>
        <v>11.36759581881533</v>
      </c>
    </row>
    <row r="723" spans="1:12" s="4" customFormat="1" ht="11.45" customHeight="1" x14ac:dyDescent="0.15">
      <c r="A723" s="185" t="s">
        <v>28</v>
      </c>
      <c r="B723" s="207" t="s">
        <v>26</v>
      </c>
      <c r="C723" s="126">
        <v>180</v>
      </c>
      <c r="D723" s="126">
        <v>615</v>
      </c>
      <c r="E723" s="126">
        <v>479</v>
      </c>
      <c r="F723" s="126">
        <v>125</v>
      </c>
      <c r="G723" s="126">
        <v>46</v>
      </c>
      <c r="H723" s="129">
        <v>155</v>
      </c>
      <c r="I723" s="125">
        <f t="shared" si="1995"/>
        <v>1600</v>
      </c>
      <c r="J723" s="127">
        <f>C723+D723</f>
        <v>795</v>
      </c>
      <c r="K723" s="126">
        <f>E723</f>
        <v>479</v>
      </c>
      <c r="L723" s="128">
        <f>SUM(F723:G723)</f>
        <v>171</v>
      </c>
    </row>
    <row r="724" spans="1:12" s="4" customFormat="1" ht="11.45" customHeight="1" thickBot="1" x14ac:dyDescent="0.2">
      <c r="A724" s="186"/>
      <c r="B724" s="208"/>
      <c r="C724" s="124">
        <f>C723/I723*100</f>
        <v>11.25</v>
      </c>
      <c r="D724" s="83">
        <f>D723/I723*100</f>
        <v>38.4375</v>
      </c>
      <c r="E724" s="83">
        <f>E723/I723*100</f>
        <v>29.9375</v>
      </c>
      <c r="F724" s="83">
        <f>F723/I723*100</f>
        <v>7.8125</v>
      </c>
      <c r="G724" s="83">
        <f>G723/I723*100</f>
        <v>2.875</v>
      </c>
      <c r="H724" s="84">
        <f>H723/I723*100</f>
        <v>9.6875</v>
      </c>
      <c r="I724" s="85">
        <f t="shared" si="1995"/>
        <v>100</v>
      </c>
      <c r="J724" s="86">
        <f>J723/I723*100</f>
        <v>49.6875</v>
      </c>
      <c r="K724" s="87">
        <f>K723/I723*100</f>
        <v>29.9375</v>
      </c>
      <c r="L724" s="88">
        <f>L723/I723*100</f>
        <v>10.6875</v>
      </c>
    </row>
    <row r="725" spans="1:12" s="4" customFormat="1" ht="11.45" customHeight="1" x14ac:dyDescent="0.15">
      <c r="A725" s="186"/>
      <c r="B725" s="209" t="s">
        <v>27</v>
      </c>
      <c r="C725" s="130">
        <v>41</v>
      </c>
      <c r="D725" s="130">
        <v>163</v>
      </c>
      <c r="E725" s="130">
        <v>158</v>
      </c>
      <c r="F725" s="130">
        <v>59</v>
      </c>
      <c r="G725" s="130">
        <v>15</v>
      </c>
      <c r="H725" s="131">
        <v>46</v>
      </c>
      <c r="I725" s="132">
        <f t="shared" si="1995"/>
        <v>482</v>
      </c>
      <c r="J725" s="127">
        <f>C725+D725</f>
        <v>204</v>
      </c>
      <c r="K725" s="126">
        <f>E725</f>
        <v>158</v>
      </c>
      <c r="L725" s="128">
        <f>SUM(F725:G725)</f>
        <v>74</v>
      </c>
    </row>
    <row r="726" spans="1:12" s="4" customFormat="1" ht="11.45" customHeight="1" thickBot="1" x14ac:dyDescent="0.2">
      <c r="A726" s="186"/>
      <c r="B726" s="209"/>
      <c r="C726" s="89">
        <f>C725/I725*100</f>
        <v>8.5062240663900415</v>
      </c>
      <c r="D726" s="89">
        <f>D725/I725*100</f>
        <v>33.817427385892117</v>
      </c>
      <c r="E726" s="89">
        <f>E725/I725*100</f>
        <v>32.780082987551864</v>
      </c>
      <c r="F726" s="89">
        <f>F725/I725*100</f>
        <v>12.240663900414937</v>
      </c>
      <c r="G726" s="89">
        <f>G725/I725*100</f>
        <v>3.1120331950207469</v>
      </c>
      <c r="H726" s="90">
        <f>H725/I725*100</f>
        <v>9.5435684647302903</v>
      </c>
      <c r="I726" s="91">
        <f t="shared" si="1995"/>
        <v>100</v>
      </c>
      <c r="J726" s="92">
        <f>J725/I725*100</f>
        <v>42.323651452282157</v>
      </c>
      <c r="K726" s="93">
        <f>K725/I725*100</f>
        <v>32.780082987551864</v>
      </c>
      <c r="L726" s="94">
        <f>L725/I725*100</f>
        <v>15.352697095435685</v>
      </c>
    </row>
    <row r="727" spans="1:12" s="4" customFormat="1" ht="11.45" customHeight="1" x14ac:dyDescent="0.15">
      <c r="A727" s="186"/>
      <c r="B727" s="210" t="s">
        <v>34</v>
      </c>
      <c r="C727" s="133">
        <v>18</v>
      </c>
      <c r="D727" s="133">
        <v>52</v>
      </c>
      <c r="E727" s="133">
        <v>62</v>
      </c>
      <c r="F727" s="133">
        <v>11</v>
      </c>
      <c r="G727" s="133">
        <v>2</v>
      </c>
      <c r="H727" s="134">
        <v>11</v>
      </c>
      <c r="I727" s="135">
        <f t="shared" ref="I727:I782" si="1996">SUM(C727:H727)</f>
        <v>156</v>
      </c>
      <c r="J727" s="127">
        <f t="shared" ref="J727" si="1997">C727+D727</f>
        <v>70</v>
      </c>
      <c r="K727" s="126">
        <f t="shared" ref="K727" si="1998">E727</f>
        <v>62</v>
      </c>
      <c r="L727" s="128">
        <f t="shared" ref="L727" si="1999">SUM(F727:G727)</f>
        <v>13</v>
      </c>
    </row>
    <row r="728" spans="1:12" s="4" customFormat="1" ht="11.45" customHeight="1" thickBot="1" x14ac:dyDescent="0.2">
      <c r="A728" s="186"/>
      <c r="B728" s="208"/>
      <c r="C728" s="83">
        <f t="shared" ref="C728" si="2000">C727/I727*100</f>
        <v>11.538461538461538</v>
      </c>
      <c r="D728" s="83">
        <f t="shared" ref="D728" si="2001">D727/I727*100</f>
        <v>33.333333333333329</v>
      </c>
      <c r="E728" s="83">
        <f t="shared" ref="E728" si="2002">E727/I727*100</f>
        <v>39.743589743589745</v>
      </c>
      <c r="F728" s="83">
        <f t="shared" ref="F728" si="2003">F727/I727*100</f>
        <v>7.0512820512820511</v>
      </c>
      <c r="G728" s="83">
        <f t="shared" ref="G728" si="2004">G727/I727*100</f>
        <v>1.2820512820512819</v>
      </c>
      <c r="H728" s="84">
        <f t="shared" ref="H728" si="2005">H727/I727*100</f>
        <v>7.0512820512820511</v>
      </c>
      <c r="I728" s="85">
        <f t="shared" si="1996"/>
        <v>100</v>
      </c>
      <c r="J728" s="86">
        <f t="shared" ref="J728" si="2006">J727/I727*100</f>
        <v>44.871794871794876</v>
      </c>
      <c r="K728" s="87">
        <f t="shared" ref="K728" si="2007">K727/I727*100</f>
        <v>39.743589743589745</v>
      </c>
      <c r="L728" s="88">
        <f t="shared" ref="L728" si="2008">L727/I727*100</f>
        <v>8.3333333333333321</v>
      </c>
    </row>
    <row r="729" spans="1:12" s="4" customFormat="1" ht="11.45" customHeight="1" x14ac:dyDescent="0.15">
      <c r="A729" s="186"/>
      <c r="B729" s="209" t="s">
        <v>35</v>
      </c>
      <c r="C729" s="130">
        <v>6</v>
      </c>
      <c r="D729" s="130">
        <v>20</v>
      </c>
      <c r="E729" s="130">
        <v>17</v>
      </c>
      <c r="F729" s="130">
        <v>1</v>
      </c>
      <c r="G729" s="130">
        <v>2</v>
      </c>
      <c r="H729" s="131">
        <v>12</v>
      </c>
      <c r="I729" s="132">
        <f t="shared" si="1996"/>
        <v>58</v>
      </c>
      <c r="J729" s="127">
        <f t="shared" ref="J729" si="2009">C729+D729</f>
        <v>26</v>
      </c>
      <c r="K729" s="126">
        <f t="shared" ref="K729" si="2010">E729</f>
        <v>17</v>
      </c>
      <c r="L729" s="128">
        <f t="shared" ref="L729" si="2011">SUM(F729:G729)</f>
        <v>3</v>
      </c>
    </row>
    <row r="730" spans="1:12" s="4" customFormat="1" ht="11.45" customHeight="1" thickBot="1" x14ac:dyDescent="0.2">
      <c r="A730" s="186"/>
      <c r="B730" s="209"/>
      <c r="C730" s="89">
        <f t="shared" ref="C730" si="2012">C729/I729*100</f>
        <v>10.344827586206897</v>
      </c>
      <c r="D730" s="89">
        <f t="shared" ref="D730" si="2013">D729/I729*100</f>
        <v>34.482758620689658</v>
      </c>
      <c r="E730" s="89">
        <f t="shared" ref="E730" si="2014">E729/I729*100</f>
        <v>29.310344827586203</v>
      </c>
      <c r="F730" s="89">
        <f t="shared" ref="F730" si="2015">F729/I729*100</f>
        <v>1.7241379310344827</v>
      </c>
      <c r="G730" s="89">
        <f t="shared" ref="G730" si="2016">G729/I729*100</f>
        <v>3.4482758620689653</v>
      </c>
      <c r="H730" s="90">
        <f t="shared" ref="H730" si="2017">H729/I729*100</f>
        <v>20.689655172413794</v>
      </c>
      <c r="I730" s="91">
        <f t="shared" si="1996"/>
        <v>100</v>
      </c>
      <c r="J730" s="92">
        <f t="shared" ref="J730" si="2018">J729/I729*100</f>
        <v>44.827586206896555</v>
      </c>
      <c r="K730" s="93">
        <f t="shared" ref="K730" si="2019">K729/I729*100</f>
        <v>29.310344827586203</v>
      </c>
      <c r="L730" s="94">
        <f t="shared" ref="L730" si="2020">L729/I729*100</f>
        <v>5.1724137931034484</v>
      </c>
    </row>
    <row r="731" spans="1:12" s="4" customFormat="1" ht="11.45" hidden="1" customHeight="1" x14ac:dyDescent="0.15">
      <c r="A731" s="186"/>
      <c r="B731" s="210" t="s">
        <v>36</v>
      </c>
      <c r="C731" s="100">
        <v>0</v>
      </c>
      <c r="D731" s="100">
        <v>0</v>
      </c>
      <c r="E731" s="100">
        <v>0</v>
      </c>
      <c r="F731" s="100">
        <v>0</v>
      </c>
      <c r="G731" s="100">
        <v>0</v>
      </c>
      <c r="H731" s="101">
        <v>0</v>
      </c>
      <c r="I731" s="97">
        <v>0</v>
      </c>
      <c r="J731" s="75">
        <v>0</v>
      </c>
      <c r="K731" s="74">
        <v>0</v>
      </c>
      <c r="L731" s="76">
        <v>0</v>
      </c>
    </row>
    <row r="732" spans="1:12" s="4" customFormat="1" ht="11.45" hidden="1" customHeight="1" thickBot="1" x14ac:dyDescent="0.2">
      <c r="A732" s="187"/>
      <c r="B732" s="211"/>
      <c r="C732" s="102" t="s">
        <v>178</v>
      </c>
      <c r="D732" s="102" t="s">
        <v>178</v>
      </c>
      <c r="E732" s="102" t="s">
        <v>178</v>
      </c>
      <c r="F732" s="102" t="s">
        <v>178</v>
      </c>
      <c r="G732" s="102" t="s">
        <v>178</v>
      </c>
      <c r="H732" s="103" t="s">
        <v>178</v>
      </c>
      <c r="I732" s="104" t="s">
        <v>178</v>
      </c>
      <c r="J732" s="105" t="s">
        <v>178</v>
      </c>
      <c r="K732" s="106" t="s">
        <v>178</v>
      </c>
      <c r="L732" s="107" t="s">
        <v>179</v>
      </c>
    </row>
    <row r="733" spans="1:12" s="4" customFormat="1" ht="11.45" customHeight="1" x14ac:dyDescent="0.15">
      <c r="A733" s="185" t="s">
        <v>29</v>
      </c>
      <c r="B733" s="207" t="s">
        <v>1</v>
      </c>
      <c r="C733" s="126">
        <v>94</v>
      </c>
      <c r="D733" s="126">
        <v>363</v>
      </c>
      <c r="E733" s="126">
        <v>313</v>
      </c>
      <c r="F733" s="126">
        <v>83</v>
      </c>
      <c r="G733" s="126">
        <v>27</v>
      </c>
      <c r="H733" s="129">
        <v>104</v>
      </c>
      <c r="I733" s="125">
        <f t="shared" si="1996"/>
        <v>984</v>
      </c>
      <c r="J733" s="127">
        <f t="shared" ref="J733" si="2021">C733+D733</f>
        <v>457</v>
      </c>
      <c r="K733" s="126">
        <f t="shared" ref="K733" si="2022">E733</f>
        <v>313</v>
      </c>
      <c r="L733" s="128">
        <f t="shared" ref="L733" si="2023">SUM(F733:G733)</f>
        <v>110</v>
      </c>
    </row>
    <row r="734" spans="1:12" s="4" customFormat="1" ht="11.45" customHeight="1" x14ac:dyDescent="0.15">
      <c r="A734" s="186"/>
      <c r="B734" s="209"/>
      <c r="C734" s="89">
        <f t="shared" ref="C734" si="2024">C733/I733*100</f>
        <v>9.5528455284552845</v>
      </c>
      <c r="D734" s="89">
        <f t="shared" ref="D734" si="2025">D733/I733*100</f>
        <v>36.890243902439025</v>
      </c>
      <c r="E734" s="89">
        <f t="shared" ref="E734" si="2026">E733/I733*100</f>
        <v>31.808943089430898</v>
      </c>
      <c r="F734" s="89">
        <f t="shared" ref="F734" si="2027">F733/I733*100</f>
        <v>8.4349593495934965</v>
      </c>
      <c r="G734" s="89">
        <f t="shared" ref="G734" si="2028">G733/I733*100</f>
        <v>2.7439024390243905</v>
      </c>
      <c r="H734" s="90">
        <f t="shared" ref="H734" si="2029">H733/I733*100</f>
        <v>10.569105691056912</v>
      </c>
      <c r="I734" s="91">
        <f t="shared" si="1996"/>
        <v>100</v>
      </c>
      <c r="J734" s="92">
        <f t="shared" ref="J734" si="2030">J733/I733*100</f>
        <v>46.443089430894311</v>
      </c>
      <c r="K734" s="93">
        <f t="shared" ref="K734" si="2031">K733/I733*100</f>
        <v>31.808943089430898</v>
      </c>
      <c r="L734" s="94">
        <f t="shared" ref="L734" si="2032">L733/I733*100</f>
        <v>11.178861788617885</v>
      </c>
    </row>
    <row r="735" spans="1:12" s="4" customFormat="1" ht="11.45" customHeight="1" x14ac:dyDescent="0.15">
      <c r="A735" s="186"/>
      <c r="B735" s="210" t="s">
        <v>2</v>
      </c>
      <c r="C735" s="133">
        <v>150</v>
      </c>
      <c r="D735" s="133">
        <v>483</v>
      </c>
      <c r="E735" s="133">
        <v>397</v>
      </c>
      <c r="F735" s="133">
        <v>111</v>
      </c>
      <c r="G735" s="133">
        <v>37</v>
      </c>
      <c r="H735" s="134">
        <v>100</v>
      </c>
      <c r="I735" s="135">
        <f t="shared" si="1996"/>
        <v>1278</v>
      </c>
      <c r="J735" s="136">
        <f t="shared" ref="J735" si="2033">C735+D735</f>
        <v>633</v>
      </c>
      <c r="K735" s="133">
        <f t="shared" ref="K735" si="2034">E735</f>
        <v>397</v>
      </c>
      <c r="L735" s="137">
        <f t="shared" ref="L735" si="2035">SUM(F735:G735)</f>
        <v>148</v>
      </c>
    </row>
    <row r="736" spans="1:12" s="4" customFormat="1" ht="11.45" customHeight="1" x14ac:dyDescent="0.15">
      <c r="A736" s="186"/>
      <c r="B736" s="208"/>
      <c r="C736" s="83">
        <f t="shared" ref="C736" si="2036">C735/I735*100</f>
        <v>11.737089201877934</v>
      </c>
      <c r="D736" s="83">
        <f t="shared" ref="D736" si="2037">D735/I735*100</f>
        <v>37.793427230046952</v>
      </c>
      <c r="E736" s="83">
        <f t="shared" ref="E736" si="2038">E735/I735*100</f>
        <v>31.064162754303599</v>
      </c>
      <c r="F736" s="83">
        <f t="shared" ref="F736" si="2039">F735/I735*100</f>
        <v>8.6854460093896719</v>
      </c>
      <c r="G736" s="83">
        <f t="shared" ref="G736" si="2040">G735/I735*100</f>
        <v>2.8951486697965572</v>
      </c>
      <c r="H736" s="84">
        <f t="shared" ref="H736" si="2041">H735/I735*100</f>
        <v>7.8247261345852896</v>
      </c>
      <c r="I736" s="85">
        <f t="shared" si="1996"/>
        <v>100</v>
      </c>
      <c r="J736" s="86">
        <f t="shared" ref="J736" si="2042">J735/I735*100</f>
        <v>49.53051643192488</v>
      </c>
      <c r="K736" s="87">
        <f t="shared" ref="K736" si="2043">K735/I735*100</f>
        <v>31.064162754303599</v>
      </c>
      <c r="L736" s="88">
        <f t="shared" ref="L736" si="2044">L735/I735*100</f>
        <v>11.580594679186229</v>
      </c>
    </row>
    <row r="737" spans="1:12" s="4" customFormat="1" ht="11.45" customHeight="1" x14ac:dyDescent="0.15">
      <c r="A737" s="186"/>
      <c r="B737" s="209" t="s">
        <v>7</v>
      </c>
      <c r="C737" s="130">
        <v>1</v>
      </c>
      <c r="D737" s="130">
        <v>4</v>
      </c>
      <c r="E737" s="130">
        <v>6</v>
      </c>
      <c r="F737" s="130">
        <v>2</v>
      </c>
      <c r="G737" s="130">
        <v>1</v>
      </c>
      <c r="H737" s="131">
        <v>20</v>
      </c>
      <c r="I737" s="132">
        <f t="shared" si="1996"/>
        <v>34</v>
      </c>
      <c r="J737" s="138">
        <f t="shared" ref="J737" si="2045">C737+D737</f>
        <v>5</v>
      </c>
      <c r="K737" s="130">
        <f t="shared" ref="K737" si="2046">E737</f>
        <v>6</v>
      </c>
      <c r="L737" s="139">
        <f t="shared" ref="L737" si="2047">SUM(F737:G737)</f>
        <v>3</v>
      </c>
    </row>
    <row r="738" spans="1:12" s="4" customFormat="1" ht="11.45" customHeight="1" thickBot="1" x14ac:dyDescent="0.2">
      <c r="A738" s="187"/>
      <c r="B738" s="211"/>
      <c r="C738" s="77">
        <f t="shared" ref="C738" si="2048">C737/I737*100</f>
        <v>2.9411764705882351</v>
      </c>
      <c r="D738" s="77">
        <f t="shared" ref="D738" si="2049">D737/I737*100</f>
        <v>11.76470588235294</v>
      </c>
      <c r="E738" s="77">
        <f t="shared" ref="E738" si="2050">E737/I737*100</f>
        <v>17.647058823529413</v>
      </c>
      <c r="F738" s="77">
        <f t="shared" ref="F738" si="2051">F737/I737*100</f>
        <v>5.8823529411764701</v>
      </c>
      <c r="G738" s="77">
        <f t="shared" ref="G738" si="2052">G737/I737*100</f>
        <v>2.9411764705882351</v>
      </c>
      <c r="H738" s="78">
        <f t="shared" ref="H738" si="2053">H737/I737*100</f>
        <v>58.82352941176471</v>
      </c>
      <c r="I738" s="79">
        <f t="shared" si="1996"/>
        <v>100</v>
      </c>
      <c r="J738" s="80">
        <f t="shared" ref="J738" si="2054">J737/I737*100</f>
        <v>14.705882352941178</v>
      </c>
      <c r="K738" s="81">
        <f t="shared" ref="K738" si="2055">K737/I737*100</f>
        <v>17.647058823529413</v>
      </c>
      <c r="L738" s="82">
        <f t="shared" ref="L738" si="2056">L737/I737*100</f>
        <v>8.8235294117647065</v>
      </c>
    </row>
    <row r="739" spans="1:12" s="4" customFormat="1" ht="11.45" customHeight="1" x14ac:dyDescent="0.15">
      <c r="A739" s="185" t="s">
        <v>30</v>
      </c>
      <c r="B739" s="207" t="s">
        <v>8</v>
      </c>
      <c r="C739" s="126">
        <v>4</v>
      </c>
      <c r="D739" s="126">
        <v>24</v>
      </c>
      <c r="E739" s="126">
        <v>19</v>
      </c>
      <c r="F739" s="126">
        <v>5</v>
      </c>
      <c r="G739" s="126">
        <v>3</v>
      </c>
      <c r="H739" s="129">
        <v>13</v>
      </c>
      <c r="I739" s="125">
        <f t="shared" si="1996"/>
        <v>68</v>
      </c>
      <c r="J739" s="127">
        <f t="shared" ref="J739" si="2057">C739+D739</f>
        <v>28</v>
      </c>
      <c r="K739" s="126">
        <f t="shared" ref="K739" si="2058">E739</f>
        <v>19</v>
      </c>
      <c r="L739" s="128">
        <f t="shared" ref="L739" si="2059">SUM(F739:G739)</f>
        <v>8</v>
      </c>
    </row>
    <row r="740" spans="1:12" s="4" customFormat="1" ht="11.45" customHeight="1" x14ac:dyDescent="0.15">
      <c r="A740" s="186"/>
      <c r="B740" s="208"/>
      <c r="C740" s="83">
        <f t="shared" ref="C740" si="2060">C739/I739*100</f>
        <v>5.8823529411764701</v>
      </c>
      <c r="D740" s="83">
        <f t="shared" ref="D740" si="2061">D739/I739*100</f>
        <v>35.294117647058826</v>
      </c>
      <c r="E740" s="83">
        <f t="shared" ref="E740" si="2062">E739/I739*100</f>
        <v>27.941176470588236</v>
      </c>
      <c r="F740" s="83">
        <f t="shared" ref="F740" si="2063">F739/I739*100</f>
        <v>7.3529411764705888</v>
      </c>
      <c r="G740" s="83">
        <f t="shared" ref="G740" si="2064">G739/I739*100</f>
        <v>4.4117647058823533</v>
      </c>
      <c r="H740" s="84">
        <f t="shared" ref="H740" si="2065">H739/I739*100</f>
        <v>19.117647058823529</v>
      </c>
      <c r="I740" s="85">
        <f t="shared" si="1996"/>
        <v>100</v>
      </c>
      <c r="J740" s="86">
        <f t="shared" ref="J740" si="2066">J739/I739*100</f>
        <v>41.17647058823529</v>
      </c>
      <c r="K740" s="87">
        <f t="shared" ref="K740" si="2067">K739/I739*100</f>
        <v>27.941176470588236</v>
      </c>
      <c r="L740" s="88">
        <f t="shared" ref="L740" si="2068">L739/I739*100</f>
        <v>11.76470588235294</v>
      </c>
    </row>
    <row r="741" spans="1:12" s="4" customFormat="1" ht="11.45" customHeight="1" x14ac:dyDescent="0.15">
      <c r="A741" s="186"/>
      <c r="B741" s="209" t="s">
        <v>9</v>
      </c>
      <c r="C741" s="130">
        <v>25</v>
      </c>
      <c r="D741" s="130">
        <v>64</v>
      </c>
      <c r="E741" s="130">
        <v>68</v>
      </c>
      <c r="F741" s="130">
        <v>14</v>
      </c>
      <c r="G741" s="130">
        <v>8</v>
      </c>
      <c r="H741" s="131">
        <v>21</v>
      </c>
      <c r="I741" s="132">
        <f t="shared" si="1996"/>
        <v>200</v>
      </c>
      <c r="J741" s="138">
        <f t="shared" ref="J741" si="2069">C741+D741</f>
        <v>89</v>
      </c>
      <c r="K741" s="130">
        <f t="shared" ref="K741" si="2070">E741</f>
        <v>68</v>
      </c>
      <c r="L741" s="139">
        <f t="shared" ref="L741" si="2071">SUM(F741:G741)</f>
        <v>22</v>
      </c>
    </row>
    <row r="742" spans="1:12" s="4" customFormat="1" ht="11.45" customHeight="1" x14ac:dyDescent="0.15">
      <c r="A742" s="186"/>
      <c r="B742" s="209"/>
      <c r="C742" s="89">
        <f t="shared" ref="C742" si="2072">C741/I741*100</f>
        <v>12.5</v>
      </c>
      <c r="D742" s="89">
        <f t="shared" ref="D742" si="2073">D741/I741*100</f>
        <v>32</v>
      </c>
      <c r="E742" s="89">
        <f t="shared" ref="E742" si="2074">E741/I741*100</f>
        <v>34</v>
      </c>
      <c r="F742" s="89">
        <f t="shared" ref="F742" si="2075">F741/I741*100</f>
        <v>7.0000000000000009</v>
      </c>
      <c r="G742" s="89">
        <f t="shared" ref="G742" si="2076">G741/I741*100</f>
        <v>4</v>
      </c>
      <c r="H742" s="90">
        <f t="shared" ref="H742" si="2077">H741/I741*100</f>
        <v>10.5</v>
      </c>
      <c r="I742" s="91">
        <f t="shared" si="1996"/>
        <v>100</v>
      </c>
      <c r="J742" s="92">
        <f t="shared" ref="J742" si="2078">J741/I741*100</f>
        <v>44.5</v>
      </c>
      <c r="K742" s="93">
        <f t="shared" ref="K742" si="2079">K741/I741*100</f>
        <v>34</v>
      </c>
      <c r="L742" s="94">
        <f t="shared" ref="L742" si="2080">L741/I741*100</f>
        <v>11</v>
      </c>
    </row>
    <row r="743" spans="1:12" s="4" customFormat="1" ht="11.45" customHeight="1" x14ac:dyDescent="0.15">
      <c r="A743" s="186"/>
      <c r="B743" s="210" t="s">
        <v>10</v>
      </c>
      <c r="C743" s="133">
        <v>24</v>
      </c>
      <c r="D743" s="133">
        <v>101</v>
      </c>
      <c r="E743" s="133">
        <v>94</v>
      </c>
      <c r="F743" s="133">
        <v>29</v>
      </c>
      <c r="G743" s="133">
        <v>12</v>
      </c>
      <c r="H743" s="134">
        <v>24</v>
      </c>
      <c r="I743" s="135">
        <f t="shared" si="1996"/>
        <v>284</v>
      </c>
      <c r="J743" s="136">
        <f t="shared" ref="J743" si="2081">C743+D743</f>
        <v>125</v>
      </c>
      <c r="K743" s="133">
        <f t="shared" ref="K743" si="2082">E743</f>
        <v>94</v>
      </c>
      <c r="L743" s="137">
        <f t="shared" ref="L743" si="2083">SUM(F743:G743)</f>
        <v>41</v>
      </c>
    </row>
    <row r="744" spans="1:12" s="4" customFormat="1" ht="11.45" customHeight="1" x14ac:dyDescent="0.15">
      <c r="A744" s="186"/>
      <c r="B744" s="208"/>
      <c r="C744" s="83">
        <f t="shared" ref="C744" si="2084">C743/I743*100</f>
        <v>8.4507042253521121</v>
      </c>
      <c r="D744" s="83">
        <f t="shared" ref="D744" si="2085">D743/I743*100</f>
        <v>35.563380281690144</v>
      </c>
      <c r="E744" s="83">
        <f t="shared" ref="E744" si="2086">E743/I743*100</f>
        <v>33.098591549295776</v>
      </c>
      <c r="F744" s="83">
        <f t="shared" ref="F744" si="2087">F743/I743*100</f>
        <v>10.211267605633804</v>
      </c>
      <c r="G744" s="83">
        <f t="shared" ref="G744" si="2088">G743/I743*100</f>
        <v>4.225352112676056</v>
      </c>
      <c r="H744" s="84">
        <f t="shared" ref="H744" si="2089">H743/I743*100</f>
        <v>8.4507042253521121</v>
      </c>
      <c r="I744" s="85">
        <f t="shared" si="1996"/>
        <v>100.00000000000001</v>
      </c>
      <c r="J744" s="86">
        <f t="shared" ref="J744" si="2090">J743/I743*100</f>
        <v>44.014084507042256</v>
      </c>
      <c r="K744" s="87">
        <f t="shared" ref="K744" si="2091">K743/I743*100</f>
        <v>33.098591549295776</v>
      </c>
      <c r="L744" s="88">
        <f t="shared" ref="L744" si="2092">L743/I743*100</f>
        <v>14.43661971830986</v>
      </c>
    </row>
    <row r="745" spans="1:12" s="4" customFormat="1" ht="11.45" customHeight="1" x14ac:dyDescent="0.15">
      <c r="A745" s="186"/>
      <c r="B745" s="209" t="s">
        <v>11</v>
      </c>
      <c r="C745" s="130">
        <v>37</v>
      </c>
      <c r="D745" s="130">
        <v>119</v>
      </c>
      <c r="E745" s="130">
        <v>107</v>
      </c>
      <c r="F745" s="130">
        <v>41</v>
      </c>
      <c r="G745" s="130">
        <v>11</v>
      </c>
      <c r="H745" s="131">
        <v>22</v>
      </c>
      <c r="I745" s="132">
        <f t="shared" si="1996"/>
        <v>337</v>
      </c>
      <c r="J745" s="138">
        <f t="shared" ref="J745" si="2093">C745+D745</f>
        <v>156</v>
      </c>
      <c r="K745" s="130">
        <f t="shared" ref="K745" si="2094">E745</f>
        <v>107</v>
      </c>
      <c r="L745" s="139">
        <f t="shared" ref="L745" si="2095">SUM(F745:G745)</f>
        <v>52</v>
      </c>
    </row>
    <row r="746" spans="1:12" s="4" customFormat="1" ht="11.45" customHeight="1" x14ac:dyDescent="0.15">
      <c r="A746" s="186"/>
      <c r="B746" s="209"/>
      <c r="C746" s="89">
        <f t="shared" ref="C746" si="2096">C745/I745*100</f>
        <v>10.979228486646884</v>
      </c>
      <c r="D746" s="89">
        <f t="shared" ref="D746" si="2097">D745/I745*100</f>
        <v>35.311572700296736</v>
      </c>
      <c r="E746" s="89">
        <f t="shared" ref="E746" si="2098">E745/I745*100</f>
        <v>31.750741839762615</v>
      </c>
      <c r="F746" s="89">
        <f t="shared" ref="F746" si="2099">F745/I745*100</f>
        <v>12.166172106824925</v>
      </c>
      <c r="G746" s="89">
        <f t="shared" ref="G746" si="2100">G745/I745*100</f>
        <v>3.2640949554896146</v>
      </c>
      <c r="H746" s="90">
        <f t="shared" ref="H746" si="2101">H745/I745*100</f>
        <v>6.5281899109792292</v>
      </c>
      <c r="I746" s="91">
        <f t="shared" si="1996"/>
        <v>100</v>
      </c>
      <c r="J746" s="92">
        <f t="shared" ref="J746" si="2102">J745/I745*100</f>
        <v>46.290801186943618</v>
      </c>
      <c r="K746" s="93">
        <f t="shared" ref="K746" si="2103">K745/I745*100</f>
        <v>31.750741839762615</v>
      </c>
      <c r="L746" s="94">
        <f t="shared" ref="L746" si="2104">L745/I745*100</f>
        <v>15.43026706231454</v>
      </c>
    </row>
    <row r="747" spans="1:12" s="4" customFormat="1" ht="11.45" customHeight="1" x14ac:dyDescent="0.15">
      <c r="A747" s="186"/>
      <c r="B747" s="210" t="s">
        <v>12</v>
      </c>
      <c r="C747" s="133">
        <v>30</v>
      </c>
      <c r="D747" s="133">
        <v>154</v>
      </c>
      <c r="E747" s="133">
        <v>144</v>
      </c>
      <c r="F747" s="133">
        <v>37</v>
      </c>
      <c r="G747" s="133">
        <v>14</v>
      </c>
      <c r="H747" s="134">
        <v>31</v>
      </c>
      <c r="I747" s="135">
        <f t="shared" si="1996"/>
        <v>410</v>
      </c>
      <c r="J747" s="136">
        <f t="shared" ref="J747" si="2105">C747+D747</f>
        <v>184</v>
      </c>
      <c r="K747" s="133">
        <f t="shared" ref="K747" si="2106">E747</f>
        <v>144</v>
      </c>
      <c r="L747" s="137">
        <f t="shared" ref="L747" si="2107">SUM(F747:G747)</f>
        <v>51</v>
      </c>
    </row>
    <row r="748" spans="1:12" s="4" customFormat="1" ht="11.45" customHeight="1" x14ac:dyDescent="0.15">
      <c r="A748" s="186"/>
      <c r="B748" s="208"/>
      <c r="C748" s="83">
        <f t="shared" ref="C748" si="2108">C747/I747*100</f>
        <v>7.3170731707317067</v>
      </c>
      <c r="D748" s="83">
        <f t="shared" ref="D748" si="2109">D747/I747*100</f>
        <v>37.560975609756099</v>
      </c>
      <c r="E748" s="83">
        <f t="shared" ref="E748" si="2110">E747/I747*100</f>
        <v>35.121951219512191</v>
      </c>
      <c r="F748" s="83">
        <f t="shared" ref="F748" si="2111">F747/I747*100</f>
        <v>9.0243902439024382</v>
      </c>
      <c r="G748" s="83">
        <f t="shared" ref="G748" si="2112">G747/I747*100</f>
        <v>3.4146341463414638</v>
      </c>
      <c r="H748" s="84">
        <f t="shared" ref="H748" si="2113">H747/I747*100</f>
        <v>7.5609756097560972</v>
      </c>
      <c r="I748" s="85">
        <f t="shared" si="1996"/>
        <v>100.00000000000001</v>
      </c>
      <c r="J748" s="86">
        <f t="shared" ref="J748" si="2114">J747/I747*100</f>
        <v>44.878048780487809</v>
      </c>
      <c r="K748" s="87">
        <f t="shared" ref="K748" si="2115">K747/I747*100</f>
        <v>35.121951219512191</v>
      </c>
      <c r="L748" s="88">
        <f t="shared" ref="L748" si="2116">L747/I747*100</f>
        <v>12.439024390243903</v>
      </c>
    </row>
    <row r="749" spans="1:12" s="4" customFormat="1" ht="11.45" customHeight="1" x14ac:dyDescent="0.15">
      <c r="A749" s="186"/>
      <c r="B749" s="209" t="s">
        <v>13</v>
      </c>
      <c r="C749" s="130">
        <v>48</v>
      </c>
      <c r="D749" s="130">
        <v>198</v>
      </c>
      <c r="E749" s="130">
        <v>123</v>
      </c>
      <c r="F749" s="130">
        <v>36</v>
      </c>
      <c r="G749" s="130">
        <v>6</v>
      </c>
      <c r="H749" s="131">
        <v>40</v>
      </c>
      <c r="I749" s="132">
        <f t="shared" si="1996"/>
        <v>451</v>
      </c>
      <c r="J749" s="138">
        <f t="shared" ref="J749" si="2117">C749+D749</f>
        <v>246</v>
      </c>
      <c r="K749" s="130">
        <f t="shared" ref="K749" si="2118">E749</f>
        <v>123</v>
      </c>
      <c r="L749" s="139">
        <f t="shared" ref="L749" si="2119">SUM(F749:G749)</f>
        <v>42</v>
      </c>
    </row>
    <row r="750" spans="1:12" s="4" customFormat="1" ht="11.45" customHeight="1" x14ac:dyDescent="0.15">
      <c r="A750" s="186"/>
      <c r="B750" s="209"/>
      <c r="C750" s="89">
        <f t="shared" ref="C750" si="2120">C749/I749*100</f>
        <v>10.643015521064301</v>
      </c>
      <c r="D750" s="89">
        <f t="shared" ref="D750" si="2121">D749/I749*100</f>
        <v>43.902439024390247</v>
      </c>
      <c r="E750" s="89">
        <f t="shared" ref="E750" si="2122">E749/I749*100</f>
        <v>27.27272727272727</v>
      </c>
      <c r="F750" s="89">
        <f t="shared" ref="F750" si="2123">F749/I749*100</f>
        <v>7.9822616407982254</v>
      </c>
      <c r="G750" s="89">
        <f t="shared" ref="G750" si="2124">G749/I749*100</f>
        <v>1.3303769401330376</v>
      </c>
      <c r="H750" s="90">
        <f t="shared" ref="H750" si="2125">H749/I749*100</f>
        <v>8.8691796008869179</v>
      </c>
      <c r="I750" s="91">
        <f t="shared" si="1996"/>
        <v>100</v>
      </c>
      <c r="J750" s="92">
        <f t="shared" ref="J750" si="2126">J749/I749*100</f>
        <v>54.54545454545454</v>
      </c>
      <c r="K750" s="93">
        <f t="shared" ref="K750" si="2127">K749/I749*100</f>
        <v>27.27272727272727</v>
      </c>
      <c r="L750" s="94">
        <f t="shared" ref="L750" si="2128">L749/I749*100</f>
        <v>9.3126385809312637</v>
      </c>
    </row>
    <row r="751" spans="1:12" s="4" customFormat="1" ht="11.45" customHeight="1" x14ac:dyDescent="0.15">
      <c r="A751" s="186"/>
      <c r="B751" s="210" t="s">
        <v>14</v>
      </c>
      <c r="C751" s="133">
        <v>77</v>
      </c>
      <c r="D751" s="133">
        <v>186</v>
      </c>
      <c r="E751" s="133">
        <v>159</v>
      </c>
      <c r="F751" s="133">
        <v>33</v>
      </c>
      <c r="G751" s="133">
        <v>11</v>
      </c>
      <c r="H751" s="134">
        <v>57</v>
      </c>
      <c r="I751" s="135">
        <f t="shared" si="1996"/>
        <v>523</v>
      </c>
      <c r="J751" s="136">
        <f t="shared" ref="J751" si="2129">C751+D751</f>
        <v>263</v>
      </c>
      <c r="K751" s="133">
        <f t="shared" ref="K751" si="2130">E751</f>
        <v>159</v>
      </c>
      <c r="L751" s="137">
        <f t="shared" ref="L751" si="2131">SUM(F751:G751)</f>
        <v>44</v>
      </c>
    </row>
    <row r="752" spans="1:12" s="4" customFormat="1" ht="11.45" customHeight="1" x14ac:dyDescent="0.15">
      <c r="A752" s="186"/>
      <c r="B752" s="208"/>
      <c r="C752" s="83">
        <f t="shared" ref="C752" si="2132">C751/I751*100</f>
        <v>14.722753346080305</v>
      </c>
      <c r="D752" s="83">
        <f t="shared" ref="D752" si="2133">D751/I751*100</f>
        <v>35.564053537284899</v>
      </c>
      <c r="E752" s="83">
        <f t="shared" ref="E752" si="2134">E751/I751*100</f>
        <v>30.401529636711285</v>
      </c>
      <c r="F752" s="83">
        <f t="shared" ref="F752" si="2135">F751/I751*100</f>
        <v>6.3097514340344159</v>
      </c>
      <c r="G752" s="83">
        <f t="shared" ref="G752" si="2136">G751/I751*100</f>
        <v>2.1032504780114722</v>
      </c>
      <c r="H752" s="84">
        <f t="shared" ref="H752" si="2137">H751/I751*100</f>
        <v>10.89866156787763</v>
      </c>
      <c r="I752" s="85">
        <f t="shared" si="1996"/>
        <v>100</v>
      </c>
      <c r="J752" s="86">
        <f t="shared" ref="J752" si="2138">J751/I751*100</f>
        <v>50.286806883365202</v>
      </c>
      <c r="K752" s="87">
        <f t="shared" ref="K752" si="2139">K751/I751*100</f>
        <v>30.401529636711285</v>
      </c>
      <c r="L752" s="88">
        <f t="shared" ref="L752" si="2140">L751/I751*100</f>
        <v>8.413001912045889</v>
      </c>
    </row>
    <row r="753" spans="1:12" s="4" customFormat="1" ht="11.45" customHeight="1" x14ac:dyDescent="0.15">
      <c r="A753" s="186"/>
      <c r="B753" s="209" t="s">
        <v>38</v>
      </c>
      <c r="C753" s="130">
        <v>0</v>
      </c>
      <c r="D753" s="130">
        <v>4</v>
      </c>
      <c r="E753" s="130">
        <v>2</v>
      </c>
      <c r="F753" s="130">
        <v>1</v>
      </c>
      <c r="G753" s="130">
        <v>0</v>
      </c>
      <c r="H753" s="131">
        <v>16</v>
      </c>
      <c r="I753" s="132">
        <f t="shared" si="1996"/>
        <v>23</v>
      </c>
      <c r="J753" s="138">
        <f t="shared" ref="J753" si="2141">C753+D753</f>
        <v>4</v>
      </c>
      <c r="K753" s="130">
        <f t="shared" ref="K753" si="2142">E753</f>
        <v>2</v>
      </c>
      <c r="L753" s="139">
        <f t="shared" ref="L753" si="2143">SUM(F753:G753)</f>
        <v>1</v>
      </c>
    </row>
    <row r="754" spans="1:12" s="4" customFormat="1" ht="11.45" customHeight="1" thickBot="1" x14ac:dyDescent="0.2">
      <c r="A754" s="187"/>
      <c r="B754" s="211"/>
      <c r="C754" s="77">
        <f t="shared" ref="C754" si="2144">C753/I753*100</f>
        <v>0</v>
      </c>
      <c r="D754" s="77">
        <f t="shared" ref="D754" si="2145">D753/I753*100</f>
        <v>17.391304347826086</v>
      </c>
      <c r="E754" s="77">
        <f t="shared" ref="E754" si="2146">E753/I753*100</f>
        <v>8.695652173913043</v>
      </c>
      <c r="F754" s="77">
        <f t="shared" ref="F754" si="2147">F753/I753*100</f>
        <v>4.3478260869565215</v>
      </c>
      <c r="G754" s="77">
        <f t="shared" ref="G754" si="2148">G753/I753*100</f>
        <v>0</v>
      </c>
      <c r="H754" s="78">
        <f t="shared" ref="H754" si="2149">H753/I753*100</f>
        <v>69.565217391304344</v>
      </c>
      <c r="I754" s="79">
        <f t="shared" si="1996"/>
        <v>100</v>
      </c>
      <c r="J754" s="80">
        <f t="shared" ref="J754" si="2150">J753/I753*100</f>
        <v>17.391304347826086</v>
      </c>
      <c r="K754" s="81">
        <f t="shared" ref="K754" si="2151">K753/I753*100</f>
        <v>8.695652173913043</v>
      </c>
      <c r="L754" s="82">
        <f t="shared" ref="L754" si="2152">L753/I753*100</f>
        <v>4.3478260869565215</v>
      </c>
    </row>
    <row r="755" spans="1:12" s="4" customFormat="1" ht="11.45" customHeight="1" thickBot="1" x14ac:dyDescent="0.2">
      <c r="A755" s="203" t="s">
        <v>31</v>
      </c>
      <c r="B755" s="207" t="s">
        <v>37</v>
      </c>
      <c r="C755" s="126">
        <v>22</v>
      </c>
      <c r="D755" s="126">
        <v>89</v>
      </c>
      <c r="E755" s="126">
        <v>80</v>
      </c>
      <c r="F755" s="126">
        <v>26</v>
      </c>
      <c r="G755" s="126">
        <v>6</v>
      </c>
      <c r="H755" s="129">
        <v>19</v>
      </c>
      <c r="I755" s="125">
        <f t="shared" si="1996"/>
        <v>242</v>
      </c>
      <c r="J755" s="127">
        <f t="shared" ref="J755" si="2153">C755+D755</f>
        <v>111</v>
      </c>
      <c r="K755" s="126">
        <f t="shared" ref="K755" si="2154">E755</f>
        <v>80</v>
      </c>
      <c r="L755" s="128">
        <f t="shared" ref="L755" si="2155">SUM(F755:G755)</f>
        <v>32</v>
      </c>
    </row>
    <row r="756" spans="1:12" s="4" customFormat="1" ht="11.45" customHeight="1" thickTop="1" thickBot="1" x14ac:dyDescent="0.2">
      <c r="A756" s="204"/>
      <c r="B756" s="208"/>
      <c r="C756" s="83">
        <f t="shared" ref="C756" si="2156">C755/I755*100</f>
        <v>9.0909090909090917</v>
      </c>
      <c r="D756" s="83">
        <f t="shared" ref="D756" si="2157">D755/I755*100</f>
        <v>36.776859504132233</v>
      </c>
      <c r="E756" s="83">
        <f t="shared" ref="E756" si="2158">E755/I755*100</f>
        <v>33.057851239669425</v>
      </c>
      <c r="F756" s="83">
        <f t="shared" ref="F756" si="2159">F755/I755*100</f>
        <v>10.743801652892563</v>
      </c>
      <c r="G756" s="83">
        <f t="shared" ref="G756" si="2160">G755/I755*100</f>
        <v>2.4793388429752068</v>
      </c>
      <c r="H756" s="84">
        <f t="shared" ref="H756" si="2161">H755/I755*100</f>
        <v>7.8512396694214877</v>
      </c>
      <c r="I756" s="85">
        <f t="shared" si="1996"/>
        <v>100</v>
      </c>
      <c r="J756" s="86">
        <f t="shared" ref="J756" si="2162">J755/I755*100</f>
        <v>45.867768595041326</v>
      </c>
      <c r="K756" s="87">
        <f t="shared" ref="K756" si="2163">K755/I755*100</f>
        <v>33.057851239669425</v>
      </c>
      <c r="L756" s="88">
        <f t="shared" ref="L756" si="2164">L755/I755*100</f>
        <v>13.223140495867769</v>
      </c>
    </row>
    <row r="757" spans="1:12" s="4" customFormat="1" ht="11.45" customHeight="1" thickTop="1" thickBot="1" x14ac:dyDescent="0.2">
      <c r="A757" s="204"/>
      <c r="B757" s="209" t="s">
        <v>3</v>
      </c>
      <c r="C757" s="130">
        <v>13</v>
      </c>
      <c r="D757" s="130">
        <v>65</v>
      </c>
      <c r="E757" s="130">
        <v>43</v>
      </c>
      <c r="F757" s="130">
        <v>16</v>
      </c>
      <c r="G757" s="130">
        <v>4</v>
      </c>
      <c r="H757" s="131">
        <v>10</v>
      </c>
      <c r="I757" s="132">
        <f t="shared" si="1996"/>
        <v>151</v>
      </c>
      <c r="J757" s="138">
        <f t="shared" ref="J757" si="2165">C757+D757</f>
        <v>78</v>
      </c>
      <c r="K757" s="130">
        <f t="shared" ref="K757" si="2166">E757</f>
        <v>43</v>
      </c>
      <c r="L757" s="139">
        <f t="shared" ref="L757" si="2167">SUM(F757:G757)</f>
        <v>20</v>
      </c>
    </row>
    <row r="758" spans="1:12" s="4" customFormat="1" ht="11.45" customHeight="1" thickTop="1" thickBot="1" x14ac:dyDescent="0.2">
      <c r="A758" s="204"/>
      <c r="B758" s="209"/>
      <c r="C758" s="89">
        <f t="shared" ref="C758" si="2168">C757/I757*100</f>
        <v>8.6092715231788084</v>
      </c>
      <c r="D758" s="89">
        <f t="shared" ref="D758" si="2169">D757/I757*100</f>
        <v>43.046357615894038</v>
      </c>
      <c r="E758" s="89">
        <f t="shared" ref="E758" si="2170">E757/I757*100</f>
        <v>28.476821192052981</v>
      </c>
      <c r="F758" s="89">
        <f t="shared" ref="F758" si="2171">F757/I757*100</f>
        <v>10.596026490066226</v>
      </c>
      <c r="G758" s="89">
        <f t="shared" ref="G758" si="2172">G757/I757*100</f>
        <v>2.6490066225165565</v>
      </c>
      <c r="H758" s="90">
        <f t="shared" ref="H758" si="2173">H757/I757*100</f>
        <v>6.6225165562913908</v>
      </c>
      <c r="I758" s="91">
        <f t="shared" si="1996"/>
        <v>99.999999999999986</v>
      </c>
      <c r="J758" s="92">
        <f t="shared" ref="J758" si="2174">J757/I757*100</f>
        <v>51.655629139072843</v>
      </c>
      <c r="K758" s="93">
        <f t="shared" ref="K758" si="2175">K757/I757*100</f>
        <v>28.476821192052981</v>
      </c>
      <c r="L758" s="94">
        <f t="shared" ref="L758" si="2176">L757/I757*100</f>
        <v>13.245033112582782</v>
      </c>
    </row>
    <row r="759" spans="1:12" s="4" customFormat="1" ht="11.45" customHeight="1" thickTop="1" thickBot="1" x14ac:dyDescent="0.2">
      <c r="A759" s="204"/>
      <c r="B759" s="210" t="s">
        <v>15</v>
      </c>
      <c r="C759" s="133">
        <v>83</v>
      </c>
      <c r="D759" s="133">
        <v>347</v>
      </c>
      <c r="E759" s="133">
        <v>294</v>
      </c>
      <c r="F759" s="133">
        <v>81</v>
      </c>
      <c r="G759" s="133">
        <v>35</v>
      </c>
      <c r="H759" s="134">
        <v>79</v>
      </c>
      <c r="I759" s="135">
        <f t="shared" si="1996"/>
        <v>919</v>
      </c>
      <c r="J759" s="136">
        <f t="shared" ref="J759" si="2177">C759+D759</f>
        <v>430</v>
      </c>
      <c r="K759" s="133">
        <f t="shared" ref="K759" si="2178">E759</f>
        <v>294</v>
      </c>
      <c r="L759" s="137">
        <f t="shared" ref="L759" si="2179">SUM(F759:G759)</f>
        <v>116</v>
      </c>
    </row>
    <row r="760" spans="1:12" s="4" customFormat="1" ht="11.45" customHeight="1" thickTop="1" thickBot="1" x14ac:dyDescent="0.2">
      <c r="A760" s="204"/>
      <c r="B760" s="208"/>
      <c r="C760" s="83">
        <f t="shared" ref="C760" si="2180">C759/I759*100</f>
        <v>9.0315560391730134</v>
      </c>
      <c r="D760" s="83">
        <f t="shared" ref="D760" si="2181">D759/I759*100</f>
        <v>37.75843307943417</v>
      </c>
      <c r="E760" s="83">
        <f t="shared" ref="E760" si="2182">E759/I759*100</f>
        <v>31.991294885745376</v>
      </c>
      <c r="F760" s="83">
        <f t="shared" ref="F760" si="2183">F759/I759*100</f>
        <v>8.8139281828074001</v>
      </c>
      <c r="G760" s="83">
        <f t="shared" ref="G760" si="2184">G759/I759*100</f>
        <v>3.808487486398259</v>
      </c>
      <c r="H760" s="84">
        <f t="shared" ref="H760" si="2185">H759/I759*100</f>
        <v>8.596300326441785</v>
      </c>
      <c r="I760" s="85">
        <f t="shared" si="1996"/>
        <v>100</v>
      </c>
      <c r="J760" s="86">
        <f t="shared" ref="J760" si="2186">J759/I759*100</f>
        <v>46.789989118607181</v>
      </c>
      <c r="K760" s="87">
        <f t="shared" ref="K760" si="2187">K759/I759*100</f>
        <v>31.991294885745376</v>
      </c>
      <c r="L760" s="88">
        <f t="shared" ref="L760" si="2188">L759/I759*100</f>
        <v>12.622415669205658</v>
      </c>
    </row>
    <row r="761" spans="1:12" s="4" customFormat="1" ht="11.45" customHeight="1" thickTop="1" thickBot="1" x14ac:dyDescent="0.2">
      <c r="A761" s="204"/>
      <c r="B761" s="209" t="s">
        <v>16</v>
      </c>
      <c r="C761" s="130">
        <v>37</v>
      </c>
      <c r="D761" s="130">
        <v>92</v>
      </c>
      <c r="E761" s="130">
        <v>72</v>
      </c>
      <c r="F761" s="130">
        <v>13</v>
      </c>
      <c r="G761" s="130">
        <v>7</v>
      </c>
      <c r="H761" s="131">
        <v>12</v>
      </c>
      <c r="I761" s="132">
        <f t="shared" si="1996"/>
        <v>233</v>
      </c>
      <c r="J761" s="138">
        <f t="shared" ref="J761" si="2189">C761+D761</f>
        <v>129</v>
      </c>
      <c r="K761" s="130">
        <f t="shared" ref="K761" si="2190">E761</f>
        <v>72</v>
      </c>
      <c r="L761" s="139">
        <f t="shared" ref="L761" si="2191">SUM(F761:G761)</f>
        <v>20</v>
      </c>
    </row>
    <row r="762" spans="1:12" s="4" customFormat="1" ht="11.45" customHeight="1" thickTop="1" thickBot="1" x14ac:dyDescent="0.2">
      <c r="A762" s="204"/>
      <c r="B762" s="209"/>
      <c r="C762" s="89">
        <f t="shared" ref="C762" si="2192">C761/I761*100</f>
        <v>15.879828326180256</v>
      </c>
      <c r="D762" s="89">
        <f t="shared" ref="D762" si="2193">D761/I761*100</f>
        <v>39.484978540772531</v>
      </c>
      <c r="E762" s="89">
        <f t="shared" ref="E762" si="2194">E761/I761*100</f>
        <v>30.901287553648071</v>
      </c>
      <c r="F762" s="89">
        <f t="shared" ref="F762" si="2195">F761/I761*100</f>
        <v>5.5793991416309012</v>
      </c>
      <c r="G762" s="89">
        <f t="shared" ref="G762" si="2196">G761/I761*100</f>
        <v>3.0042918454935621</v>
      </c>
      <c r="H762" s="90">
        <f t="shared" ref="H762" si="2197">H761/I761*100</f>
        <v>5.1502145922746783</v>
      </c>
      <c r="I762" s="91">
        <f t="shared" si="1996"/>
        <v>100.00000000000001</v>
      </c>
      <c r="J762" s="92">
        <f t="shared" ref="J762" si="2198">J761/I761*100</f>
        <v>55.36480686695279</v>
      </c>
      <c r="K762" s="93">
        <f t="shared" ref="K762" si="2199">K761/I761*100</f>
        <v>30.901287553648071</v>
      </c>
      <c r="L762" s="94">
        <f t="shared" ref="L762" si="2200">L761/I761*100</f>
        <v>8.5836909871244629</v>
      </c>
    </row>
    <row r="763" spans="1:12" s="4" customFormat="1" ht="11.45" customHeight="1" thickTop="1" thickBot="1" x14ac:dyDescent="0.2">
      <c r="A763" s="204"/>
      <c r="B763" s="210" t="s">
        <v>39</v>
      </c>
      <c r="C763" s="133">
        <v>9</v>
      </c>
      <c r="D763" s="133">
        <v>28</v>
      </c>
      <c r="E763" s="133">
        <v>29</v>
      </c>
      <c r="F763" s="133">
        <v>5</v>
      </c>
      <c r="G763" s="133">
        <v>1</v>
      </c>
      <c r="H763" s="134">
        <v>14</v>
      </c>
      <c r="I763" s="135">
        <f t="shared" si="1996"/>
        <v>86</v>
      </c>
      <c r="J763" s="136">
        <f t="shared" ref="J763" si="2201">C763+D763</f>
        <v>37</v>
      </c>
      <c r="K763" s="133">
        <f t="shared" ref="K763" si="2202">E763</f>
        <v>29</v>
      </c>
      <c r="L763" s="137">
        <f t="shared" ref="L763" si="2203">SUM(F763:G763)</f>
        <v>6</v>
      </c>
    </row>
    <row r="764" spans="1:12" s="4" customFormat="1" ht="11.45" customHeight="1" thickTop="1" thickBot="1" x14ac:dyDescent="0.2">
      <c r="A764" s="204"/>
      <c r="B764" s="208"/>
      <c r="C764" s="83">
        <f t="shared" ref="C764" si="2204">C763/I763*100</f>
        <v>10.465116279069768</v>
      </c>
      <c r="D764" s="83">
        <f t="shared" ref="D764" si="2205">D763/I763*100</f>
        <v>32.558139534883722</v>
      </c>
      <c r="E764" s="83">
        <f t="shared" ref="E764" si="2206">E763/I763*100</f>
        <v>33.720930232558139</v>
      </c>
      <c r="F764" s="83">
        <f t="shared" ref="F764" si="2207">F763/I763*100</f>
        <v>5.8139534883720927</v>
      </c>
      <c r="G764" s="83">
        <f t="shared" ref="G764" si="2208">G763/I763*100</f>
        <v>1.1627906976744187</v>
      </c>
      <c r="H764" s="84">
        <f t="shared" ref="H764" si="2209">H763/I763*100</f>
        <v>16.279069767441861</v>
      </c>
      <c r="I764" s="85">
        <f t="shared" si="1996"/>
        <v>100</v>
      </c>
      <c r="J764" s="86">
        <f t="shared" ref="J764" si="2210">J763/I763*100</f>
        <v>43.02325581395349</v>
      </c>
      <c r="K764" s="87">
        <f t="shared" ref="K764" si="2211">K763/I763*100</f>
        <v>33.720930232558139</v>
      </c>
      <c r="L764" s="88">
        <f t="shared" ref="L764" si="2212">L763/I763*100</f>
        <v>6.9767441860465116</v>
      </c>
    </row>
    <row r="765" spans="1:12" ht="11.45" customHeight="1" thickTop="1" thickBot="1" x14ac:dyDescent="0.2">
      <c r="A765" s="204"/>
      <c r="B765" s="209" t="s">
        <v>40</v>
      </c>
      <c r="C765" s="130">
        <v>67</v>
      </c>
      <c r="D765" s="130">
        <v>188</v>
      </c>
      <c r="E765" s="130">
        <v>154</v>
      </c>
      <c r="F765" s="130">
        <v>43</v>
      </c>
      <c r="G765" s="130">
        <v>10</v>
      </c>
      <c r="H765" s="131">
        <v>56</v>
      </c>
      <c r="I765" s="132">
        <f t="shared" si="1996"/>
        <v>518</v>
      </c>
      <c r="J765" s="138">
        <f t="shared" ref="J765" si="2213">C765+D765</f>
        <v>255</v>
      </c>
      <c r="K765" s="130">
        <f t="shared" ref="K765" si="2214">E765</f>
        <v>154</v>
      </c>
      <c r="L765" s="139">
        <f t="shared" ref="L765" si="2215">SUM(F765:G765)</f>
        <v>53</v>
      </c>
    </row>
    <row r="766" spans="1:12" ht="11.45" customHeight="1" thickTop="1" thickBot="1" x14ac:dyDescent="0.2">
      <c r="A766" s="204"/>
      <c r="B766" s="209"/>
      <c r="C766" s="89">
        <f t="shared" ref="C766" si="2216">C765/I765*100</f>
        <v>12.934362934362934</v>
      </c>
      <c r="D766" s="89">
        <f t="shared" ref="D766" si="2217">D765/I765*100</f>
        <v>36.293436293436294</v>
      </c>
      <c r="E766" s="89">
        <f t="shared" ref="E766" si="2218">E765/I765*100</f>
        <v>29.72972972972973</v>
      </c>
      <c r="F766" s="89">
        <f t="shared" ref="F766" si="2219">F765/I765*100</f>
        <v>8.301158301158301</v>
      </c>
      <c r="G766" s="89">
        <f t="shared" ref="G766" si="2220">G765/I765*100</f>
        <v>1.9305019305019304</v>
      </c>
      <c r="H766" s="90">
        <f t="shared" ref="H766" si="2221">H765/I765*100</f>
        <v>10.810810810810811</v>
      </c>
      <c r="I766" s="91">
        <f t="shared" si="1996"/>
        <v>99.999999999999986</v>
      </c>
      <c r="J766" s="92">
        <f t="shared" ref="J766" si="2222">J765/I765*100</f>
        <v>49.227799227799231</v>
      </c>
      <c r="K766" s="93">
        <f t="shared" ref="K766" si="2223">K765/I765*100</f>
        <v>29.72972972972973</v>
      </c>
      <c r="L766" s="94">
        <f t="shared" ref="L766" si="2224">L765/I765*100</f>
        <v>10.231660231660232</v>
      </c>
    </row>
    <row r="767" spans="1:12" ht="11.45" customHeight="1" thickTop="1" thickBot="1" x14ac:dyDescent="0.2">
      <c r="A767" s="204"/>
      <c r="B767" s="210" t="s">
        <v>0</v>
      </c>
      <c r="C767" s="133">
        <v>13</v>
      </c>
      <c r="D767" s="133">
        <v>33</v>
      </c>
      <c r="E767" s="133">
        <v>35</v>
      </c>
      <c r="F767" s="133">
        <v>10</v>
      </c>
      <c r="G767" s="133">
        <v>1</v>
      </c>
      <c r="H767" s="134">
        <v>11</v>
      </c>
      <c r="I767" s="135">
        <f t="shared" si="1996"/>
        <v>103</v>
      </c>
      <c r="J767" s="136">
        <f t="shared" ref="J767" si="2225">C767+D767</f>
        <v>46</v>
      </c>
      <c r="K767" s="133">
        <f t="shared" ref="K767" si="2226">E767</f>
        <v>35</v>
      </c>
      <c r="L767" s="137">
        <f t="shared" ref="L767" si="2227">SUM(F767:G767)</f>
        <v>11</v>
      </c>
    </row>
    <row r="768" spans="1:12" ht="11.45" customHeight="1" thickTop="1" thickBot="1" x14ac:dyDescent="0.2">
      <c r="A768" s="204"/>
      <c r="B768" s="208"/>
      <c r="C768" s="83">
        <f t="shared" ref="C768" si="2228">C767/I767*100</f>
        <v>12.621359223300971</v>
      </c>
      <c r="D768" s="83">
        <f t="shared" ref="D768" si="2229">D767/I767*100</f>
        <v>32.038834951456316</v>
      </c>
      <c r="E768" s="83">
        <f t="shared" ref="E768" si="2230">E767/I767*100</f>
        <v>33.980582524271846</v>
      </c>
      <c r="F768" s="83">
        <f t="shared" ref="F768" si="2231">F767/I767*100</f>
        <v>9.7087378640776691</v>
      </c>
      <c r="G768" s="83">
        <f t="shared" ref="G768" si="2232">G767/I767*100</f>
        <v>0.97087378640776689</v>
      </c>
      <c r="H768" s="84">
        <f t="shared" ref="H768" si="2233">H767/I767*100</f>
        <v>10.679611650485436</v>
      </c>
      <c r="I768" s="85">
        <f t="shared" si="1996"/>
        <v>100</v>
      </c>
      <c r="J768" s="86">
        <f t="shared" ref="J768" si="2234">J767/I767*100</f>
        <v>44.660194174757287</v>
      </c>
      <c r="K768" s="87">
        <f t="shared" ref="K768" si="2235">K767/I767*100</f>
        <v>33.980582524271846</v>
      </c>
      <c r="L768" s="88">
        <f t="shared" ref="L768" si="2236">L767/I767*100</f>
        <v>10.679611650485436</v>
      </c>
    </row>
    <row r="769" spans="1:12" ht="11.45" customHeight="1" thickTop="1" thickBot="1" x14ac:dyDescent="0.2">
      <c r="A769" s="204"/>
      <c r="B769" s="209" t="s">
        <v>38</v>
      </c>
      <c r="C769" s="130">
        <v>1</v>
      </c>
      <c r="D769" s="130">
        <v>8</v>
      </c>
      <c r="E769" s="130">
        <v>9</v>
      </c>
      <c r="F769" s="130">
        <v>2</v>
      </c>
      <c r="G769" s="130">
        <v>1</v>
      </c>
      <c r="H769" s="131">
        <v>23</v>
      </c>
      <c r="I769" s="132">
        <f t="shared" si="1996"/>
        <v>44</v>
      </c>
      <c r="J769" s="138">
        <f t="shared" ref="J769" si="2237">C769+D769</f>
        <v>9</v>
      </c>
      <c r="K769" s="130">
        <f t="shared" ref="K769" si="2238">E769</f>
        <v>9</v>
      </c>
      <c r="L769" s="139">
        <f t="shared" ref="L769" si="2239">SUM(F769:G769)</f>
        <v>3</v>
      </c>
    </row>
    <row r="770" spans="1:12" ht="11.45" customHeight="1" thickTop="1" thickBot="1" x14ac:dyDescent="0.2">
      <c r="A770" s="205"/>
      <c r="B770" s="211"/>
      <c r="C770" s="77">
        <f t="shared" ref="C770" si="2240">C769/I769*100</f>
        <v>2.2727272727272729</v>
      </c>
      <c r="D770" s="77">
        <f t="shared" ref="D770" si="2241">D769/I769*100</f>
        <v>18.181818181818183</v>
      </c>
      <c r="E770" s="77">
        <f t="shared" ref="E770" si="2242">E769/I769*100</f>
        <v>20.454545454545457</v>
      </c>
      <c r="F770" s="77">
        <f t="shared" ref="F770" si="2243">F769/I769*100</f>
        <v>4.5454545454545459</v>
      </c>
      <c r="G770" s="77">
        <f t="shared" ref="G770" si="2244">G769/I769*100</f>
        <v>2.2727272727272729</v>
      </c>
      <c r="H770" s="78">
        <f t="shared" ref="H770" si="2245">H769/I769*100</f>
        <v>52.272727272727273</v>
      </c>
      <c r="I770" s="79">
        <f t="shared" si="1996"/>
        <v>100</v>
      </c>
      <c r="J770" s="80">
        <f t="shared" ref="J770" si="2246">J769/I769*100</f>
        <v>20.454545454545457</v>
      </c>
      <c r="K770" s="81">
        <f t="shared" ref="K770" si="2247">K769/I769*100</f>
        <v>20.454545454545457</v>
      </c>
      <c r="L770" s="82">
        <f t="shared" ref="L770" si="2248">L769/I769*100</f>
        <v>6.8181818181818175</v>
      </c>
    </row>
    <row r="771" spans="1:12" ht="11.45" customHeight="1" x14ac:dyDescent="0.15">
      <c r="A771" s="185" t="s">
        <v>32</v>
      </c>
      <c r="B771" s="207" t="s">
        <v>41</v>
      </c>
      <c r="C771" s="126">
        <v>33</v>
      </c>
      <c r="D771" s="126">
        <v>83</v>
      </c>
      <c r="E771" s="126">
        <v>108</v>
      </c>
      <c r="F771" s="126">
        <v>19</v>
      </c>
      <c r="G771" s="126">
        <v>8</v>
      </c>
      <c r="H771" s="129">
        <v>32</v>
      </c>
      <c r="I771" s="125">
        <f t="shared" si="1996"/>
        <v>283</v>
      </c>
      <c r="J771" s="127">
        <f t="shared" ref="J771" si="2249">C771+D771</f>
        <v>116</v>
      </c>
      <c r="K771" s="126">
        <f t="shared" ref="K771" si="2250">E771</f>
        <v>108</v>
      </c>
      <c r="L771" s="128">
        <f t="shared" ref="L771" si="2251">SUM(F771:G771)</f>
        <v>27</v>
      </c>
    </row>
    <row r="772" spans="1:12" ht="11.45" customHeight="1" x14ac:dyDescent="0.15">
      <c r="A772" s="186"/>
      <c r="B772" s="208"/>
      <c r="C772" s="83">
        <f t="shared" ref="C772" si="2252">C771/I771*100</f>
        <v>11.66077738515901</v>
      </c>
      <c r="D772" s="83">
        <f t="shared" ref="D772" si="2253">D771/I771*100</f>
        <v>29.328621908127207</v>
      </c>
      <c r="E772" s="83">
        <f t="shared" ref="E772" si="2254">E771/I771*100</f>
        <v>38.162544169611309</v>
      </c>
      <c r="F772" s="83">
        <f t="shared" ref="F772" si="2255">F771/I771*100</f>
        <v>6.7137809187279158</v>
      </c>
      <c r="G772" s="83">
        <f t="shared" ref="G772" si="2256">G771/I771*100</f>
        <v>2.8268551236749118</v>
      </c>
      <c r="H772" s="84">
        <f t="shared" ref="H772" si="2257">H771/I771*100</f>
        <v>11.307420494699647</v>
      </c>
      <c r="I772" s="85">
        <f t="shared" si="1996"/>
        <v>100</v>
      </c>
      <c r="J772" s="86">
        <f t="shared" ref="J772" si="2258">J771/I771*100</f>
        <v>40.989399293286219</v>
      </c>
      <c r="K772" s="87">
        <f t="shared" ref="K772" si="2259">K771/I771*100</f>
        <v>38.162544169611309</v>
      </c>
      <c r="L772" s="88">
        <f t="shared" ref="L772" si="2260">L771/I771*100</f>
        <v>9.5406360424028271</v>
      </c>
    </row>
    <row r="773" spans="1:12" ht="11.45" customHeight="1" x14ac:dyDescent="0.15">
      <c r="A773" s="186"/>
      <c r="B773" s="209" t="s">
        <v>42</v>
      </c>
      <c r="C773" s="130">
        <v>38</v>
      </c>
      <c r="D773" s="130">
        <v>134</v>
      </c>
      <c r="E773" s="130">
        <v>110</v>
      </c>
      <c r="F773" s="130">
        <v>24</v>
      </c>
      <c r="G773" s="130">
        <v>7</v>
      </c>
      <c r="H773" s="131">
        <v>37</v>
      </c>
      <c r="I773" s="132">
        <f t="shared" si="1996"/>
        <v>350</v>
      </c>
      <c r="J773" s="138">
        <f t="shared" ref="J773" si="2261">C773+D773</f>
        <v>172</v>
      </c>
      <c r="K773" s="130">
        <f t="shared" ref="K773" si="2262">E773</f>
        <v>110</v>
      </c>
      <c r="L773" s="139">
        <f t="shared" ref="L773" si="2263">SUM(F773:G773)</f>
        <v>31</v>
      </c>
    </row>
    <row r="774" spans="1:12" ht="11.45" customHeight="1" x14ac:dyDescent="0.15">
      <c r="A774" s="186"/>
      <c r="B774" s="209"/>
      <c r="C774" s="89">
        <f t="shared" ref="C774" si="2264">C773/I773*100</f>
        <v>10.857142857142858</v>
      </c>
      <c r="D774" s="89">
        <f t="shared" ref="D774" si="2265">D773/I773*100</f>
        <v>38.285714285714285</v>
      </c>
      <c r="E774" s="89">
        <f t="shared" ref="E774" si="2266">E773/I773*100</f>
        <v>31.428571428571427</v>
      </c>
      <c r="F774" s="89">
        <f t="shared" ref="F774" si="2267">F773/I773*100</f>
        <v>6.8571428571428577</v>
      </c>
      <c r="G774" s="89">
        <f t="shared" ref="G774" si="2268">G773/I773*100</f>
        <v>2</v>
      </c>
      <c r="H774" s="90">
        <f t="shared" ref="H774" si="2269">H773/I773*100</f>
        <v>10.571428571428571</v>
      </c>
      <c r="I774" s="91">
        <f t="shared" si="1996"/>
        <v>100</v>
      </c>
      <c r="J774" s="92">
        <f t="shared" ref="J774" si="2270">J773/I773*100</f>
        <v>49.142857142857146</v>
      </c>
      <c r="K774" s="93">
        <f t="shared" ref="K774" si="2271">K773/I773*100</f>
        <v>31.428571428571427</v>
      </c>
      <c r="L774" s="94">
        <f t="shared" ref="L774" si="2272">L773/I773*100</f>
        <v>8.8571428571428559</v>
      </c>
    </row>
    <row r="775" spans="1:12" ht="11.45" customHeight="1" x14ac:dyDescent="0.15">
      <c r="A775" s="186"/>
      <c r="B775" s="210" t="s">
        <v>43</v>
      </c>
      <c r="C775" s="133">
        <v>107</v>
      </c>
      <c r="D775" s="133">
        <v>398</v>
      </c>
      <c r="E775" s="133">
        <v>335</v>
      </c>
      <c r="F775" s="133">
        <v>94</v>
      </c>
      <c r="G775" s="133">
        <v>36</v>
      </c>
      <c r="H775" s="134">
        <v>79</v>
      </c>
      <c r="I775" s="135">
        <f t="shared" si="1996"/>
        <v>1049</v>
      </c>
      <c r="J775" s="136">
        <f t="shared" ref="J775" si="2273">C775+D775</f>
        <v>505</v>
      </c>
      <c r="K775" s="133">
        <f t="shared" ref="K775" si="2274">E775</f>
        <v>335</v>
      </c>
      <c r="L775" s="137">
        <f t="shared" ref="L775" si="2275">SUM(F775:G775)</f>
        <v>130</v>
      </c>
    </row>
    <row r="776" spans="1:12" ht="11.45" customHeight="1" x14ac:dyDescent="0.15">
      <c r="A776" s="186"/>
      <c r="B776" s="208"/>
      <c r="C776" s="83">
        <f t="shared" ref="C776" si="2276">C775/I775*100</f>
        <v>10.200190657769303</v>
      </c>
      <c r="D776" s="83">
        <f t="shared" ref="D776" si="2277">D775/I775*100</f>
        <v>37.940896091515732</v>
      </c>
      <c r="E776" s="83">
        <f t="shared" ref="E776" si="2278">E775/I775*100</f>
        <v>31.935176358436607</v>
      </c>
      <c r="F776" s="83">
        <f t="shared" ref="F776" si="2279">F775/I775*100</f>
        <v>8.9609151572926589</v>
      </c>
      <c r="G776" s="83">
        <f t="shared" ref="G776" si="2280">G775/I775*100</f>
        <v>3.4318398474737846</v>
      </c>
      <c r="H776" s="84">
        <f t="shared" ref="H776" si="2281">H775/I775*100</f>
        <v>7.5309818875119161</v>
      </c>
      <c r="I776" s="85">
        <f t="shared" si="1996"/>
        <v>100</v>
      </c>
      <c r="J776" s="86">
        <f t="shared" ref="J776" si="2282">J775/I775*100</f>
        <v>48.141086749285037</v>
      </c>
      <c r="K776" s="87">
        <f t="shared" ref="K776" si="2283">K775/I775*100</f>
        <v>31.935176358436607</v>
      </c>
      <c r="L776" s="88">
        <f t="shared" ref="L776" si="2284">L775/I775*100</f>
        <v>12.392755004766444</v>
      </c>
    </row>
    <row r="777" spans="1:12" ht="11.45" customHeight="1" x14ac:dyDescent="0.15">
      <c r="A777" s="186"/>
      <c r="B777" s="209" t="s">
        <v>44</v>
      </c>
      <c r="C777" s="130">
        <v>47</v>
      </c>
      <c r="D777" s="130">
        <v>193</v>
      </c>
      <c r="E777" s="130">
        <v>125</v>
      </c>
      <c r="F777" s="130">
        <v>47</v>
      </c>
      <c r="G777" s="130">
        <v>11</v>
      </c>
      <c r="H777" s="131">
        <v>34</v>
      </c>
      <c r="I777" s="132">
        <f t="shared" si="1996"/>
        <v>457</v>
      </c>
      <c r="J777" s="138">
        <f t="shared" ref="J777" si="2285">C777+D777</f>
        <v>240</v>
      </c>
      <c r="K777" s="130">
        <f t="shared" ref="K777" si="2286">E777</f>
        <v>125</v>
      </c>
      <c r="L777" s="139">
        <f t="shared" ref="L777" si="2287">SUM(F777:G777)</f>
        <v>58</v>
      </c>
    </row>
    <row r="778" spans="1:12" ht="11.45" customHeight="1" x14ac:dyDescent="0.15">
      <c r="A778" s="186"/>
      <c r="B778" s="209"/>
      <c r="C778" s="89">
        <f t="shared" ref="C778" si="2288">C777/I777*100</f>
        <v>10.284463894967178</v>
      </c>
      <c r="D778" s="89">
        <f t="shared" ref="D778" si="2289">D777/I777*100</f>
        <v>42.23194748358862</v>
      </c>
      <c r="E778" s="89">
        <f t="shared" ref="E778" si="2290">E777/I777*100</f>
        <v>27.352297592997811</v>
      </c>
      <c r="F778" s="89">
        <f t="shared" ref="F778" si="2291">F777/I777*100</f>
        <v>10.284463894967178</v>
      </c>
      <c r="G778" s="89">
        <f t="shared" ref="G778" si="2292">G777/I777*100</f>
        <v>2.4070021881838075</v>
      </c>
      <c r="H778" s="90">
        <f t="shared" ref="H778" si="2293">H777/I777*100</f>
        <v>7.4398249452954053</v>
      </c>
      <c r="I778" s="91">
        <f t="shared" si="1996"/>
        <v>100</v>
      </c>
      <c r="J778" s="92">
        <f t="shared" ref="J778" si="2294">J777/I777*100</f>
        <v>52.516411378555794</v>
      </c>
      <c r="K778" s="93">
        <f t="shared" ref="K778" si="2295">K777/I777*100</f>
        <v>27.352297592997811</v>
      </c>
      <c r="L778" s="94">
        <f t="shared" ref="L778" si="2296">L777/I777*100</f>
        <v>12.691466083150985</v>
      </c>
    </row>
    <row r="779" spans="1:12" ht="11.45" customHeight="1" x14ac:dyDescent="0.15">
      <c r="A779" s="186"/>
      <c r="B779" s="210" t="s">
        <v>116</v>
      </c>
      <c r="C779" s="130">
        <v>15</v>
      </c>
      <c r="D779" s="130">
        <v>33</v>
      </c>
      <c r="E779" s="130">
        <v>31</v>
      </c>
      <c r="F779" s="130">
        <v>11</v>
      </c>
      <c r="G779" s="130">
        <v>2</v>
      </c>
      <c r="H779" s="131">
        <v>16</v>
      </c>
      <c r="I779" s="132">
        <f t="shared" si="1996"/>
        <v>108</v>
      </c>
      <c r="J779" s="138">
        <f t="shared" ref="J779" si="2297">C779+D779</f>
        <v>48</v>
      </c>
      <c r="K779" s="130">
        <f t="shared" ref="K779" si="2298">E779</f>
        <v>31</v>
      </c>
      <c r="L779" s="139">
        <f t="shared" ref="L779" si="2299">SUM(F779:G779)</f>
        <v>13</v>
      </c>
    </row>
    <row r="780" spans="1:12" ht="11.45" customHeight="1" x14ac:dyDescent="0.15">
      <c r="A780" s="186"/>
      <c r="B780" s="208"/>
      <c r="C780" s="89">
        <f t="shared" ref="C780" si="2300">C779/I779*100</f>
        <v>13.888888888888889</v>
      </c>
      <c r="D780" s="89">
        <f t="shared" ref="D780" si="2301">D779/I779*100</f>
        <v>30.555555555555557</v>
      </c>
      <c r="E780" s="89">
        <f t="shared" ref="E780" si="2302">E779/I779*100</f>
        <v>28.703703703703702</v>
      </c>
      <c r="F780" s="89">
        <f t="shared" ref="F780" si="2303">F779/I779*100</f>
        <v>10.185185185185185</v>
      </c>
      <c r="G780" s="89">
        <f t="shared" ref="G780" si="2304">G779/I779*100</f>
        <v>1.8518518518518516</v>
      </c>
      <c r="H780" s="90">
        <f t="shared" ref="H780" si="2305">H779/I779*100</f>
        <v>14.814814814814813</v>
      </c>
      <c r="I780" s="91">
        <f t="shared" si="1996"/>
        <v>100</v>
      </c>
      <c r="J780" s="92">
        <f t="shared" ref="J780" si="2306">J779/I779*100</f>
        <v>44.444444444444443</v>
      </c>
      <c r="K780" s="93">
        <f t="shared" ref="K780" si="2307">K779/I779*100</f>
        <v>28.703703703703702</v>
      </c>
      <c r="L780" s="94">
        <f t="shared" ref="L780" si="2308">L779/I779*100</f>
        <v>12.037037037037036</v>
      </c>
    </row>
    <row r="781" spans="1:12" ht="11.45" customHeight="1" x14ac:dyDescent="0.15">
      <c r="A781" s="186"/>
      <c r="B781" s="209" t="s">
        <v>38</v>
      </c>
      <c r="C781" s="133">
        <v>5</v>
      </c>
      <c r="D781" s="133">
        <v>9</v>
      </c>
      <c r="E781" s="133">
        <v>7</v>
      </c>
      <c r="F781" s="133">
        <v>1</v>
      </c>
      <c r="G781" s="133">
        <v>1</v>
      </c>
      <c r="H781" s="134">
        <v>26</v>
      </c>
      <c r="I781" s="135">
        <f t="shared" si="1996"/>
        <v>49</v>
      </c>
      <c r="J781" s="136">
        <f t="shared" ref="J781" si="2309">C781+D781</f>
        <v>14</v>
      </c>
      <c r="K781" s="133">
        <f t="shared" ref="K781" si="2310">E781</f>
        <v>7</v>
      </c>
      <c r="L781" s="137">
        <f t="shared" ref="L781" si="2311">SUM(F781:G781)</f>
        <v>2</v>
      </c>
    </row>
    <row r="782" spans="1:12" ht="11.45" customHeight="1" thickBot="1" x14ac:dyDescent="0.2">
      <c r="A782" s="187"/>
      <c r="B782" s="211"/>
      <c r="C782" s="77">
        <f t="shared" ref="C782" si="2312">C781/I781*100</f>
        <v>10.204081632653061</v>
      </c>
      <c r="D782" s="77">
        <f t="shared" ref="D782" si="2313">D781/I781*100</f>
        <v>18.367346938775512</v>
      </c>
      <c r="E782" s="77">
        <f t="shared" ref="E782" si="2314">E781/I781*100</f>
        <v>14.285714285714285</v>
      </c>
      <c r="F782" s="77">
        <f t="shared" ref="F782" si="2315">F781/I781*100</f>
        <v>2.0408163265306123</v>
      </c>
      <c r="G782" s="77">
        <f t="shared" ref="G782" si="2316">G781/I781*100</f>
        <v>2.0408163265306123</v>
      </c>
      <c r="H782" s="78">
        <f t="shared" ref="H782" si="2317">H781/I781*100</f>
        <v>53.061224489795919</v>
      </c>
      <c r="I782" s="79">
        <f t="shared" si="1996"/>
        <v>100</v>
      </c>
      <c r="J782" s="80">
        <f t="shared" ref="J782" si="2318">J781/I781*100</f>
        <v>28.571428571428569</v>
      </c>
      <c r="K782" s="81">
        <f t="shared" ref="K782" si="2319">K781/I781*100</f>
        <v>14.285714285714285</v>
      </c>
      <c r="L782" s="82">
        <f t="shared" ref="L782" si="2320">L781/I781*100</f>
        <v>4.0816326530612246</v>
      </c>
    </row>
    <row r="783" spans="1:12" s="50" customFormat="1" ht="15" customHeight="1" x14ac:dyDescent="0.15">
      <c r="A783" s="47"/>
      <c r="B783" s="48"/>
      <c r="C783" s="49"/>
      <c r="D783" s="49"/>
      <c r="E783" s="49"/>
      <c r="F783" s="49"/>
      <c r="G783" s="49"/>
      <c r="H783" s="49"/>
      <c r="I783" s="49"/>
      <c r="J783" s="49"/>
      <c r="K783" s="49"/>
      <c r="L783" s="49"/>
    </row>
    <row r="784" spans="1:12" s="50" customFormat="1" ht="15" customHeight="1" x14ac:dyDescent="0.15">
      <c r="A784" s="47"/>
      <c r="B784" s="48"/>
      <c r="C784" s="49"/>
      <c r="D784" s="49"/>
      <c r="E784" s="49"/>
      <c r="F784" s="49"/>
      <c r="G784" s="49"/>
      <c r="H784" s="49"/>
      <c r="I784" s="49"/>
      <c r="J784" s="49"/>
      <c r="K784" s="49"/>
      <c r="L784" s="49"/>
    </row>
    <row r="785" spans="1:12" s="17" customFormat="1" ht="30" customHeight="1" thickBot="1" x14ac:dyDescent="0.2">
      <c r="A785" s="215" t="s">
        <v>127</v>
      </c>
      <c r="B785" s="215"/>
      <c r="C785" s="215"/>
      <c r="D785" s="215"/>
      <c r="E785" s="215"/>
      <c r="F785" s="215"/>
      <c r="G785" s="215"/>
      <c r="H785" s="215"/>
      <c r="I785" s="215"/>
      <c r="J785" s="215"/>
      <c r="K785" s="215"/>
      <c r="L785" s="215"/>
    </row>
    <row r="786" spans="1:12" s="2" customFormat="1" ht="2.25" customHeight="1" x14ac:dyDescent="0.15">
      <c r="A786" s="196" t="s">
        <v>50</v>
      </c>
      <c r="B786" s="197"/>
      <c r="C786" s="9"/>
      <c r="D786" s="9"/>
      <c r="E786" s="10"/>
      <c r="F786" s="16"/>
    </row>
    <row r="787" spans="1:12" s="2" customFormat="1" ht="10.15" customHeight="1" x14ac:dyDescent="0.15">
      <c r="A787" s="198"/>
      <c r="B787" s="199"/>
      <c r="C787" s="216" t="s">
        <v>66</v>
      </c>
      <c r="D787" s="216" t="s">
        <v>67</v>
      </c>
      <c r="E787" s="212" t="s">
        <v>45</v>
      </c>
      <c r="F787" s="38"/>
    </row>
    <row r="788" spans="1:12" s="2" customFormat="1" ht="2.25" customHeight="1" x14ac:dyDescent="0.15">
      <c r="A788" s="198"/>
      <c r="B788" s="199"/>
      <c r="C788" s="216"/>
      <c r="D788" s="216"/>
      <c r="E788" s="212"/>
      <c r="F788" s="38"/>
    </row>
    <row r="789" spans="1:12" s="2" customFormat="1" ht="2.25" customHeight="1" x14ac:dyDescent="0.15">
      <c r="A789" s="198"/>
      <c r="B789" s="199"/>
      <c r="C789" s="216"/>
      <c r="D789" s="216"/>
      <c r="E789" s="212"/>
      <c r="F789" s="39"/>
    </row>
    <row r="790" spans="1:12" s="3" customFormat="1" ht="60" customHeight="1" x14ac:dyDescent="0.15">
      <c r="A790" s="201" t="s">
        <v>49</v>
      </c>
      <c r="B790" s="202"/>
      <c r="C790" s="216"/>
      <c r="D790" s="216"/>
      <c r="E790" s="212"/>
      <c r="F790" s="39" t="s">
        <v>6</v>
      </c>
    </row>
    <row r="791" spans="1:12" s="3" customFormat="1" ht="2.25" customHeight="1" thickBot="1" x14ac:dyDescent="0.2">
      <c r="A791" s="5"/>
      <c r="B791" s="6"/>
      <c r="C791" s="32"/>
      <c r="D791" s="33"/>
      <c r="E791" s="34"/>
      <c r="F791" s="40"/>
    </row>
    <row r="792" spans="1:12" s="37" customFormat="1" ht="11.25" customHeight="1" x14ac:dyDescent="0.15">
      <c r="A792" s="181" t="s">
        <v>33</v>
      </c>
      <c r="B792" s="213"/>
      <c r="C792" s="126">
        <f>C794+C796+C798+C800+C802</f>
        <v>1513</v>
      </c>
      <c r="D792" s="126">
        <f t="shared" ref="D792:E792" si="2321">D794+D796+D798+D800+D802</f>
        <v>687</v>
      </c>
      <c r="E792" s="129">
        <f t="shared" si="2321"/>
        <v>96</v>
      </c>
      <c r="F792" s="140">
        <f>SUM(C792:E792)</f>
        <v>2296</v>
      </c>
    </row>
    <row r="793" spans="1:12" s="37" customFormat="1" ht="11.25" customHeight="1" thickBot="1" x14ac:dyDescent="0.2">
      <c r="A793" s="183"/>
      <c r="B793" s="214"/>
      <c r="C793" s="77">
        <f>C792/F792*100</f>
        <v>65.897212543554005</v>
      </c>
      <c r="D793" s="77">
        <f>D792/F792*100</f>
        <v>29.921602787456447</v>
      </c>
      <c r="E793" s="78">
        <f>E792/F792*100</f>
        <v>4.1811846689895473</v>
      </c>
      <c r="F793" s="115">
        <f>SUM(C793:E793)</f>
        <v>100</v>
      </c>
    </row>
    <row r="794" spans="1:12" s="37" customFormat="1" ht="11.45" customHeight="1" x14ac:dyDescent="0.15">
      <c r="A794" s="185" t="s">
        <v>28</v>
      </c>
      <c r="B794" s="207" t="s">
        <v>26</v>
      </c>
      <c r="C794" s="126">
        <v>1070</v>
      </c>
      <c r="D794" s="126">
        <v>461</v>
      </c>
      <c r="E794" s="129">
        <v>69</v>
      </c>
      <c r="F794" s="140">
        <f>SUM(C794:E794)</f>
        <v>1600</v>
      </c>
    </row>
    <row r="795" spans="1:12" s="37" customFormat="1" ht="11.45" customHeight="1" x14ac:dyDescent="0.15">
      <c r="A795" s="186"/>
      <c r="B795" s="208"/>
      <c r="C795" s="89">
        <f>C794/F794*100</f>
        <v>66.875</v>
      </c>
      <c r="D795" s="89">
        <f>D794/F794*100</f>
        <v>28.812500000000004</v>
      </c>
      <c r="E795" s="90">
        <f>E794/F794*100</f>
        <v>4.3125</v>
      </c>
      <c r="F795" s="116">
        <f>SUM(C795:E795)</f>
        <v>100</v>
      </c>
    </row>
    <row r="796" spans="1:12" s="37" customFormat="1" ht="11.45" customHeight="1" x14ac:dyDescent="0.15">
      <c r="A796" s="186"/>
      <c r="B796" s="209" t="s">
        <v>27</v>
      </c>
      <c r="C796" s="133">
        <v>306</v>
      </c>
      <c r="D796" s="133">
        <v>157</v>
      </c>
      <c r="E796" s="134">
        <v>19</v>
      </c>
      <c r="F796" s="141">
        <f t="shared" ref="F796:F853" si="2322">SUM(C796:E796)</f>
        <v>482</v>
      </c>
    </row>
    <row r="797" spans="1:12" s="37" customFormat="1" ht="11.45" customHeight="1" x14ac:dyDescent="0.15">
      <c r="A797" s="186"/>
      <c r="B797" s="209"/>
      <c r="C797" s="83">
        <f t="shared" ref="C797" si="2323">C796/F796*100</f>
        <v>63.485477178423231</v>
      </c>
      <c r="D797" s="83">
        <f t="shared" ref="D797" si="2324">D796/F796*100</f>
        <v>32.572614107883815</v>
      </c>
      <c r="E797" s="84">
        <f t="shared" ref="E797" si="2325">E796/F796*100</f>
        <v>3.9419087136929458</v>
      </c>
      <c r="F797" s="117">
        <f t="shared" si="2322"/>
        <v>99.999999999999986</v>
      </c>
    </row>
    <row r="798" spans="1:12" s="37" customFormat="1" ht="11.45" customHeight="1" x14ac:dyDescent="0.15">
      <c r="A798" s="186"/>
      <c r="B798" s="210" t="s">
        <v>34</v>
      </c>
      <c r="C798" s="130">
        <v>99</v>
      </c>
      <c r="D798" s="130">
        <v>51</v>
      </c>
      <c r="E798" s="131">
        <v>6</v>
      </c>
      <c r="F798" s="142">
        <f t="shared" si="2322"/>
        <v>156</v>
      </c>
    </row>
    <row r="799" spans="1:12" s="37" customFormat="1" ht="11.45" customHeight="1" x14ac:dyDescent="0.15">
      <c r="A799" s="186"/>
      <c r="B799" s="208"/>
      <c r="C799" s="89">
        <f t="shared" ref="C799" si="2326">C798/F798*100</f>
        <v>63.46153846153846</v>
      </c>
      <c r="D799" s="89">
        <f t="shared" ref="D799" si="2327">D798/F798*100</f>
        <v>32.692307692307693</v>
      </c>
      <c r="E799" s="90">
        <f t="shared" ref="E799" si="2328">E798/F798*100</f>
        <v>3.8461538461538463</v>
      </c>
      <c r="F799" s="116">
        <f t="shared" si="2322"/>
        <v>100</v>
      </c>
    </row>
    <row r="800" spans="1:12" s="37" customFormat="1" ht="11.45" customHeight="1" x14ac:dyDescent="0.15">
      <c r="A800" s="186"/>
      <c r="B800" s="209" t="s">
        <v>35</v>
      </c>
      <c r="C800" s="133">
        <v>38</v>
      </c>
      <c r="D800" s="133">
        <v>18</v>
      </c>
      <c r="E800" s="134">
        <v>2</v>
      </c>
      <c r="F800" s="141">
        <f t="shared" si="2322"/>
        <v>58</v>
      </c>
    </row>
    <row r="801" spans="1:6" s="37" customFormat="1" ht="11.45" customHeight="1" thickBot="1" x14ac:dyDescent="0.2">
      <c r="A801" s="186"/>
      <c r="B801" s="209"/>
      <c r="C801" s="83">
        <f t="shared" ref="C801" si="2329">C800/F800*100</f>
        <v>65.517241379310349</v>
      </c>
      <c r="D801" s="83">
        <f t="shared" ref="D801" si="2330">D800/F800*100</f>
        <v>31.03448275862069</v>
      </c>
      <c r="E801" s="84">
        <f t="shared" ref="E801" si="2331">E800/F800*100</f>
        <v>3.4482758620689653</v>
      </c>
      <c r="F801" s="117">
        <f t="shared" si="2322"/>
        <v>100.00000000000001</v>
      </c>
    </row>
    <row r="802" spans="1:6" s="37" customFormat="1" ht="11.45" hidden="1" customHeight="1" x14ac:dyDescent="0.15">
      <c r="A802" s="186"/>
      <c r="B802" s="210" t="s">
        <v>36</v>
      </c>
      <c r="C802" s="95">
        <v>0</v>
      </c>
      <c r="D802" s="95">
        <v>0</v>
      </c>
      <c r="E802" s="96">
        <v>0</v>
      </c>
      <c r="F802" s="113">
        <v>0</v>
      </c>
    </row>
    <row r="803" spans="1:6" s="37" customFormat="1" ht="11.45" hidden="1" customHeight="1" thickBot="1" x14ac:dyDescent="0.2">
      <c r="A803" s="187"/>
      <c r="B803" s="211"/>
      <c r="C803" s="102" t="s">
        <v>175</v>
      </c>
      <c r="D803" s="102" t="s">
        <v>175</v>
      </c>
      <c r="E803" s="103" t="s">
        <v>175</v>
      </c>
      <c r="F803" s="114" t="s">
        <v>175</v>
      </c>
    </row>
    <row r="804" spans="1:6" s="37" customFormat="1" ht="11.45" customHeight="1" x14ac:dyDescent="0.15">
      <c r="A804" s="185" t="s">
        <v>29</v>
      </c>
      <c r="B804" s="207" t="s">
        <v>1</v>
      </c>
      <c r="C804" s="126">
        <v>657</v>
      </c>
      <c r="D804" s="126">
        <v>302</v>
      </c>
      <c r="E804" s="129">
        <v>25</v>
      </c>
      <c r="F804" s="140">
        <f t="shared" si="2322"/>
        <v>984</v>
      </c>
    </row>
    <row r="805" spans="1:6" s="37" customFormat="1" ht="11.45" customHeight="1" x14ac:dyDescent="0.15">
      <c r="A805" s="186"/>
      <c r="B805" s="209"/>
      <c r="C805" s="83">
        <f t="shared" ref="C805" si="2332">C804/F804*100</f>
        <v>66.768292682926827</v>
      </c>
      <c r="D805" s="83">
        <f t="shared" ref="D805" si="2333">D804/F804*100</f>
        <v>30.691056910569102</v>
      </c>
      <c r="E805" s="84">
        <f t="shared" ref="E805" si="2334">E804/F804*100</f>
        <v>2.5406504065040649</v>
      </c>
      <c r="F805" s="117">
        <f t="shared" si="2322"/>
        <v>100</v>
      </c>
    </row>
    <row r="806" spans="1:6" s="37" customFormat="1" ht="11.45" customHeight="1" x14ac:dyDescent="0.15">
      <c r="A806" s="186"/>
      <c r="B806" s="210" t="s">
        <v>2</v>
      </c>
      <c r="C806" s="130">
        <v>846</v>
      </c>
      <c r="D806" s="130">
        <v>380</v>
      </c>
      <c r="E806" s="131">
        <v>52</v>
      </c>
      <c r="F806" s="142">
        <f t="shared" si="2322"/>
        <v>1278</v>
      </c>
    </row>
    <row r="807" spans="1:6" s="37" customFormat="1" ht="11.45" customHeight="1" x14ac:dyDescent="0.15">
      <c r="A807" s="186"/>
      <c r="B807" s="208"/>
      <c r="C807" s="89">
        <f t="shared" ref="C807" si="2335">C806/F806*100</f>
        <v>66.197183098591552</v>
      </c>
      <c r="D807" s="89">
        <f t="shared" ref="D807" si="2336">D806/F806*100</f>
        <v>29.733959311424101</v>
      </c>
      <c r="E807" s="90">
        <f t="shared" ref="E807" si="2337">E806/F806*100</f>
        <v>4.0688575899843507</v>
      </c>
      <c r="F807" s="116">
        <f t="shared" si="2322"/>
        <v>100</v>
      </c>
    </row>
    <row r="808" spans="1:6" s="37" customFormat="1" ht="11.45" customHeight="1" x14ac:dyDescent="0.15">
      <c r="A808" s="186"/>
      <c r="B808" s="209" t="s">
        <v>7</v>
      </c>
      <c r="C808" s="133">
        <v>10</v>
      </c>
      <c r="D808" s="133">
        <v>5</v>
      </c>
      <c r="E808" s="134">
        <v>19</v>
      </c>
      <c r="F808" s="141">
        <f t="shared" si="2322"/>
        <v>34</v>
      </c>
    </row>
    <row r="809" spans="1:6" s="37" customFormat="1" ht="11.45" customHeight="1" thickBot="1" x14ac:dyDescent="0.2">
      <c r="A809" s="187"/>
      <c r="B809" s="211"/>
      <c r="C809" s="77">
        <f t="shared" ref="C809" si="2338">C808/F808*100</f>
        <v>29.411764705882355</v>
      </c>
      <c r="D809" s="77">
        <f t="shared" ref="D809" si="2339">D808/F808*100</f>
        <v>14.705882352941178</v>
      </c>
      <c r="E809" s="78">
        <f t="shared" ref="E809" si="2340">E808/F808*100</f>
        <v>55.882352941176471</v>
      </c>
      <c r="F809" s="115">
        <f t="shared" si="2322"/>
        <v>100</v>
      </c>
    </row>
    <row r="810" spans="1:6" s="37" customFormat="1" ht="11.45" customHeight="1" x14ac:dyDescent="0.15">
      <c r="A810" s="185" t="s">
        <v>30</v>
      </c>
      <c r="B810" s="207" t="s">
        <v>8</v>
      </c>
      <c r="C810" s="126">
        <v>54</v>
      </c>
      <c r="D810" s="126">
        <v>12</v>
      </c>
      <c r="E810" s="129">
        <v>2</v>
      </c>
      <c r="F810" s="140">
        <f t="shared" si="2322"/>
        <v>68</v>
      </c>
    </row>
    <row r="811" spans="1:6" s="37" customFormat="1" ht="11.45" customHeight="1" x14ac:dyDescent="0.15">
      <c r="A811" s="186"/>
      <c r="B811" s="208"/>
      <c r="C811" s="89">
        <f t="shared" ref="C811" si="2341">C810/F810*100</f>
        <v>79.411764705882348</v>
      </c>
      <c r="D811" s="89">
        <f t="shared" ref="D811" si="2342">D810/F810*100</f>
        <v>17.647058823529413</v>
      </c>
      <c r="E811" s="90">
        <f t="shared" ref="E811" si="2343">E810/F810*100</f>
        <v>2.9411764705882351</v>
      </c>
      <c r="F811" s="116">
        <f t="shared" si="2322"/>
        <v>100</v>
      </c>
    </row>
    <row r="812" spans="1:6" s="37" customFormat="1" ht="11.45" customHeight="1" x14ac:dyDescent="0.15">
      <c r="A812" s="186"/>
      <c r="B812" s="209" t="s">
        <v>9</v>
      </c>
      <c r="C812" s="133">
        <v>140</v>
      </c>
      <c r="D812" s="133">
        <v>58</v>
      </c>
      <c r="E812" s="134">
        <v>2</v>
      </c>
      <c r="F812" s="141">
        <f t="shared" si="2322"/>
        <v>200</v>
      </c>
    </row>
    <row r="813" spans="1:6" s="37" customFormat="1" ht="11.45" customHeight="1" x14ac:dyDescent="0.15">
      <c r="A813" s="186"/>
      <c r="B813" s="209"/>
      <c r="C813" s="83">
        <f t="shared" ref="C813" si="2344">C812/F812*100</f>
        <v>70</v>
      </c>
      <c r="D813" s="83">
        <f t="shared" ref="D813" si="2345">D812/F812*100</f>
        <v>28.999999999999996</v>
      </c>
      <c r="E813" s="84">
        <f t="shared" ref="E813" si="2346">E812/F812*100</f>
        <v>1</v>
      </c>
      <c r="F813" s="117">
        <f t="shared" si="2322"/>
        <v>100</v>
      </c>
    </row>
    <row r="814" spans="1:6" s="37" customFormat="1" ht="11.45" customHeight="1" x14ac:dyDescent="0.15">
      <c r="A814" s="186"/>
      <c r="B814" s="210" t="s">
        <v>10</v>
      </c>
      <c r="C814" s="130">
        <v>214</v>
      </c>
      <c r="D814" s="130">
        <v>61</v>
      </c>
      <c r="E814" s="131">
        <v>9</v>
      </c>
      <c r="F814" s="142">
        <f t="shared" si="2322"/>
        <v>284</v>
      </c>
    </row>
    <row r="815" spans="1:6" s="37" customFormat="1" ht="11.45" customHeight="1" x14ac:dyDescent="0.15">
      <c r="A815" s="186"/>
      <c r="B815" s="208"/>
      <c r="C815" s="89">
        <f t="shared" ref="C815" si="2347">C814/F814*100</f>
        <v>75.352112676056336</v>
      </c>
      <c r="D815" s="89">
        <f t="shared" ref="D815" si="2348">D814/F814*100</f>
        <v>21.47887323943662</v>
      </c>
      <c r="E815" s="90">
        <f t="shared" ref="E815" si="2349">E814/F814*100</f>
        <v>3.169014084507042</v>
      </c>
      <c r="F815" s="116">
        <f t="shared" si="2322"/>
        <v>100</v>
      </c>
    </row>
    <row r="816" spans="1:6" s="37" customFormat="1" ht="11.45" customHeight="1" x14ac:dyDescent="0.15">
      <c r="A816" s="186"/>
      <c r="B816" s="209" t="s">
        <v>11</v>
      </c>
      <c r="C816" s="133">
        <v>217</v>
      </c>
      <c r="D816" s="133">
        <v>113</v>
      </c>
      <c r="E816" s="134">
        <v>7</v>
      </c>
      <c r="F816" s="141">
        <f t="shared" si="2322"/>
        <v>337</v>
      </c>
    </row>
    <row r="817" spans="1:6" s="37" customFormat="1" ht="11.45" customHeight="1" x14ac:dyDescent="0.15">
      <c r="A817" s="186"/>
      <c r="B817" s="209"/>
      <c r="C817" s="83">
        <f t="shared" ref="C817" si="2350">C816/F816*100</f>
        <v>64.39169139465875</v>
      </c>
      <c r="D817" s="83">
        <f t="shared" ref="D817" si="2351">D816/F816*100</f>
        <v>33.531157270029674</v>
      </c>
      <c r="E817" s="84">
        <f t="shared" ref="E817" si="2352">E816/F816*100</f>
        <v>2.0771513353115725</v>
      </c>
      <c r="F817" s="117">
        <f t="shared" si="2322"/>
        <v>99.999999999999986</v>
      </c>
    </row>
    <row r="818" spans="1:6" s="37" customFormat="1" ht="11.45" customHeight="1" x14ac:dyDescent="0.15">
      <c r="A818" s="186"/>
      <c r="B818" s="210" t="s">
        <v>12</v>
      </c>
      <c r="C818" s="130">
        <v>249</v>
      </c>
      <c r="D818" s="130">
        <v>148</v>
      </c>
      <c r="E818" s="131">
        <v>13</v>
      </c>
      <c r="F818" s="142">
        <f t="shared" si="2322"/>
        <v>410</v>
      </c>
    </row>
    <row r="819" spans="1:6" s="37" customFormat="1" ht="11.45" customHeight="1" x14ac:dyDescent="0.15">
      <c r="A819" s="186"/>
      <c r="B819" s="208"/>
      <c r="C819" s="89">
        <f t="shared" ref="C819" si="2353">C818/F818*100</f>
        <v>60.731707317073166</v>
      </c>
      <c r="D819" s="89">
        <f t="shared" ref="D819" si="2354">D818/F818*100</f>
        <v>36.097560975609753</v>
      </c>
      <c r="E819" s="90">
        <f t="shared" ref="E819" si="2355">E818/F818*100</f>
        <v>3.1707317073170733</v>
      </c>
      <c r="F819" s="116">
        <f t="shared" si="2322"/>
        <v>99.999999999999986</v>
      </c>
    </row>
    <row r="820" spans="1:6" s="37" customFormat="1" ht="11.45" customHeight="1" x14ac:dyDescent="0.15">
      <c r="A820" s="186"/>
      <c r="B820" s="209" t="s">
        <v>13</v>
      </c>
      <c r="C820" s="133">
        <v>305</v>
      </c>
      <c r="D820" s="133">
        <v>134</v>
      </c>
      <c r="E820" s="134">
        <v>12</v>
      </c>
      <c r="F820" s="141">
        <f t="shared" si="2322"/>
        <v>451</v>
      </c>
    </row>
    <row r="821" spans="1:6" s="37" customFormat="1" ht="11.45" customHeight="1" x14ac:dyDescent="0.15">
      <c r="A821" s="186"/>
      <c r="B821" s="209"/>
      <c r="C821" s="83">
        <f t="shared" ref="C821" si="2356">C820/F820*100</f>
        <v>67.627494456762747</v>
      </c>
      <c r="D821" s="83">
        <f t="shared" ref="D821" si="2357">D820/F820*100</f>
        <v>29.711751662971174</v>
      </c>
      <c r="E821" s="84">
        <f t="shared" ref="E821" si="2358">E820/F820*100</f>
        <v>2.6607538802660753</v>
      </c>
      <c r="F821" s="117">
        <f t="shared" si="2322"/>
        <v>100</v>
      </c>
    </row>
    <row r="822" spans="1:6" s="37" customFormat="1" ht="11.45" customHeight="1" x14ac:dyDescent="0.15">
      <c r="A822" s="186"/>
      <c r="B822" s="210" t="s">
        <v>14</v>
      </c>
      <c r="C822" s="130">
        <v>330</v>
      </c>
      <c r="D822" s="130">
        <v>158</v>
      </c>
      <c r="E822" s="131">
        <v>35</v>
      </c>
      <c r="F822" s="142">
        <f t="shared" si="2322"/>
        <v>523</v>
      </c>
    </row>
    <row r="823" spans="1:6" s="37" customFormat="1" ht="11.45" customHeight="1" x14ac:dyDescent="0.15">
      <c r="A823" s="186"/>
      <c r="B823" s="208"/>
      <c r="C823" s="89">
        <f t="shared" ref="C823" si="2359">C822/F822*100</f>
        <v>63.097514340344162</v>
      </c>
      <c r="D823" s="89">
        <f t="shared" ref="D823" si="2360">D822/F822*100</f>
        <v>30.210325047801145</v>
      </c>
      <c r="E823" s="90">
        <f t="shared" ref="E823" si="2361">E822/F822*100</f>
        <v>6.6921606118546846</v>
      </c>
      <c r="F823" s="116">
        <f t="shared" si="2322"/>
        <v>100</v>
      </c>
    </row>
    <row r="824" spans="1:6" s="37" customFormat="1" ht="11.45" customHeight="1" x14ac:dyDescent="0.15">
      <c r="A824" s="186"/>
      <c r="B824" s="209" t="s">
        <v>38</v>
      </c>
      <c r="C824" s="133">
        <v>4</v>
      </c>
      <c r="D824" s="133">
        <v>3</v>
      </c>
      <c r="E824" s="134">
        <v>16</v>
      </c>
      <c r="F824" s="141">
        <f t="shared" si="2322"/>
        <v>23</v>
      </c>
    </row>
    <row r="825" spans="1:6" s="37" customFormat="1" ht="11.45" customHeight="1" thickBot="1" x14ac:dyDescent="0.2">
      <c r="A825" s="187"/>
      <c r="B825" s="211"/>
      <c r="C825" s="77">
        <f t="shared" ref="C825" si="2362">C824/F824*100</f>
        <v>17.391304347826086</v>
      </c>
      <c r="D825" s="77">
        <f t="shared" ref="D825" si="2363">D824/F824*100</f>
        <v>13.043478260869565</v>
      </c>
      <c r="E825" s="78">
        <f t="shared" ref="E825" si="2364">E824/F824*100</f>
        <v>69.565217391304344</v>
      </c>
      <c r="F825" s="115">
        <f t="shared" si="2322"/>
        <v>100</v>
      </c>
    </row>
    <row r="826" spans="1:6" s="37" customFormat="1" ht="11.45" customHeight="1" thickBot="1" x14ac:dyDescent="0.2">
      <c r="A826" s="203" t="s">
        <v>31</v>
      </c>
      <c r="B826" s="207" t="s">
        <v>37</v>
      </c>
      <c r="C826" s="126">
        <v>170</v>
      </c>
      <c r="D826" s="126">
        <v>66</v>
      </c>
      <c r="E826" s="129">
        <v>6</v>
      </c>
      <c r="F826" s="140">
        <f t="shared" si="2322"/>
        <v>242</v>
      </c>
    </row>
    <row r="827" spans="1:6" s="37" customFormat="1" ht="11.45" customHeight="1" thickTop="1" thickBot="1" x14ac:dyDescent="0.2">
      <c r="A827" s="204"/>
      <c r="B827" s="208"/>
      <c r="C827" s="89">
        <f t="shared" ref="C827" si="2365">C826/F826*100</f>
        <v>70.247933884297524</v>
      </c>
      <c r="D827" s="89">
        <f t="shared" ref="D827" si="2366">D826/F826*100</f>
        <v>27.27272727272727</v>
      </c>
      <c r="E827" s="90">
        <f t="shared" ref="E827" si="2367">E826/F826*100</f>
        <v>2.4793388429752068</v>
      </c>
      <c r="F827" s="116">
        <f t="shared" si="2322"/>
        <v>100</v>
      </c>
    </row>
    <row r="828" spans="1:6" s="37" customFormat="1" ht="11.45" customHeight="1" thickTop="1" thickBot="1" x14ac:dyDescent="0.2">
      <c r="A828" s="204"/>
      <c r="B828" s="209" t="s">
        <v>3</v>
      </c>
      <c r="C828" s="133">
        <v>102</v>
      </c>
      <c r="D828" s="133">
        <v>41</v>
      </c>
      <c r="E828" s="134">
        <v>8</v>
      </c>
      <c r="F828" s="141">
        <f t="shared" si="2322"/>
        <v>151</v>
      </c>
    </row>
    <row r="829" spans="1:6" s="37" customFormat="1" ht="11.45" customHeight="1" thickTop="1" thickBot="1" x14ac:dyDescent="0.2">
      <c r="A829" s="204"/>
      <c r="B829" s="209"/>
      <c r="C829" s="83">
        <f t="shared" ref="C829" si="2368">C828/F828*100</f>
        <v>67.549668874172184</v>
      </c>
      <c r="D829" s="83">
        <f t="shared" ref="D829" si="2369">D828/F828*100</f>
        <v>27.152317880794701</v>
      </c>
      <c r="E829" s="84">
        <f t="shared" ref="E829" si="2370">E828/F828*100</f>
        <v>5.298013245033113</v>
      </c>
      <c r="F829" s="117">
        <f t="shared" si="2322"/>
        <v>100</v>
      </c>
    </row>
    <row r="830" spans="1:6" s="37" customFormat="1" ht="11.45" customHeight="1" thickTop="1" thickBot="1" x14ac:dyDescent="0.2">
      <c r="A830" s="204"/>
      <c r="B830" s="210" t="s">
        <v>15</v>
      </c>
      <c r="C830" s="130">
        <v>630</v>
      </c>
      <c r="D830" s="130">
        <v>265</v>
      </c>
      <c r="E830" s="131">
        <v>24</v>
      </c>
      <c r="F830" s="142">
        <f t="shared" si="2322"/>
        <v>919</v>
      </c>
    </row>
    <row r="831" spans="1:6" s="37" customFormat="1" ht="11.45" customHeight="1" thickTop="1" thickBot="1" x14ac:dyDescent="0.2">
      <c r="A831" s="204"/>
      <c r="B831" s="208"/>
      <c r="C831" s="89">
        <f t="shared" ref="C831" si="2371">C830/F830*100</f>
        <v>68.55277475516867</v>
      </c>
      <c r="D831" s="89">
        <f t="shared" ref="D831" si="2372">D830/F830*100</f>
        <v>28.835690968443963</v>
      </c>
      <c r="E831" s="90">
        <f t="shared" ref="E831" si="2373">E830/F830*100</f>
        <v>2.6115342763873777</v>
      </c>
      <c r="F831" s="116">
        <f t="shared" si="2322"/>
        <v>100</v>
      </c>
    </row>
    <row r="832" spans="1:6" s="37" customFormat="1" ht="11.45" customHeight="1" thickTop="1" thickBot="1" x14ac:dyDescent="0.2">
      <c r="A832" s="204"/>
      <c r="B832" s="209" t="s">
        <v>16</v>
      </c>
      <c r="C832" s="133">
        <v>170</v>
      </c>
      <c r="D832" s="133">
        <v>57</v>
      </c>
      <c r="E832" s="134">
        <v>6</v>
      </c>
      <c r="F832" s="141">
        <f t="shared" si="2322"/>
        <v>233</v>
      </c>
    </row>
    <row r="833" spans="1:6" s="37" customFormat="1" ht="11.45" customHeight="1" thickTop="1" thickBot="1" x14ac:dyDescent="0.2">
      <c r="A833" s="204"/>
      <c r="B833" s="209"/>
      <c r="C833" s="83">
        <f t="shared" ref="C833" si="2374">C832/F832*100</f>
        <v>72.961373390557938</v>
      </c>
      <c r="D833" s="83">
        <f t="shared" ref="D833" si="2375">D832/F832*100</f>
        <v>24.463519313304722</v>
      </c>
      <c r="E833" s="84">
        <f t="shared" ref="E833" si="2376">E832/F832*100</f>
        <v>2.5751072961373391</v>
      </c>
      <c r="F833" s="117">
        <f t="shared" si="2322"/>
        <v>100</v>
      </c>
    </row>
    <row r="834" spans="1:6" s="37" customFormat="1" ht="11.45" customHeight="1" thickTop="1" thickBot="1" x14ac:dyDescent="0.2">
      <c r="A834" s="204"/>
      <c r="B834" s="210" t="s">
        <v>39</v>
      </c>
      <c r="C834" s="130">
        <v>69</v>
      </c>
      <c r="D834" s="130">
        <v>16</v>
      </c>
      <c r="E834" s="131">
        <v>1</v>
      </c>
      <c r="F834" s="142">
        <f t="shared" si="2322"/>
        <v>86</v>
      </c>
    </row>
    <row r="835" spans="1:6" s="37" customFormat="1" ht="11.45" customHeight="1" thickTop="1" thickBot="1" x14ac:dyDescent="0.2">
      <c r="A835" s="204"/>
      <c r="B835" s="208"/>
      <c r="C835" s="89">
        <f t="shared" ref="C835" si="2377">C834/F834*100</f>
        <v>80.232558139534888</v>
      </c>
      <c r="D835" s="89">
        <f t="shared" ref="D835" si="2378">D834/F834*100</f>
        <v>18.604651162790699</v>
      </c>
      <c r="E835" s="90">
        <f t="shared" ref="E835" si="2379">E834/F834*100</f>
        <v>1.1627906976744187</v>
      </c>
      <c r="F835" s="116">
        <f t="shared" si="2322"/>
        <v>100.00000000000001</v>
      </c>
    </row>
    <row r="836" spans="1:6" s="2" customFormat="1" ht="11.45" customHeight="1" thickTop="1" thickBot="1" x14ac:dyDescent="0.2">
      <c r="A836" s="204"/>
      <c r="B836" s="209" t="s">
        <v>40</v>
      </c>
      <c r="C836" s="133">
        <v>294</v>
      </c>
      <c r="D836" s="133">
        <v>197</v>
      </c>
      <c r="E836" s="134">
        <v>27</v>
      </c>
      <c r="F836" s="141">
        <f t="shared" si="2322"/>
        <v>518</v>
      </c>
    </row>
    <row r="837" spans="1:6" s="2" customFormat="1" ht="11.45" customHeight="1" thickTop="1" thickBot="1" x14ac:dyDescent="0.2">
      <c r="A837" s="204"/>
      <c r="B837" s="209"/>
      <c r="C837" s="83">
        <f t="shared" ref="C837" si="2380">C836/F836*100</f>
        <v>56.756756756756758</v>
      </c>
      <c r="D837" s="83">
        <f t="shared" ref="D837" si="2381">D836/F836*100</f>
        <v>38.030888030888036</v>
      </c>
      <c r="E837" s="84">
        <f t="shared" ref="E837" si="2382">E836/F836*100</f>
        <v>5.2123552123552122</v>
      </c>
      <c r="F837" s="117">
        <f t="shared" si="2322"/>
        <v>100</v>
      </c>
    </row>
    <row r="838" spans="1:6" s="2" customFormat="1" ht="11.45" customHeight="1" thickTop="1" thickBot="1" x14ac:dyDescent="0.2">
      <c r="A838" s="204"/>
      <c r="B838" s="210" t="s">
        <v>0</v>
      </c>
      <c r="C838" s="130">
        <v>61</v>
      </c>
      <c r="D838" s="130">
        <v>38</v>
      </c>
      <c r="E838" s="131">
        <v>4</v>
      </c>
      <c r="F838" s="142">
        <f t="shared" si="2322"/>
        <v>103</v>
      </c>
    </row>
    <row r="839" spans="1:6" s="2" customFormat="1" ht="11.45" customHeight="1" thickTop="1" thickBot="1" x14ac:dyDescent="0.2">
      <c r="A839" s="204"/>
      <c r="B839" s="208"/>
      <c r="C839" s="89">
        <f t="shared" ref="C839" si="2383">C838/F838*100</f>
        <v>59.22330097087378</v>
      </c>
      <c r="D839" s="89">
        <f t="shared" ref="D839" si="2384">D838/F838*100</f>
        <v>36.893203883495147</v>
      </c>
      <c r="E839" s="90">
        <f t="shared" ref="E839" si="2385">E838/F838*100</f>
        <v>3.8834951456310676</v>
      </c>
      <c r="F839" s="116">
        <f t="shared" si="2322"/>
        <v>100</v>
      </c>
    </row>
    <row r="840" spans="1:6" s="2" customFormat="1" ht="11.45" customHeight="1" thickTop="1" thickBot="1" x14ac:dyDescent="0.2">
      <c r="A840" s="204"/>
      <c r="B840" s="209" t="s">
        <v>38</v>
      </c>
      <c r="C840" s="133">
        <v>17</v>
      </c>
      <c r="D840" s="133">
        <v>7</v>
      </c>
      <c r="E840" s="134">
        <v>20</v>
      </c>
      <c r="F840" s="141">
        <f t="shared" si="2322"/>
        <v>44</v>
      </c>
    </row>
    <row r="841" spans="1:6" s="2" customFormat="1" ht="11.45" customHeight="1" thickTop="1" thickBot="1" x14ac:dyDescent="0.2">
      <c r="A841" s="205"/>
      <c r="B841" s="211"/>
      <c r="C841" s="77">
        <f t="shared" ref="C841" si="2386">C840/F840*100</f>
        <v>38.636363636363633</v>
      </c>
      <c r="D841" s="77">
        <f t="shared" ref="D841" si="2387">D840/F840*100</f>
        <v>15.909090909090908</v>
      </c>
      <c r="E841" s="78">
        <f t="shared" ref="E841" si="2388">E840/F840*100</f>
        <v>45.454545454545453</v>
      </c>
      <c r="F841" s="115">
        <f t="shared" si="2322"/>
        <v>100</v>
      </c>
    </row>
    <row r="842" spans="1:6" s="2" customFormat="1" ht="11.45" customHeight="1" x14ac:dyDescent="0.15">
      <c r="A842" s="185" t="s">
        <v>32</v>
      </c>
      <c r="B842" s="207" t="s">
        <v>41</v>
      </c>
      <c r="C842" s="126">
        <v>171</v>
      </c>
      <c r="D842" s="126">
        <v>95</v>
      </c>
      <c r="E842" s="129">
        <v>17</v>
      </c>
      <c r="F842" s="140">
        <f t="shared" si="2322"/>
        <v>283</v>
      </c>
    </row>
    <row r="843" spans="1:6" s="2" customFormat="1" ht="11.45" customHeight="1" x14ac:dyDescent="0.15">
      <c r="A843" s="186"/>
      <c r="B843" s="208"/>
      <c r="C843" s="89">
        <f t="shared" ref="C843" si="2389">C842/F842*100</f>
        <v>60.424028268551233</v>
      </c>
      <c r="D843" s="89">
        <f t="shared" ref="D843" si="2390">D842/F842*100</f>
        <v>33.568904593639573</v>
      </c>
      <c r="E843" s="90">
        <f t="shared" ref="E843" si="2391">E842/F842*100</f>
        <v>6.0070671378091873</v>
      </c>
      <c r="F843" s="116">
        <f t="shared" si="2322"/>
        <v>99.999999999999986</v>
      </c>
    </row>
    <row r="844" spans="1:6" s="2" customFormat="1" ht="11.45" customHeight="1" x14ac:dyDescent="0.15">
      <c r="A844" s="186"/>
      <c r="B844" s="209" t="s">
        <v>42</v>
      </c>
      <c r="C844" s="133">
        <v>266</v>
      </c>
      <c r="D844" s="133">
        <v>70</v>
      </c>
      <c r="E844" s="134">
        <v>14</v>
      </c>
      <c r="F844" s="141">
        <f t="shared" si="2322"/>
        <v>350</v>
      </c>
    </row>
    <row r="845" spans="1:6" s="2" customFormat="1" ht="11.45" customHeight="1" x14ac:dyDescent="0.15">
      <c r="A845" s="186"/>
      <c r="B845" s="209"/>
      <c r="C845" s="83">
        <f t="shared" ref="C845" si="2392">C844/F844*100</f>
        <v>76</v>
      </c>
      <c r="D845" s="83">
        <f t="shared" ref="D845" si="2393">D844/F844*100</f>
        <v>20</v>
      </c>
      <c r="E845" s="84">
        <f t="shared" ref="E845" si="2394">E844/F844*100</f>
        <v>4</v>
      </c>
      <c r="F845" s="117">
        <f t="shared" si="2322"/>
        <v>100</v>
      </c>
    </row>
    <row r="846" spans="1:6" s="2" customFormat="1" ht="11.45" customHeight="1" x14ac:dyDescent="0.15">
      <c r="A846" s="186"/>
      <c r="B846" s="210" t="s">
        <v>43</v>
      </c>
      <c r="C846" s="130">
        <v>683</v>
      </c>
      <c r="D846" s="130">
        <v>335</v>
      </c>
      <c r="E846" s="131">
        <v>31</v>
      </c>
      <c r="F846" s="142">
        <f t="shared" si="2322"/>
        <v>1049</v>
      </c>
    </row>
    <row r="847" spans="1:6" s="2" customFormat="1" ht="11.45" customHeight="1" x14ac:dyDescent="0.15">
      <c r="A847" s="186"/>
      <c r="B847" s="208"/>
      <c r="C847" s="89">
        <f t="shared" ref="C847" si="2395">C846/F846*100</f>
        <v>65.109628217349851</v>
      </c>
      <c r="D847" s="89">
        <f t="shared" ref="D847" si="2396">D846/F846*100</f>
        <v>31.935176358436607</v>
      </c>
      <c r="E847" s="90">
        <f t="shared" ref="E847" si="2397">E846/F846*100</f>
        <v>2.9551954242135365</v>
      </c>
      <c r="F847" s="116">
        <f t="shared" si="2322"/>
        <v>100</v>
      </c>
    </row>
    <row r="848" spans="1:6" s="2" customFormat="1" ht="11.45" customHeight="1" x14ac:dyDescent="0.15">
      <c r="A848" s="186"/>
      <c r="B848" s="209" t="s">
        <v>44</v>
      </c>
      <c r="C848" s="133">
        <v>316</v>
      </c>
      <c r="D848" s="133">
        <v>130</v>
      </c>
      <c r="E848" s="134">
        <v>11</v>
      </c>
      <c r="F848" s="141">
        <f t="shared" si="2322"/>
        <v>457</v>
      </c>
    </row>
    <row r="849" spans="1:12" s="2" customFormat="1" ht="11.45" customHeight="1" x14ac:dyDescent="0.15">
      <c r="A849" s="186"/>
      <c r="B849" s="209"/>
      <c r="C849" s="83">
        <f t="shared" ref="C849" si="2398">C848/F848*100</f>
        <v>69.146608315098462</v>
      </c>
      <c r="D849" s="83">
        <f t="shared" ref="D849" si="2399">D848/F848*100</f>
        <v>28.446389496717721</v>
      </c>
      <c r="E849" s="84">
        <f t="shared" ref="E849" si="2400">E848/F848*100</f>
        <v>2.4070021881838075</v>
      </c>
      <c r="F849" s="117">
        <f t="shared" si="2322"/>
        <v>100</v>
      </c>
    </row>
    <row r="850" spans="1:12" s="2" customFormat="1" ht="11.45" customHeight="1" x14ac:dyDescent="0.15">
      <c r="A850" s="186"/>
      <c r="B850" s="210" t="s">
        <v>116</v>
      </c>
      <c r="C850" s="130">
        <v>56</v>
      </c>
      <c r="D850" s="130">
        <v>49</v>
      </c>
      <c r="E850" s="131">
        <v>3</v>
      </c>
      <c r="F850" s="142">
        <f t="shared" si="2322"/>
        <v>108</v>
      </c>
    </row>
    <row r="851" spans="1:12" s="2" customFormat="1" ht="11.45" customHeight="1" x14ac:dyDescent="0.15">
      <c r="A851" s="186"/>
      <c r="B851" s="208"/>
      <c r="C851" s="89">
        <f t="shared" ref="C851" si="2401">C850/F850*100</f>
        <v>51.851851851851848</v>
      </c>
      <c r="D851" s="89">
        <f t="shared" ref="D851" si="2402">D850/F850*100</f>
        <v>45.370370370370374</v>
      </c>
      <c r="E851" s="90">
        <f t="shared" ref="E851" si="2403">E850/F850*100</f>
        <v>2.7777777777777777</v>
      </c>
      <c r="F851" s="116">
        <f t="shared" si="2322"/>
        <v>100</v>
      </c>
    </row>
    <row r="852" spans="1:12" s="2" customFormat="1" ht="11.45" customHeight="1" x14ac:dyDescent="0.15">
      <c r="A852" s="186"/>
      <c r="B852" s="209" t="s">
        <v>38</v>
      </c>
      <c r="C852" s="133">
        <v>21</v>
      </c>
      <c r="D852" s="133">
        <v>8</v>
      </c>
      <c r="E852" s="134">
        <v>20</v>
      </c>
      <c r="F852" s="141">
        <f t="shared" si="2322"/>
        <v>49</v>
      </c>
    </row>
    <row r="853" spans="1:12" s="2" customFormat="1" ht="11.45" customHeight="1" thickBot="1" x14ac:dyDescent="0.2">
      <c r="A853" s="187"/>
      <c r="B853" s="211"/>
      <c r="C853" s="77">
        <f t="shared" ref="C853" si="2404">C852/F852*100</f>
        <v>42.857142857142854</v>
      </c>
      <c r="D853" s="77">
        <f t="shared" ref="D853" si="2405">D852/F852*100</f>
        <v>16.326530612244898</v>
      </c>
      <c r="E853" s="78">
        <f t="shared" ref="E853" si="2406">E852/F852*100</f>
        <v>40.816326530612244</v>
      </c>
      <c r="F853" s="115">
        <f t="shared" si="2322"/>
        <v>100</v>
      </c>
    </row>
    <row r="854" spans="1:12" s="50" customFormat="1" ht="15" customHeight="1" x14ac:dyDescent="0.15">
      <c r="A854" s="47"/>
      <c r="B854" s="48"/>
      <c r="C854" s="49"/>
      <c r="D854" s="49"/>
      <c r="E854" s="49"/>
      <c r="F854" s="49"/>
      <c r="G854" s="49"/>
      <c r="H854" s="49"/>
      <c r="I854" s="49"/>
      <c r="J854" s="49"/>
      <c r="K854" s="49"/>
      <c r="L854" s="49"/>
    </row>
    <row r="855" spans="1:12" s="50" customFormat="1" ht="15" customHeight="1" x14ac:dyDescent="0.15">
      <c r="A855" s="47"/>
      <c r="B855" s="48"/>
      <c r="C855" s="49"/>
      <c r="D855" s="49"/>
      <c r="E855" s="49"/>
      <c r="F855" s="49"/>
      <c r="G855" s="49"/>
      <c r="H855" s="49"/>
      <c r="I855" s="49"/>
      <c r="J855" s="49"/>
      <c r="K855" s="49"/>
      <c r="L855" s="49"/>
    </row>
    <row r="856" spans="1:12" s="17" customFormat="1" ht="30" customHeight="1" thickBot="1" x14ac:dyDescent="0.2">
      <c r="A856" s="195" t="s">
        <v>128</v>
      </c>
      <c r="B856" s="195"/>
      <c r="C856" s="195"/>
      <c r="D856" s="195"/>
      <c r="E856" s="195"/>
      <c r="F856" s="195"/>
      <c r="G856" s="195"/>
      <c r="H856" s="195"/>
      <c r="I856" s="195"/>
      <c r="J856" s="195"/>
      <c r="K856" s="195"/>
      <c r="L856" s="195"/>
    </row>
    <row r="857" spans="1:12" s="2" customFormat="1" ht="2.25" customHeight="1" x14ac:dyDescent="0.15">
      <c r="A857" s="196" t="s">
        <v>50</v>
      </c>
      <c r="B857" s="197"/>
      <c r="C857" s="18"/>
      <c r="D857" s="18"/>
      <c r="E857" s="18"/>
      <c r="F857" s="18"/>
      <c r="G857" s="18"/>
      <c r="H857" s="19"/>
      <c r="I857" s="20"/>
      <c r="J857" s="21"/>
      <c r="K857" s="18"/>
      <c r="L857" s="22"/>
    </row>
    <row r="858" spans="1:12" s="2" customFormat="1" ht="10.15" customHeight="1" x14ac:dyDescent="0.15">
      <c r="A858" s="198"/>
      <c r="B858" s="199"/>
      <c r="C858" s="11">
        <v>1</v>
      </c>
      <c r="D858" s="11">
        <v>2</v>
      </c>
      <c r="E858" s="11">
        <v>3</v>
      </c>
      <c r="F858" s="11">
        <v>4</v>
      </c>
      <c r="G858" s="11">
        <v>5</v>
      </c>
      <c r="H858" s="212" t="s">
        <v>45</v>
      </c>
      <c r="I858" s="23"/>
      <c r="J858" s="62" t="s">
        <v>17</v>
      </c>
      <c r="K858" s="11">
        <v>3</v>
      </c>
      <c r="L858" s="15" t="s">
        <v>18</v>
      </c>
    </row>
    <row r="859" spans="1:12" s="2" customFormat="1" ht="2.25" customHeight="1" x14ac:dyDescent="0.15">
      <c r="A859" s="198"/>
      <c r="B859" s="199"/>
      <c r="C859" s="11"/>
      <c r="D859" s="11"/>
      <c r="E859" s="11"/>
      <c r="F859" s="11"/>
      <c r="G859" s="11"/>
      <c r="H859" s="212"/>
      <c r="I859" s="23"/>
      <c r="J859" s="62"/>
      <c r="K859" s="11"/>
      <c r="L859" s="15"/>
    </row>
    <row r="860" spans="1:12" s="2" customFormat="1" ht="2.25" customHeight="1" x14ac:dyDescent="0.15">
      <c r="A860" s="198"/>
      <c r="B860" s="199"/>
      <c r="C860" s="24"/>
      <c r="D860" s="24"/>
      <c r="E860" s="24"/>
      <c r="F860" s="24"/>
      <c r="G860" s="24"/>
      <c r="H860" s="212"/>
      <c r="I860" s="25"/>
      <c r="J860" s="63"/>
      <c r="K860" s="27"/>
      <c r="L860" s="28"/>
    </row>
    <row r="861" spans="1:12" s="3" customFormat="1" ht="60" customHeight="1" x14ac:dyDescent="0.15">
      <c r="A861" s="201" t="s">
        <v>49</v>
      </c>
      <c r="B861" s="202"/>
      <c r="C861" s="72" t="s">
        <v>68</v>
      </c>
      <c r="D861" s="72" t="s">
        <v>69</v>
      </c>
      <c r="E861" s="72" t="s">
        <v>70</v>
      </c>
      <c r="F861" s="72" t="s">
        <v>71</v>
      </c>
      <c r="G861" s="72" t="s">
        <v>72</v>
      </c>
      <c r="H861" s="212"/>
      <c r="I861" s="25" t="s">
        <v>6</v>
      </c>
      <c r="J861" s="70" t="s">
        <v>74</v>
      </c>
      <c r="K861" s="72" t="s">
        <v>70</v>
      </c>
      <c r="L861" s="73" t="s">
        <v>73</v>
      </c>
    </row>
    <row r="862" spans="1:12" s="3" customFormat="1" ht="2.25" customHeight="1" thickBot="1" x14ac:dyDescent="0.2">
      <c r="A862" s="5"/>
      <c r="B862" s="6"/>
      <c r="C862" s="32"/>
      <c r="D862" s="33"/>
      <c r="E862" s="32"/>
      <c r="F862" s="33"/>
      <c r="G862" s="32"/>
      <c r="H862" s="34"/>
      <c r="I862" s="35"/>
      <c r="J862" s="46"/>
      <c r="K862" s="32"/>
      <c r="L862" s="36"/>
    </row>
    <row r="863" spans="1:12" s="4" customFormat="1" ht="11.25" customHeight="1" x14ac:dyDescent="0.15">
      <c r="A863" s="181" t="s">
        <v>33</v>
      </c>
      <c r="B863" s="213"/>
      <c r="C863" s="126">
        <f t="shared" ref="C863:H863" si="2407">C865+C867+C869+C871+C873</f>
        <v>104</v>
      </c>
      <c r="D863" s="126">
        <f t="shared" si="2407"/>
        <v>523</v>
      </c>
      <c r="E863" s="126">
        <f t="shared" si="2407"/>
        <v>1186</v>
      </c>
      <c r="F863" s="126">
        <f t="shared" si="2407"/>
        <v>265</v>
      </c>
      <c r="G863" s="126">
        <f t="shared" si="2407"/>
        <v>181</v>
      </c>
      <c r="H863" s="126">
        <f t="shared" si="2407"/>
        <v>37</v>
      </c>
      <c r="I863" s="125">
        <f t="shared" ref="I863:I868" si="2408">SUM(C863:H863)</f>
        <v>2296</v>
      </c>
      <c r="J863" s="127">
        <f>C863+D863</f>
        <v>627</v>
      </c>
      <c r="K863" s="126">
        <f>E863</f>
        <v>1186</v>
      </c>
      <c r="L863" s="128">
        <f>SUM(F863:G863)</f>
        <v>446</v>
      </c>
    </row>
    <row r="864" spans="1:12" s="4" customFormat="1" ht="11.25" customHeight="1" thickBot="1" x14ac:dyDescent="0.2">
      <c r="A864" s="183"/>
      <c r="B864" s="214"/>
      <c r="C864" s="77">
        <f>C863/I863*100</f>
        <v>4.529616724738676</v>
      </c>
      <c r="D864" s="77">
        <f>D863/I863*100</f>
        <v>22.778745644599301</v>
      </c>
      <c r="E864" s="77">
        <f>E863/I863*100</f>
        <v>51.655052264808369</v>
      </c>
      <c r="F864" s="77">
        <f>F863/I863*100</f>
        <v>11.541811846689894</v>
      </c>
      <c r="G864" s="77">
        <f>G863/I863*100</f>
        <v>7.8832752613240427</v>
      </c>
      <c r="H864" s="78">
        <f>H863/I863*100</f>
        <v>1.6114982578397212</v>
      </c>
      <c r="I864" s="79">
        <f t="shared" si="2408"/>
        <v>100.00000000000001</v>
      </c>
      <c r="J864" s="80">
        <f>J863/I863*100</f>
        <v>27.308362369337978</v>
      </c>
      <c r="K864" s="81">
        <f>K863/I863*100</f>
        <v>51.655052264808369</v>
      </c>
      <c r="L864" s="82">
        <f>L863/I863*100</f>
        <v>19.425087108013937</v>
      </c>
    </row>
    <row r="865" spans="1:12" s="4" customFormat="1" ht="11.45" customHeight="1" x14ac:dyDescent="0.15">
      <c r="A865" s="185" t="s">
        <v>28</v>
      </c>
      <c r="B865" s="207" t="s">
        <v>26</v>
      </c>
      <c r="C865" s="126">
        <v>72</v>
      </c>
      <c r="D865" s="126">
        <v>393</v>
      </c>
      <c r="E865" s="126">
        <v>825</v>
      </c>
      <c r="F865" s="126">
        <v>167</v>
      </c>
      <c r="G865" s="126">
        <v>115</v>
      </c>
      <c r="H865" s="129">
        <v>28</v>
      </c>
      <c r="I865" s="125">
        <f t="shared" si="2408"/>
        <v>1600</v>
      </c>
      <c r="J865" s="127">
        <f>C865+D865</f>
        <v>465</v>
      </c>
      <c r="K865" s="126">
        <f>E865</f>
        <v>825</v>
      </c>
      <c r="L865" s="128">
        <f>SUM(F865:G865)</f>
        <v>282</v>
      </c>
    </row>
    <row r="866" spans="1:12" s="4" customFormat="1" ht="11.45" customHeight="1" thickBot="1" x14ac:dyDescent="0.2">
      <c r="A866" s="186"/>
      <c r="B866" s="208"/>
      <c r="C866" s="124">
        <f>C865/I865*100</f>
        <v>4.5</v>
      </c>
      <c r="D866" s="83">
        <f>D865/I865*100</f>
        <v>24.5625</v>
      </c>
      <c r="E866" s="83">
        <f>E865/I865*100</f>
        <v>51.5625</v>
      </c>
      <c r="F866" s="83">
        <f>F865/I865*100</f>
        <v>10.4375</v>
      </c>
      <c r="G866" s="83">
        <f>G865/I865*100</f>
        <v>7.1874999999999991</v>
      </c>
      <c r="H866" s="84">
        <f>H865/I865*100</f>
        <v>1.7500000000000002</v>
      </c>
      <c r="I866" s="85">
        <f t="shared" si="2408"/>
        <v>100</v>
      </c>
      <c r="J866" s="86">
        <f>J865/I865*100</f>
        <v>29.062500000000004</v>
      </c>
      <c r="K866" s="87">
        <f>K865/I865*100</f>
        <v>51.5625</v>
      </c>
      <c r="L866" s="88">
        <f>L865/I865*100</f>
        <v>17.625</v>
      </c>
    </row>
    <row r="867" spans="1:12" s="4" customFormat="1" ht="11.45" customHeight="1" x14ac:dyDescent="0.15">
      <c r="A867" s="186"/>
      <c r="B867" s="209" t="s">
        <v>27</v>
      </c>
      <c r="C867" s="130">
        <v>23</v>
      </c>
      <c r="D867" s="130">
        <v>89</v>
      </c>
      <c r="E867" s="130">
        <v>254</v>
      </c>
      <c r="F867" s="130">
        <v>67</v>
      </c>
      <c r="G867" s="130">
        <v>45</v>
      </c>
      <c r="H867" s="131">
        <v>4</v>
      </c>
      <c r="I867" s="132">
        <f t="shared" si="2408"/>
        <v>482</v>
      </c>
      <c r="J867" s="127">
        <f>C867+D867</f>
        <v>112</v>
      </c>
      <c r="K867" s="126">
        <f>E867</f>
        <v>254</v>
      </c>
      <c r="L867" s="128">
        <f>SUM(F867:G867)</f>
        <v>112</v>
      </c>
    </row>
    <row r="868" spans="1:12" s="4" customFormat="1" ht="11.45" customHeight="1" thickBot="1" x14ac:dyDescent="0.2">
      <c r="A868" s="186"/>
      <c r="B868" s="209"/>
      <c r="C868" s="89">
        <f>C867/I867*100</f>
        <v>4.7717842323651452</v>
      </c>
      <c r="D868" s="89">
        <f>D867/I867*100</f>
        <v>18.464730290456433</v>
      </c>
      <c r="E868" s="89">
        <f>E867/I867*100</f>
        <v>52.697095435684652</v>
      </c>
      <c r="F868" s="89">
        <f>F867/I867*100</f>
        <v>13.900414937759336</v>
      </c>
      <c r="G868" s="89">
        <f>G867/I867*100</f>
        <v>9.3360995850622412</v>
      </c>
      <c r="H868" s="90">
        <f>H867/I867*100</f>
        <v>0.82987551867219922</v>
      </c>
      <c r="I868" s="91">
        <f t="shared" si="2408"/>
        <v>100</v>
      </c>
      <c r="J868" s="92">
        <f>J867/I867*100</f>
        <v>23.236514522821576</v>
      </c>
      <c r="K868" s="93">
        <f>K867/I867*100</f>
        <v>52.697095435684652</v>
      </c>
      <c r="L868" s="94">
        <f>L867/I867*100</f>
        <v>23.236514522821576</v>
      </c>
    </row>
    <row r="869" spans="1:12" s="4" customFormat="1" ht="11.45" customHeight="1" x14ac:dyDescent="0.15">
      <c r="A869" s="186"/>
      <c r="B869" s="210" t="s">
        <v>34</v>
      </c>
      <c r="C869" s="133">
        <v>6</v>
      </c>
      <c r="D869" s="133">
        <v>26</v>
      </c>
      <c r="E869" s="133">
        <v>79</v>
      </c>
      <c r="F869" s="133">
        <v>26</v>
      </c>
      <c r="G869" s="133">
        <v>16</v>
      </c>
      <c r="H869" s="134">
        <v>3</v>
      </c>
      <c r="I869" s="135">
        <f t="shared" ref="I869:I924" si="2409">SUM(C869:H869)</f>
        <v>156</v>
      </c>
      <c r="J869" s="127">
        <f t="shared" ref="J869" si="2410">C869+D869</f>
        <v>32</v>
      </c>
      <c r="K869" s="126">
        <f t="shared" ref="K869" si="2411">E869</f>
        <v>79</v>
      </c>
      <c r="L869" s="128">
        <f t="shared" ref="L869" si="2412">SUM(F869:G869)</f>
        <v>42</v>
      </c>
    </row>
    <row r="870" spans="1:12" s="4" customFormat="1" ht="11.45" customHeight="1" thickBot="1" x14ac:dyDescent="0.2">
      <c r="A870" s="186"/>
      <c r="B870" s="208"/>
      <c r="C870" s="83">
        <f t="shared" ref="C870" si="2413">C869/I869*100</f>
        <v>3.8461538461538463</v>
      </c>
      <c r="D870" s="83">
        <f t="shared" ref="D870" si="2414">D869/I869*100</f>
        <v>16.666666666666664</v>
      </c>
      <c r="E870" s="83">
        <f t="shared" ref="E870" si="2415">E869/I869*100</f>
        <v>50.641025641025635</v>
      </c>
      <c r="F870" s="83">
        <f t="shared" ref="F870" si="2416">F869/I869*100</f>
        <v>16.666666666666664</v>
      </c>
      <c r="G870" s="83">
        <f t="shared" ref="G870" si="2417">G869/I869*100</f>
        <v>10.256410256410255</v>
      </c>
      <c r="H870" s="84">
        <f t="shared" ref="H870" si="2418">H869/I869*100</f>
        <v>1.9230769230769231</v>
      </c>
      <c r="I870" s="85">
        <f t="shared" si="2409"/>
        <v>99.999999999999986</v>
      </c>
      <c r="J870" s="86">
        <f t="shared" ref="J870" si="2419">J869/I869*100</f>
        <v>20.512820512820511</v>
      </c>
      <c r="K870" s="87">
        <f t="shared" ref="K870" si="2420">K869/I869*100</f>
        <v>50.641025641025635</v>
      </c>
      <c r="L870" s="88">
        <f t="shared" ref="L870" si="2421">L869/I869*100</f>
        <v>26.923076923076923</v>
      </c>
    </row>
    <row r="871" spans="1:12" s="4" customFormat="1" ht="11.45" customHeight="1" x14ac:dyDescent="0.15">
      <c r="A871" s="186"/>
      <c r="B871" s="209" t="s">
        <v>35</v>
      </c>
      <c r="C871" s="130">
        <v>3</v>
      </c>
      <c r="D871" s="130">
        <v>15</v>
      </c>
      <c r="E871" s="130">
        <v>28</v>
      </c>
      <c r="F871" s="130">
        <v>5</v>
      </c>
      <c r="G871" s="130">
        <v>5</v>
      </c>
      <c r="H871" s="131">
        <v>2</v>
      </c>
      <c r="I871" s="132">
        <f t="shared" si="2409"/>
        <v>58</v>
      </c>
      <c r="J871" s="127">
        <f t="shared" ref="J871" si="2422">C871+D871</f>
        <v>18</v>
      </c>
      <c r="K871" s="126">
        <f t="shared" ref="K871" si="2423">E871</f>
        <v>28</v>
      </c>
      <c r="L871" s="128">
        <f t="shared" ref="L871" si="2424">SUM(F871:G871)</f>
        <v>10</v>
      </c>
    </row>
    <row r="872" spans="1:12" s="4" customFormat="1" ht="11.45" customHeight="1" thickBot="1" x14ac:dyDescent="0.2">
      <c r="A872" s="186"/>
      <c r="B872" s="209"/>
      <c r="C872" s="89">
        <f t="shared" ref="C872" si="2425">C871/I871*100</f>
        <v>5.1724137931034484</v>
      </c>
      <c r="D872" s="89">
        <f t="shared" ref="D872" si="2426">D871/I871*100</f>
        <v>25.862068965517242</v>
      </c>
      <c r="E872" s="89">
        <f t="shared" ref="E872" si="2427">E871/I871*100</f>
        <v>48.275862068965516</v>
      </c>
      <c r="F872" s="89">
        <f t="shared" ref="F872" si="2428">F871/I871*100</f>
        <v>8.6206896551724146</v>
      </c>
      <c r="G872" s="89">
        <f t="shared" ref="G872" si="2429">G871/I871*100</f>
        <v>8.6206896551724146</v>
      </c>
      <c r="H872" s="90">
        <f t="shared" ref="H872" si="2430">H871/I871*100</f>
        <v>3.4482758620689653</v>
      </c>
      <c r="I872" s="91">
        <f t="shared" si="2409"/>
        <v>100</v>
      </c>
      <c r="J872" s="92">
        <f t="shared" ref="J872" si="2431">J871/I871*100</f>
        <v>31.03448275862069</v>
      </c>
      <c r="K872" s="93">
        <f t="shared" ref="K872" si="2432">K871/I871*100</f>
        <v>48.275862068965516</v>
      </c>
      <c r="L872" s="94">
        <f t="shared" ref="L872" si="2433">L871/I871*100</f>
        <v>17.241379310344829</v>
      </c>
    </row>
    <row r="873" spans="1:12" s="4" customFormat="1" ht="11.45" hidden="1" customHeight="1" x14ac:dyDescent="0.15">
      <c r="A873" s="186"/>
      <c r="B873" s="210" t="s">
        <v>36</v>
      </c>
      <c r="C873" s="100">
        <v>0</v>
      </c>
      <c r="D873" s="100">
        <v>0</v>
      </c>
      <c r="E873" s="100">
        <v>0</v>
      </c>
      <c r="F873" s="100">
        <v>0</v>
      </c>
      <c r="G873" s="100">
        <v>0</v>
      </c>
      <c r="H873" s="101">
        <v>0</v>
      </c>
      <c r="I873" s="97">
        <v>0</v>
      </c>
      <c r="J873" s="75">
        <v>0</v>
      </c>
      <c r="K873" s="74">
        <v>0</v>
      </c>
      <c r="L873" s="76">
        <v>0</v>
      </c>
    </row>
    <row r="874" spans="1:12" s="4" customFormat="1" ht="11.45" hidden="1" customHeight="1" thickBot="1" x14ac:dyDescent="0.2">
      <c r="A874" s="187"/>
      <c r="B874" s="211"/>
      <c r="C874" s="102" t="s">
        <v>179</v>
      </c>
      <c r="D874" s="102" t="s">
        <v>179</v>
      </c>
      <c r="E874" s="102" t="s">
        <v>178</v>
      </c>
      <c r="F874" s="102" t="s">
        <v>179</v>
      </c>
      <c r="G874" s="102" t="s">
        <v>179</v>
      </c>
      <c r="H874" s="103" t="s">
        <v>179</v>
      </c>
      <c r="I874" s="104" t="s">
        <v>179</v>
      </c>
      <c r="J874" s="105" t="s">
        <v>179</v>
      </c>
      <c r="K874" s="106" t="s">
        <v>179</v>
      </c>
      <c r="L874" s="107" t="s">
        <v>179</v>
      </c>
    </row>
    <row r="875" spans="1:12" s="4" customFormat="1" ht="11.45" customHeight="1" x14ac:dyDescent="0.15">
      <c r="A875" s="185" t="s">
        <v>29</v>
      </c>
      <c r="B875" s="207" t="s">
        <v>1</v>
      </c>
      <c r="C875" s="126">
        <v>49</v>
      </c>
      <c r="D875" s="126">
        <v>217</v>
      </c>
      <c r="E875" s="126">
        <v>533</v>
      </c>
      <c r="F875" s="126">
        <v>105</v>
      </c>
      <c r="G875" s="126">
        <v>76</v>
      </c>
      <c r="H875" s="129">
        <v>4</v>
      </c>
      <c r="I875" s="125">
        <f t="shared" si="2409"/>
        <v>984</v>
      </c>
      <c r="J875" s="127">
        <f t="shared" ref="J875" si="2434">C875+D875</f>
        <v>266</v>
      </c>
      <c r="K875" s="126">
        <f t="shared" ref="K875" si="2435">E875</f>
        <v>533</v>
      </c>
      <c r="L875" s="128">
        <f t="shared" ref="L875" si="2436">SUM(F875:G875)</f>
        <v>181</v>
      </c>
    </row>
    <row r="876" spans="1:12" s="4" customFormat="1" ht="11.45" customHeight="1" x14ac:dyDescent="0.15">
      <c r="A876" s="186"/>
      <c r="B876" s="209"/>
      <c r="C876" s="89">
        <f t="shared" ref="C876" si="2437">C875/I875*100</f>
        <v>4.9796747967479673</v>
      </c>
      <c r="D876" s="89">
        <f t="shared" ref="D876" si="2438">D875/I875*100</f>
        <v>22.052845528455283</v>
      </c>
      <c r="E876" s="89">
        <f t="shared" ref="E876" si="2439">E875/I875*100</f>
        <v>54.166666666666664</v>
      </c>
      <c r="F876" s="89">
        <f t="shared" ref="F876" si="2440">F875/I875*100</f>
        <v>10.670731707317072</v>
      </c>
      <c r="G876" s="89">
        <f t="shared" ref="G876" si="2441">G875/I875*100</f>
        <v>7.7235772357723578</v>
      </c>
      <c r="H876" s="90">
        <f t="shared" ref="H876" si="2442">H875/I875*100</f>
        <v>0.40650406504065045</v>
      </c>
      <c r="I876" s="91">
        <f t="shared" si="2409"/>
        <v>99.999999999999986</v>
      </c>
      <c r="J876" s="92">
        <f t="shared" ref="J876" si="2443">J875/I875*100</f>
        <v>27.032520325203251</v>
      </c>
      <c r="K876" s="93">
        <f t="shared" ref="K876" si="2444">K875/I875*100</f>
        <v>54.166666666666664</v>
      </c>
      <c r="L876" s="94">
        <f t="shared" ref="L876" si="2445">L875/I875*100</f>
        <v>18.394308943089431</v>
      </c>
    </row>
    <row r="877" spans="1:12" s="4" customFormat="1" ht="11.45" customHeight="1" x14ac:dyDescent="0.15">
      <c r="A877" s="186"/>
      <c r="B877" s="210" t="s">
        <v>2</v>
      </c>
      <c r="C877" s="133">
        <v>55</v>
      </c>
      <c r="D877" s="133">
        <v>303</v>
      </c>
      <c r="E877" s="133">
        <v>644</v>
      </c>
      <c r="F877" s="133">
        <v>154</v>
      </c>
      <c r="G877" s="133">
        <v>105</v>
      </c>
      <c r="H877" s="134">
        <v>17</v>
      </c>
      <c r="I877" s="135">
        <f t="shared" si="2409"/>
        <v>1278</v>
      </c>
      <c r="J877" s="136">
        <f t="shared" ref="J877" si="2446">C877+D877</f>
        <v>358</v>
      </c>
      <c r="K877" s="133">
        <f t="shared" ref="K877" si="2447">E877</f>
        <v>644</v>
      </c>
      <c r="L877" s="137">
        <f t="shared" ref="L877" si="2448">SUM(F877:G877)</f>
        <v>259</v>
      </c>
    </row>
    <row r="878" spans="1:12" s="4" customFormat="1" ht="11.45" customHeight="1" x14ac:dyDescent="0.15">
      <c r="A878" s="186"/>
      <c r="B878" s="208"/>
      <c r="C878" s="83">
        <f t="shared" ref="C878" si="2449">C877/I877*100</f>
        <v>4.3035993740219087</v>
      </c>
      <c r="D878" s="83">
        <f t="shared" ref="D878" si="2450">D877/I877*100</f>
        <v>23.708920187793428</v>
      </c>
      <c r="E878" s="83">
        <f t="shared" ref="E878" si="2451">E877/I877*100</f>
        <v>50.391236306729262</v>
      </c>
      <c r="F878" s="83">
        <f t="shared" ref="F878" si="2452">F877/I877*100</f>
        <v>12.050078247261347</v>
      </c>
      <c r="G878" s="83">
        <f t="shared" ref="G878" si="2453">G877/I877*100</f>
        <v>8.215962441314554</v>
      </c>
      <c r="H878" s="84">
        <f t="shared" ref="H878" si="2454">H877/I877*100</f>
        <v>1.3302034428794991</v>
      </c>
      <c r="I878" s="85">
        <f t="shared" si="2409"/>
        <v>100.00000000000001</v>
      </c>
      <c r="J878" s="86">
        <f t="shared" ref="J878" si="2455">J877/I877*100</f>
        <v>28.012519561815335</v>
      </c>
      <c r="K878" s="87">
        <f t="shared" ref="K878" si="2456">K877/I877*100</f>
        <v>50.391236306729262</v>
      </c>
      <c r="L878" s="88">
        <f t="shared" ref="L878" si="2457">L877/I877*100</f>
        <v>20.266040688575902</v>
      </c>
    </row>
    <row r="879" spans="1:12" s="4" customFormat="1" ht="11.45" customHeight="1" x14ac:dyDescent="0.15">
      <c r="A879" s="186"/>
      <c r="B879" s="209" t="s">
        <v>7</v>
      </c>
      <c r="C879" s="130">
        <v>0</v>
      </c>
      <c r="D879" s="130">
        <v>3</v>
      </c>
      <c r="E879" s="130">
        <v>9</v>
      </c>
      <c r="F879" s="130">
        <v>6</v>
      </c>
      <c r="G879" s="130">
        <v>0</v>
      </c>
      <c r="H879" s="131">
        <v>16</v>
      </c>
      <c r="I879" s="132">
        <f t="shared" si="2409"/>
        <v>34</v>
      </c>
      <c r="J879" s="138">
        <f t="shared" ref="J879" si="2458">C879+D879</f>
        <v>3</v>
      </c>
      <c r="K879" s="130">
        <f t="shared" ref="K879" si="2459">E879</f>
        <v>9</v>
      </c>
      <c r="L879" s="139">
        <f t="shared" ref="L879" si="2460">SUM(F879:G879)</f>
        <v>6</v>
      </c>
    </row>
    <row r="880" spans="1:12" s="4" customFormat="1" ht="11.45" customHeight="1" thickBot="1" x14ac:dyDescent="0.2">
      <c r="A880" s="187"/>
      <c r="B880" s="211"/>
      <c r="C880" s="77">
        <f t="shared" ref="C880" si="2461">C879/I879*100</f>
        <v>0</v>
      </c>
      <c r="D880" s="77">
        <f t="shared" ref="D880" si="2462">D879/I879*100</f>
        <v>8.8235294117647065</v>
      </c>
      <c r="E880" s="77">
        <f t="shared" ref="E880" si="2463">E879/I879*100</f>
        <v>26.47058823529412</v>
      </c>
      <c r="F880" s="77">
        <f t="shared" ref="F880" si="2464">F879/I879*100</f>
        <v>17.647058823529413</v>
      </c>
      <c r="G880" s="77">
        <f t="shared" ref="G880" si="2465">G879/I879*100</f>
        <v>0</v>
      </c>
      <c r="H880" s="78">
        <f t="shared" ref="H880" si="2466">H879/I879*100</f>
        <v>47.058823529411761</v>
      </c>
      <c r="I880" s="79">
        <f t="shared" si="2409"/>
        <v>100</v>
      </c>
      <c r="J880" s="80">
        <f t="shared" ref="J880" si="2467">J879/I879*100</f>
        <v>8.8235294117647065</v>
      </c>
      <c r="K880" s="81">
        <f t="shared" ref="K880" si="2468">K879/I879*100</f>
        <v>26.47058823529412</v>
      </c>
      <c r="L880" s="82">
        <f t="shared" ref="L880" si="2469">L879/I879*100</f>
        <v>17.647058823529413</v>
      </c>
    </row>
    <row r="881" spans="1:12" s="4" customFormat="1" ht="11.45" customHeight="1" x14ac:dyDescent="0.15">
      <c r="A881" s="185" t="s">
        <v>30</v>
      </c>
      <c r="B881" s="207" t="s">
        <v>8</v>
      </c>
      <c r="C881" s="126">
        <v>12</v>
      </c>
      <c r="D881" s="126">
        <v>29</v>
      </c>
      <c r="E881" s="126">
        <v>25</v>
      </c>
      <c r="F881" s="126">
        <v>2</v>
      </c>
      <c r="G881" s="126">
        <v>0</v>
      </c>
      <c r="H881" s="129">
        <v>0</v>
      </c>
      <c r="I881" s="125">
        <f t="shared" si="2409"/>
        <v>68</v>
      </c>
      <c r="J881" s="127">
        <f t="shared" ref="J881" si="2470">C881+D881</f>
        <v>41</v>
      </c>
      <c r="K881" s="126">
        <f t="shared" ref="K881" si="2471">E881</f>
        <v>25</v>
      </c>
      <c r="L881" s="128">
        <f t="shared" ref="L881" si="2472">SUM(F881:G881)</f>
        <v>2</v>
      </c>
    </row>
    <row r="882" spans="1:12" s="4" customFormat="1" ht="11.45" customHeight="1" x14ac:dyDescent="0.15">
      <c r="A882" s="186"/>
      <c r="B882" s="208"/>
      <c r="C882" s="83">
        <f t="shared" ref="C882" si="2473">C881/I881*100</f>
        <v>17.647058823529413</v>
      </c>
      <c r="D882" s="83">
        <f t="shared" ref="D882" si="2474">D881/I881*100</f>
        <v>42.647058823529413</v>
      </c>
      <c r="E882" s="83">
        <f t="shared" ref="E882" si="2475">E881/I881*100</f>
        <v>36.764705882352942</v>
      </c>
      <c r="F882" s="83">
        <f t="shared" ref="F882" si="2476">F881/I881*100</f>
        <v>2.9411764705882351</v>
      </c>
      <c r="G882" s="83">
        <f t="shared" ref="G882" si="2477">G881/I881*100</f>
        <v>0</v>
      </c>
      <c r="H882" s="84">
        <f t="shared" ref="H882" si="2478">H881/I881*100</f>
        <v>0</v>
      </c>
      <c r="I882" s="85">
        <f t="shared" si="2409"/>
        <v>100</v>
      </c>
      <c r="J882" s="86">
        <f t="shared" ref="J882" si="2479">J881/I881*100</f>
        <v>60.294117647058819</v>
      </c>
      <c r="K882" s="87">
        <f t="shared" ref="K882" si="2480">K881/I881*100</f>
        <v>36.764705882352942</v>
      </c>
      <c r="L882" s="88">
        <f t="shared" ref="L882" si="2481">L881/I881*100</f>
        <v>2.9411764705882351</v>
      </c>
    </row>
    <row r="883" spans="1:12" s="4" customFormat="1" ht="11.45" customHeight="1" x14ac:dyDescent="0.15">
      <c r="A883" s="186"/>
      <c r="B883" s="209" t="s">
        <v>9</v>
      </c>
      <c r="C883" s="130">
        <v>25</v>
      </c>
      <c r="D883" s="130">
        <v>76</v>
      </c>
      <c r="E883" s="130">
        <v>87</v>
      </c>
      <c r="F883" s="130">
        <v>6</v>
      </c>
      <c r="G883" s="130">
        <v>5</v>
      </c>
      <c r="H883" s="131">
        <v>1</v>
      </c>
      <c r="I883" s="132">
        <f t="shared" si="2409"/>
        <v>200</v>
      </c>
      <c r="J883" s="138">
        <f t="shared" ref="J883" si="2482">C883+D883</f>
        <v>101</v>
      </c>
      <c r="K883" s="130">
        <f t="shared" ref="K883" si="2483">E883</f>
        <v>87</v>
      </c>
      <c r="L883" s="139">
        <f t="shared" ref="L883" si="2484">SUM(F883:G883)</f>
        <v>11</v>
      </c>
    </row>
    <row r="884" spans="1:12" s="4" customFormat="1" ht="11.45" customHeight="1" x14ac:dyDescent="0.15">
      <c r="A884" s="186"/>
      <c r="B884" s="209"/>
      <c r="C884" s="89">
        <f t="shared" ref="C884" si="2485">C883/I883*100</f>
        <v>12.5</v>
      </c>
      <c r="D884" s="89">
        <f t="shared" ref="D884" si="2486">D883/I883*100</f>
        <v>38</v>
      </c>
      <c r="E884" s="89">
        <f t="shared" ref="E884" si="2487">E883/I883*100</f>
        <v>43.5</v>
      </c>
      <c r="F884" s="89">
        <f t="shared" ref="F884" si="2488">F883/I883*100</f>
        <v>3</v>
      </c>
      <c r="G884" s="89">
        <f t="shared" ref="G884" si="2489">G883/I883*100</f>
        <v>2.5</v>
      </c>
      <c r="H884" s="90">
        <f t="shared" ref="H884" si="2490">H883/I883*100</f>
        <v>0.5</v>
      </c>
      <c r="I884" s="91">
        <f t="shared" si="2409"/>
        <v>100</v>
      </c>
      <c r="J884" s="92">
        <f t="shared" ref="J884" si="2491">J883/I883*100</f>
        <v>50.5</v>
      </c>
      <c r="K884" s="93">
        <f t="shared" ref="K884" si="2492">K883/I883*100</f>
        <v>43.5</v>
      </c>
      <c r="L884" s="94">
        <f t="shared" ref="L884" si="2493">L883/I883*100</f>
        <v>5.5</v>
      </c>
    </row>
    <row r="885" spans="1:12" s="4" customFormat="1" ht="11.45" customHeight="1" x14ac:dyDescent="0.15">
      <c r="A885" s="186"/>
      <c r="B885" s="210" t="s">
        <v>10</v>
      </c>
      <c r="C885" s="133">
        <v>24</v>
      </c>
      <c r="D885" s="133">
        <v>101</v>
      </c>
      <c r="E885" s="133">
        <v>138</v>
      </c>
      <c r="F885" s="133">
        <v>13</v>
      </c>
      <c r="G885" s="133">
        <v>7</v>
      </c>
      <c r="H885" s="134">
        <v>1</v>
      </c>
      <c r="I885" s="135">
        <f t="shared" si="2409"/>
        <v>284</v>
      </c>
      <c r="J885" s="136">
        <f t="shared" ref="J885" si="2494">C885+D885</f>
        <v>125</v>
      </c>
      <c r="K885" s="133">
        <f t="shared" ref="K885" si="2495">E885</f>
        <v>138</v>
      </c>
      <c r="L885" s="137">
        <f t="shared" ref="L885" si="2496">SUM(F885:G885)</f>
        <v>20</v>
      </c>
    </row>
    <row r="886" spans="1:12" s="4" customFormat="1" ht="11.45" customHeight="1" x14ac:dyDescent="0.15">
      <c r="A886" s="186"/>
      <c r="B886" s="208"/>
      <c r="C886" s="83">
        <f t="shared" ref="C886" si="2497">C885/I885*100</f>
        <v>8.4507042253521121</v>
      </c>
      <c r="D886" s="83">
        <f t="shared" ref="D886" si="2498">D885/I885*100</f>
        <v>35.563380281690144</v>
      </c>
      <c r="E886" s="83">
        <f t="shared" ref="E886" si="2499">E885/I885*100</f>
        <v>48.591549295774648</v>
      </c>
      <c r="F886" s="83">
        <f t="shared" ref="F886" si="2500">F885/I885*100</f>
        <v>4.5774647887323949</v>
      </c>
      <c r="G886" s="83">
        <f t="shared" ref="G886" si="2501">G885/I885*100</f>
        <v>2.464788732394366</v>
      </c>
      <c r="H886" s="84">
        <f t="shared" ref="H886" si="2502">H885/I885*100</f>
        <v>0.35211267605633806</v>
      </c>
      <c r="I886" s="85">
        <f t="shared" si="2409"/>
        <v>100</v>
      </c>
      <c r="J886" s="86">
        <f t="shared" ref="J886" si="2503">J885/I885*100</f>
        <v>44.014084507042256</v>
      </c>
      <c r="K886" s="87">
        <f t="shared" ref="K886" si="2504">K885/I885*100</f>
        <v>48.591549295774648</v>
      </c>
      <c r="L886" s="88">
        <f t="shared" ref="L886" si="2505">L885/I885*100</f>
        <v>7.042253521126761</v>
      </c>
    </row>
    <row r="887" spans="1:12" s="4" customFormat="1" ht="11.45" customHeight="1" x14ac:dyDescent="0.15">
      <c r="A887" s="186"/>
      <c r="B887" s="209" t="s">
        <v>11</v>
      </c>
      <c r="C887" s="130">
        <v>25</v>
      </c>
      <c r="D887" s="130">
        <v>79</v>
      </c>
      <c r="E887" s="130">
        <v>188</v>
      </c>
      <c r="F887" s="130">
        <v>33</v>
      </c>
      <c r="G887" s="130">
        <v>11</v>
      </c>
      <c r="H887" s="131">
        <v>1</v>
      </c>
      <c r="I887" s="132">
        <f t="shared" si="2409"/>
        <v>337</v>
      </c>
      <c r="J887" s="138">
        <f t="shared" ref="J887" si="2506">C887+D887</f>
        <v>104</v>
      </c>
      <c r="K887" s="130">
        <f t="shared" ref="K887" si="2507">E887</f>
        <v>188</v>
      </c>
      <c r="L887" s="139">
        <f t="shared" ref="L887" si="2508">SUM(F887:G887)</f>
        <v>44</v>
      </c>
    </row>
    <row r="888" spans="1:12" s="4" customFormat="1" ht="11.45" customHeight="1" x14ac:dyDescent="0.15">
      <c r="A888" s="186"/>
      <c r="B888" s="209"/>
      <c r="C888" s="89">
        <f t="shared" ref="C888" si="2509">C887/I887*100</f>
        <v>7.4183976261127587</v>
      </c>
      <c r="D888" s="89">
        <f t="shared" ref="D888" si="2510">D887/I887*100</f>
        <v>23.442136498516319</v>
      </c>
      <c r="E888" s="89">
        <f t="shared" ref="E888" si="2511">E887/I887*100</f>
        <v>55.786350148367958</v>
      </c>
      <c r="F888" s="89">
        <f t="shared" ref="F888" si="2512">F887/I887*100</f>
        <v>9.792284866468842</v>
      </c>
      <c r="G888" s="89">
        <f t="shared" ref="G888" si="2513">G887/I887*100</f>
        <v>3.2640949554896146</v>
      </c>
      <c r="H888" s="90">
        <f t="shared" ref="H888" si="2514">H887/I887*100</f>
        <v>0.29673590504451042</v>
      </c>
      <c r="I888" s="91">
        <f t="shared" si="2409"/>
        <v>100</v>
      </c>
      <c r="J888" s="92">
        <f t="shared" ref="J888" si="2515">J887/I887*100</f>
        <v>30.86053412462908</v>
      </c>
      <c r="K888" s="93">
        <f t="shared" ref="K888" si="2516">K887/I887*100</f>
        <v>55.786350148367958</v>
      </c>
      <c r="L888" s="94">
        <f t="shared" ref="L888" si="2517">L887/I887*100</f>
        <v>13.056379821958458</v>
      </c>
    </row>
    <row r="889" spans="1:12" s="4" customFormat="1" ht="11.45" customHeight="1" x14ac:dyDescent="0.15">
      <c r="A889" s="186"/>
      <c r="B889" s="210" t="s">
        <v>12</v>
      </c>
      <c r="C889" s="133">
        <v>6</v>
      </c>
      <c r="D889" s="133">
        <v>79</v>
      </c>
      <c r="E889" s="133">
        <v>245</v>
      </c>
      <c r="F889" s="133">
        <v>41</v>
      </c>
      <c r="G889" s="133">
        <v>37</v>
      </c>
      <c r="H889" s="134">
        <v>2</v>
      </c>
      <c r="I889" s="135">
        <f t="shared" si="2409"/>
        <v>410</v>
      </c>
      <c r="J889" s="136">
        <f t="shared" ref="J889" si="2518">C889+D889</f>
        <v>85</v>
      </c>
      <c r="K889" s="133">
        <f t="shared" ref="K889" si="2519">E889</f>
        <v>245</v>
      </c>
      <c r="L889" s="137">
        <f t="shared" ref="L889" si="2520">SUM(F889:G889)</f>
        <v>78</v>
      </c>
    </row>
    <row r="890" spans="1:12" s="4" customFormat="1" ht="11.45" customHeight="1" x14ac:dyDescent="0.15">
      <c r="A890" s="186"/>
      <c r="B890" s="208"/>
      <c r="C890" s="83">
        <f t="shared" ref="C890" si="2521">C889/I889*100</f>
        <v>1.4634146341463417</v>
      </c>
      <c r="D890" s="83">
        <f t="shared" ref="D890" si="2522">D889/I889*100</f>
        <v>19.26829268292683</v>
      </c>
      <c r="E890" s="83">
        <f t="shared" ref="E890" si="2523">E889/I889*100</f>
        <v>59.756097560975604</v>
      </c>
      <c r="F890" s="83">
        <f t="shared" ref="F890" si="2524">F889/I889*100</f>
        <v>10</v>
      </c>
      <c r="G890" s="83">
        <f t="shared" ref="G890" si="2525">G889/I889*100</f>
        <v>9.0243902439024382</v>
      </c>
      <c r="H890" s="84">
        <f t="shared" ref="H890" si="2526">H889/I889*100</f>
        <v>0.48780487804878048</v>
      </c>
      <c r="I890" s="85">
        <f t="shared" si="2409"/>
        <v>99.999999999999986</v>
      </c>
      <c r="J890" s="86">
        <f t="shared" ref="J890" si="2527">J889/I889*100</f>
        <v>20.73170731707317</v>
      </c>
      <c r="K890" s="87">
        <f t="shared" ref="K890" si="2528">K889/I889*100</f>
        <v>59.756097560975604</v>
      </c>
      <c r="L890" s="88">
        <f t="shared" ref="L890" si="2529">L889/I889*100</f>
        <v>19.024390243902438</v>
      </c>
    </row>
    <row r="891" spans="1:12" s="4" customFormat="1" ht="11.45" customHeight="1" x14ac:dyDescent="0.15">
      <c r="A891" s="186"/>
      <c r="B891" s="209" t="s">
        <v>13</v>
      </c>
      <c r="C891" s="130">
        <v>4</v>
      </c>
      <c r="D891" s="130">
        <v>81</v>
      </c>
      <c r="E891" s="130">
        <v>267</v>
      </c>
      <c r="F891" s="130">
        <v>54</v>
      </c>
      <c r="G891" s="130">
        <v>40</v>
      </c>
      <c r="H891" s="131">
        <v>5</v>
      </c>
      <c r="I891" s="132">
        <f t="shared" si="2409"/>
        <v>451</v>
      </c>
      <c r="J891" s="138">
        <f t="shared" ref="J891" si="2530">C891+D891</f>
        <v>85</v>
      </c>
      <c r="K891" s="130">
        <f t="shared" ref="K891" si="2531">E891</f>
        <v>267</v>
      </c>
      <c r="L891" s="139">
        <f t="shared" ref="L891" si="2532">SUM(F891:G891)</f>
        <v>94</v>
      </c>
    </row>
    <row r="892" spans="1:12" s="4" customFormat="1" ht="11.45" customHeight="1" x14ac:dyDescent="0.15">
      <c r="A892" s="186"/>
      <c r="B892" s="209"/>
      <c r="C892" s="89">
        <f t="shared" ref="C892" si="2533">C891/I891*100</f>
        <v>0.88691796008869184</v>
      </c>
      <c r="D892" s="89">
        <f t="shared" ref="D892" si="2534">D891/I891*100</f>
        <v>17.96008869179601</v>
      </c>
      <c r="E892" s="89">
        <f t="shared" ref="E892" si="2535">E891/I891*100</f>
        <v>59.201773835920179</v>
      </c>
      <c r="F892" s="89">
        <f t="shared" ref="F892" si="2536">F891/I891*100</f>
        <v>11.973392461197339</v>
      </c>
      <c r="G892" s="89">
        <f t="shared" ref="G892" si="2537">G891/I891*100</f>
        <v>8.8691796008869179</v>
      </c>
      <c r="H892" s="90">
        <f t="shared" ref="H892" si="2538">H891/I891*100</f>
        <v>1.1086474501108647</v>
      </c>
      <c r="I892" s="91">
        <f t="shared" si="2409"/>
        <v>100</v>
      </c>
      <c r="J892" s="92">
        <f t="shared" ref="J892" si="2539">J891/I891*100</f>
        <v>18.847006651884701</v>
      </c>
      <c r="K892" s="93">
        <f t="shared" ref="K892" si="2540">K891/I891*100</f>
        <v>59.201773835920179</v>
      </c>
      <c r="L892" s="94">
        <f t="shared" ref="L892" si="2541">L891/I891*100</f>
        <v>20.842572062084258</v>
      </c>
    </row>
    <row r="893" spans="1:12" s="4" customFormat="1" ht="11.45" customHeight="1" x14ac:dyDescent="0.15">
      <c r="A893" s="186"/>
      <c r="B893" s="210" t="s">
        <v>14</v>
      </c>
      <c r="C893" s="133">
        <v>8</v>
      </c>
      <c r="D893" s="133">
        <v>76</v>
      </c>
      <c r="E893" s="133">
        <v>233</v>
      </c>
      <c r="F893" s="133">
        <v>113</v>
      </c>
      <c r="G893" s="133">
        <v>81</v>
      </c>
      <c r="H893" s="134">
        <v>12</v>
      </c>
      <c r="I893" s="135">
        <f t="shared" si="2409"/>
        <v>523</v>
      </c>
      <c r="J893" s="136">
        <f t="shared" ref="J893" si="2542">C893+D893</f>
        <v>84</v>
      </c>
      <c r="K893" s="133">
        <f t="shared" ref="K893" si="2543">E893</f>
        <v>233</v>
      </c>
      <c r="L893" s="137">
        <f t="shared" ref="L893" si="2544">SUM(F893:G893)</f>
        <v>194</v>
      </c>
    </row>
    <row r="894" spans="1:12" s="4" customFormat="1" ht="11.45" customHeight="1" x14ac:dyDescent="0.15">
      <c r="A894" s="186"/>
      <c r="B894" s="208"/>
      <c r="C894" s="83">
        <f t="shared" ref="C894" si="2545">C893/I893*100</f>
        <v>1.5296367112810707</v>
      </c>
      <c r="D894" s="83">
        <f t="shared" ref="D894" si="2546">D893/I893*100</f>
        <v>14.531548757170173</v>
      </c>
      <c r="E894" s="83">
        <f t="shared" ref="E894" si="2547">E893/I893*100</f>
        <v>44.550669216061181</v>
      </c>
      <c r="F894" s="83">
        <f t="shared" ref="F894" si="2548">F893/I893*100</f>
        <v>21.606118546845124</v>
      </c>
      <c r="G894" s="83">
        <f t="shared" ref="G894" si="2549">G893/I893*100</f>
        <v>15.487571701720842</v>
      </c>
      <c r="H894" s="84">
        <f t="shared" ref="H894" si="2550">H893/I893*100</f>
        <v>2.2944550669216062</v>
      </c>
      <c r="I894" s="85">
        <f t="shared" si="2409"/>
        <v>99.999999999999986</v>
      </c>
      <c r="J894" s="86">
        <f t="shared" ref="J894" si="2551">J893/I893*100</f>
        <v>16.061185468451242</v>
      </c>
      <c r="K894" s="87">
        <f t="shared" ref="K894" si="2552">K893/I893*100</f>
        <v>44.550669216061181</v>
      </c>
      <c r="L894" s="88">
        <f t="shared" ref="L894" si="2553">L893/I893*100</f>
        <v>37.093690248565963</v>
      </c>
    </row>
    <row r="895" spans="1:12" s="4" customFormat="1" ht="11.45" customHeight="1" x14ac:dyDescent="0.15">
      <c r="A895" s="186"/>
      <c r="B895" s="209" t="s">
        <v>38</v>
      </c>
      <c r="C895" s="130">
        <v>0</v>
      </c>
      <c r="D895" s="130">
        <v>2</v>
      </c>
      <c r="E895" s="130">
        <v>3</v>
      </c>
      <c r="F895" s="130">
        <v>3</v>
      </c>
      <c r="G895" s="130">
        <v>0</v>
      </c>
      <c r="H895" s="131">
        <v>15</v>
      </c>
      <c r="I895" s="132">
        <f t="shared" si="2409"/>
        <v>23</v>
      </c>
      <c r="J895" s="138">
        <f t="shared" ref="J895" si="2554">C895+D895</f>
        <v>2</v>
      </c>
      <c r="K895" s="130">
        <f t="shared" ref="K895" si="2555">E895</f>
        <v>3</v>
      </c>
      <c r="L895" s="139">
        <f t="shared" ref="L895" si="2556">SUM(F895:G895)</f>
        <v>3</v>
      </c>
    </row>
    <row r="896" spans="1:12" s="4" customFormat="1" ht="11.45" customHeight="1" thickBot="1" x14ac:dyDescent="0.2">
      <c r="A896" s="187"/>
      <c r="B896" s="211"/>
      <c r="C896" s="77">
        <f t="shared" ref="C896" si="2557">C895/I895*100</f>
        <v>0</v>
      </c>
      <c r="D896" s="77">
        <f t="shared" ref="D896" si="2558">D895/I895*100</f>
        <v>8.695652173913043</v>
      </c>
      <c r="E896" s="77">
        <f t="shared" ref="E896" si="2559">E895/I895*100</f>
        <v>13.043478260869565</v>
      </c>
      <c r="F896" s="77">
        <f t="shared" ref="F896" si="2560">F895/I895*100</f>
        <v>13.043478260869565</v>
      </c>
      <c r="G896" s="77">
        <f t="shared" ref="G896" si="2561">G895/I895*100</f>
        <v>0</v>
      </c>
      <c r="H896" s="78">
        <f t="shared" ref="H896" si="2562">H895/I895*100</f>
        <v>65.217391304347828</v>
      </c>
      <c r="I896" s="79">
        <f t="shared" si="2409"/>
        <v>100</v>
      </c>
      <c r="J896" s="80">
        <f t="shared" ref="J896" si="2563">J895/I895*100</f>
        <v>8.695652173913043</v>
      </c>
      <c r="K896" s="81">
        <f t="shared" ref="K896" si="2564">K895/I895*100</f>
        <v>13.043478260869565</v>
      </c>
      <c r="L896" s="82">
        <f t="shared" ref="L896" si="2565">L895/I895*100</f>
        <v>13.043478260869565</v>
      </c>
    </row>
    <row r="897" spans="1:12" s="4" customFormat="1" ht="11.45" customHeight="1" thickBot="1" x14ac:dyDescent="0.2">
      <c r="A897" s="203" t="s">
        <v>31</v>
      </c>
      <c r="B897" s="207" t="s">
        <v>37</v>
      </c>
      <c r="C897" s="126">
        <v>7</v>
      </c>
      <c r="D897" s="126">
        <v>39</v>
      </c>
      <c r="E897" s="126">
        <v>131</v>
      </c>
      <c r="F897" s="126">
        <v>44</v>
      </c>
      <c r="G897" s="126">
        <v>20</v>
      </c>
      <c r="H897" s="129">
        <v>1</v>
      </c>
      <c r="I897" s="125">
        <f t="shared" si="2409"/>
        <v>242</v>
      </c>
      <c r="J897" s="127">
        <f t="shared" ref="J897" si="2566">C897+D897</f>
        <v>46</v>
      </c>
      <c r="K897" s="126">
        <f t="shared" ref="K897" si="2567">E897</f>
        <v>131</v>
      </c>
      <c r="L897" s="128">
        <f t="shared" ref="L897" si="2568">SUM(F897:G897)</f>
        <v>64</v>
      </c>
    </row>
    <row r="898" spans="1:12" s="4" customFormat="1" ht="11.45" customHeight="1" thickTop="1" thickBot="1" x14ac:dyDescent="0.2">
      <c r="A898" s="204"/>
      <c r="B898" s="208"/>
      <c r="C898" s="83">
        <f t="shared" ref="C898" si="2569">C897/I897*100</f>
        <v>2.8925619834710745</v>
      </c>
      <c r="D898" s="83">
        <f t="shared" ref="D898" si="2570">D897/I897*100</f>
        <v>16.115702479338843</v>
      </c>
      <c r="E898" s="83">
        <f t="shared" ref="E898" si="2571">E897/I897*100</f>
        <v>54.132231404958674</v>
      </c>
      <c r="F898" s="83">
        <f t="shared" ref="F898" si="2572">F897/I897*100</f>
        <v>18.181818181818183</v>
      </c>
      <c r="G898" s="83">
        <f t="shared" ref="G898" si="2573">G897/I897*100</f>
        <v>8.2644628099173563</v>
      </c>
      <c r="H898" s="84">
        <f t="shared" ref="H898" si="2574">H897/I897*100</f>
        <v>0.41322314049586778</v>
      </c>
      <c r="I898" s="85">
        <f t="shared" si="2409"/>
        <v>100.00000000000001</v>
      </c>
      <c r="J898" s="86">
        <f t="shared" ref="J898" si="2575">J897/I897*100</f>
        <v>19.008264462809919</v>
      </c>
      <c r="K898" s="87">
        <f t="shared" ref="K898" si="2576">K897/I897*100</f>
        <v>54.132231404958674</v>
      </c>
      <c r="L898" s="88">
        <f t="shared" ref="L898" si="2577">L897/I897*100</f>
        <v>26.446280991735538</v>
      </c>
    </row>
    <row r="899" spans="1:12" s="4" customFormat="1" ht="11.45" customHeight="1" thickTop="1" thickBot="1" x14ac:dyDescent="0.2">
      <c r="A899" s="204"/>
      <c r="B899" s="209" t="s">
        <v>3</v>
      </c>
      <c r="C899" s="130">
        <v>6</v>
      </c>
      <c r="D899" s="130">
        <v>31</v>
      </c>
      <c r="E899" s="130">
        <v>92</v>
      </c>
      <c r="F899" s="130">
        <v>11</v>
      </c>
      <c r="G899" s="130">
        <v>10</v>
      </c>
      <c r="H899" s="131">
        <v>1</v>
      </c>
      <c r="I899" s="132">
        <f t="shared" si="2409"/>
        <v>151</v>
      </c>
      <c r="J899" s="138">
        <f t="shared" ref="J899" si="2578">C899+D899</f>
        <v>37</v>
      </c>
      <c r="K899" s="130">
        <f t="shared" ref="K899" si="2579">E899</f>
        <v>92</v>
      </c>
      <c r="L899" s="139">
        <f t="shared" ref="L899" si="2580">SUM(F899:G899)</f>
        <v>21</v>
      </c>
    </row>
    <row r="900" spans="1:12" s="4" customFormat="1" ht="11.45" customHeight="1" thickTop="1" thickBot="1" x14ac:dyDescent="0.2">
      <c r="A900" s="204"/>
      <c r="B900" s="209"/>
      <c r="C900" s="89">
        <f t="shared" ref="C900" si="2581">C899/I899*100</f>
        <v>3.9735099337748347</v>
      </c>
      <c r="D900" s="89">
        <f t="shared" ref="D900" si="2582">D899/I899*100</f>
        <v>20.52980132450331</v>
      </c>
      <c r="E900" s="89">
        <f t="shared" ref="E900" si="2583">E899/I899*100</f>
        <v>60.927152317880797</v>
      </c>
      <c r="F900" s="89">
        <f t="shared" ref="F900" si="2584">F899/I899*100</f>
        <v>7.2847682119205297</v>
      </c>
      <c r="G900" s="89">
        <f t="shared" ref="G900" si="2585">G899/I899*100</f>
        <v>6.6225165562913908</v>
      </c>
      <c r="H900" s="90">
        <f t="shared" ref="H900" si="2586">H899/I899*100</f>
        <v>0.66225165562913912</v>
      </c>
      <c r="I900" s="91">
        <f t="shared" si="2409"/>
        <v>100</v>
      </c>
      <c r="J900" s="92">
        <f t="shared" ref="J900" si="2587">J899/I899*100</f>
        <v>24.503311258278146</v>
      </c>
      <c r="K900" s="93">
        <f t="shared" ref="K900" si="2588">K899/I899*100</f>
        <v>60.927152317880797</v>
      </c>
      <c r="L900" s="94">
        <f t="shared" ref="L900" si="2589">L899/I899*100</f>
        <v>13.90728476821192</v>
      </c>
    </row>
    <row r="901" spans="1:12" s="4" customFormat="1" ht="11.45" customHeight="1" thickTop="1" thickBot="1" x14ac:dyDescent="0.2">
      <c r="A901" s="204"/>
      <c r="B901" s="210" t="s">
        <v>15</v>
      </c>
      <c r="C901" s="133">
        <v>62</v>
      </c>
      <c r="D901" s="133">
        <v>265</v>
      </c>
      <c r="E901" s="133">
        <v>487</v>
      </c>
      <c r="F901" s="133">
        <v>63</v>
      </c>
      <c r="G901" s="133">
        <v>36</v>
      </c>
      <c r="H901" s="134">
        <v>6</v>
      </c>
      <c r="I901" s="135">
        <f t="shared" si="2409"/>
        <v>919</v>
      </c>
      <c r="J901" s="136">
        <f t="shared" ref="J901" si="2590">C901+D901</f>
        <v>327</v>
      </c>
      <c r="K901" s="133">
        <f t="shared" ref="K901" si="2591">E901</f>
        <v>487</v>
      </c>
      <c r="L901" s="137">
        <f t="shared" ref="L901" si="2592">SUM(F901:G901)</f>
        <v>99</v>
      </c>
    </row>
    <row r="902" spans="1:12" s="4" customFormat="1" ht="11.45" customHeight="1" thickTop="1" thickBot="1" x14ac:dyDescent="0.2">
      <c r="A902" s="204"/>
      <c r="B902" s="208"/>
      <c r="C902" s="83">
        <f t="shared" ref="C902" si="2593">C901/I901*100</f>
        <v>6.7464635473340584</v>
      </c>
      <c r="D902" s="83">
        <f t="shared" ref="D902" si="2594">D901/I901*100</f>
        <v>28.835690968443963</v>
      </c>
      <c r="E902" s="83">
        <f t="shared" ref="E902" si="2595">E901/I901*100</f>
        <v>52.992383025027202</v>
      </c>
      <c r="F902" s="83">
        <f t="shared" ref="F902" si="2596">F901/I901*100</f>
        <v>6.8552774755168659</v>
      </c>
      <c r="G902" s="83">
        <f t="shared" ref="G902" si="2597">G901/I901*100</f>
        <v>3.9173014145810661</v>
      </c>
      <c r="H902" s="84">
        <f t="shared" ref="H902" si="2598">H901/I901*100</f>
        <v>0.65288356909684442</v>
      </c>
      <c r="I902" s="85">
        <f t="shared" si="2409"/>
        <v>100</v>
      </c>
      <c r="J902" s="86">
        <f t="shared" ref="J902" si="2599">J901/I901*100</f>
        <v>35.582154515778022</v>
      </c>
      <c r="K902" s="87">
        <f t="shared" ref="K902" si="2600">K901/I901*100</f>
        <v>52.992383025027202</v>
      </c>
      <c r="L902" s="88">
        <f t="shared" ref="L902" si="2601">L901/I901*100</f>
        <v>10.772578890097932</v>
      </c>
    </row>
    <row r="903" spans="1:12" s="4" customFormat="1" ht="11.45" customHeight="1" thickTop="1" thickBot="1" x14ac:dyDescent="0.2">
      <c r="A903" s="204"/>
      <c r="B903" s="209" t="s">
        <v>16</v>
      </c>
      <c r="C903" s="130">
        <v>4</v>
      </c>
      <c r="D903" s="130">
        <v>50</v>
      </c>
      <c r="E903" s="130">
        <v>133</v>
      </c>
      <c r="F903" s="130">
        <v>28</v>
      </c>
      <c r="G903" s="130">
        <v>17</v>
      </c>
      <c r="H903" s="131">
        <v>1</v>
      </c>
      <c r="I903" s="132">
        <f t="shared" si="2409"/>
        <v>233</v>
      </c>
      <c r="J903" s="138">
        <f t="shared" ref="J903" si="2602">C903+D903</f>
        <v>54</v>
      </c>
      <c r="K903" s="130">
        <f t="shared" ref="K903" si="2603">E903</f>
        <v>133</v>
      </c>
      <c r="L903" s="139">
        <f t="shared" ref="L903" si="2604">SUM(F903:G903)</f>
        <v>45</v>
      </c>
    </row>
    <row r="904" spans="1:12" s="4" customFormat="1" ht="11.45" customHeight="1" thickTop="1" thickBot="1" x14ac:dyDescent="0.2">
      <c r="A904" s="204"/>
      <c r="B904" s="209"/>
      <c r="C904" s="89">
        <f t="shared" ref="C904" si="2605">C903/I903*100</f>
        <v>1.7167381974248928</v>
      </c>
      <c r="D904" s="89">
        <f t="shared" ref="D904" si="2606">D903/I903*100</f>
        <v>21.459227467811161</v>
      </c>
      <c r="E904" s="89">
        <f t="shared" ref="E904" si="2607">E903/I903*100</f>
        <v>57.081545064377679</v>
      </c>
      <c r="F904" s="89">
        <f t="shared" ref="F904" si="2608">F903/I903*100</f>
        <v>12.017167381974248</v>
      </c>
      <c r="G904" s="89">
        <f t="shared" ref="G904" si="2609">G903/I903*100</f>
        <v>7.296137339055794</v>
      </c>
      <c r="H904" s="90">
        <f t="shared" ref="H904" si="2610">H903/I903*100</f>
        <v>0.42918454935622319</v>
      </c>
      <c r="I904" s="91">
        <f t="shared" si="2409"/>
        <v>99.999999999999986</v>
      </c>
      <c r="J904" s="92">
        <f t="shared" ref="J904" si="2611">J903/I903*100</f>
        <v>23.175965665236049</v>
      </c>
      <c r="K904" s="93">
        <f t="shared" ref="K904" si="2612">K903/I903*100</f>
        <v>57.081545064377679</v>
      </c>
      <c r="L904" s="94">
        <f t="shared" ref="L904" si="2613">L903/I903*100</f>
        <v>19.313304721030043</v>
      </c>
    </row>
    <row r="905" spans="1:12" s="4" customFormat="1" ht="11.45" customHeight="1" thickTop="1" thickBot="1" x14ac:dyDescent="0.2">
      <c r="A905" s="204"/>
      <c r="B905" s="210" t="s">
        <v>39</v>
      </c>
      <c r="C905" s="133">
        <v>14</v>
      </c>
      <c r="D905" s="133">
        <v>40</v>
      </c>
      <c r="E905" s="133">
        <v>29</v>
      </c>
      <c r="F905" s="133">
        <v>3</v>
      </c>
      <c r="G905" s="133">
        <v>0</v>
      </c>
      <c r="H905" s="134">
        <v>0</v>
      </c>
      <c r="I905" s="135">
        <f t="shared" si="2409"/>
        <v>86</v>
      </c>
      <c r="J905" s="136">
        <f t="shared" ref="J905" si="2614">C905+D905</f>
        <v>54</v>
      </c>
      <c r="K905" s="133">
        <f t="shared" ref="K905" si="2615">E905</f>
        <v>29</v>
      </c>
      <c r="L905" s="137">
        <f t="shared" ref="L905" si="2616">SUM(F905:G905)</f>
        <v>3</v>
      </c>
    </row>
    <row r="906" spans="1:12" s="4" customFormat="1" ht="11.45" customHeight="1" thickTop="1" thickBot="1" x14ac:dyDescent="0.2">
      <c r="A906" s="204"/>
      <c r="B906" s="208"/>
      <c r="C906" s="83">
        <f t="shared" ref="C906" si="2617">C905/I905*100</f>
        <v>16.279069767441861</v>
      </c>
      <c r="D906" s="83">
        <f t="shared" ref="D906" si="2618">D905/I905*100</f>
        <v>46.511627906976742</v>
      </c>
      <c r="E906" s="83">
        <f t="shared" ref="E906" si="2619">E905/I905*100</f>
        <v>33.720930232558139</v>
      </c>
      <c r="F906" s="83">
        <f t="shared" ref="F906" si="2620">F905/I905*100</f>
        <v>3.4883720930232558</v>
      </c>
      <c r="G906" s="83">
        <f t="shared" ref="G906" si="2621">G905/I905*100</f>
        <v>0</v>
      </c>
      <c r="H906" s="84">
        <f t="shared" ref="H906" si="2622">H905/I905*100</f>
        <v>0</v>
      </c>
      <c r="I906" s="85">
        <f t="shared" si="2409"/>
        <v>100</v>
      </c>
      <c r="J906" s="86">
        <f t="shared" ref="J906" si="2623">J905/I905*100</f>
        <v>62.790697674418603</v>
      </c>
      <c r="K906" s="87">
        <f t="shared" ref="K906" si="2624">K905/I905*100</f>
        <v>33.720930232558139</v>
      </c>
      <c r="L906" s="88">
        <f t="shared" ref="L906" si="2625">L905/I905*100</f>
        <v>3.4883720930232558</v>
      </c>
    </row>
    <row r="907" spans="1:12" ht="11.45" customHeight="1" thickTop="1" thickBot="1" x14ac:dyDescent="0.2">
      <c r="A907" s="204"/>
      <c r="B907" s="209" t="s">
        <v>40</v>
      </c>
      <c r="C907" s="130">
        <v>8</v>
      </c>
      <c r="D907" s="130">
        <v>71</v>
      </c>
      <c r="E907" s="130">
        <v>243</v>
      </c>
      <c r="F907" s="130">
        <v>96</v>
      </c>
      <c r="G907" s="130">
        <v>91</v>
      </c>
      <c r="H907" s="131">
        <v>9</v>
      </c>
      <c r="I907" s="132">
        <f t="shared" si="2409"/>
        <v>518</v>
      </c>
      <c r="J907" s="138">
        <f t="shared" ref="J907" si="2626">C907+D907</f>
        <v>79</v>
      </c>
      <c r="K907" s="130">
        <f t="shared" ref="K907" si="2627">E907</f>
        <v>243</v>
      </c>
      <c r="L907" s="139">
        <f t="shared" ref="L907" si="2628">SUM(F907:G907)</f>
        <v>187</v>
      </c>
    </row>
    <row r="908" spans="1:12" ht="11.45" customHeight="1" thickTop="1" thickBot="1" x14ac:dyDescent="0.2">
      <c r="A908" s="204"/>
      <c r="B908" s="209"/>
      <c r="C908" s="89">
        <f t="shared" ref="C908" si="2629">C907/I907*100</f>
        <v>1.5444015444015444</v>
      </c>
      <c r="D908" s="89">
        <f t="shared" ref="D908" si="2630">D907/I907*100</f>
        <v>13.706563706563706</v>
      </c>
      <c r="E908" s="89">
        <f t="shared" ref="E908" si="2631">E907/I907*100</f>
        <v>46.91119691119691</v>
      </c>
      <c r="F908" s="89">
        <f t="shared" ref="F908" si="2632">F907/I907*100</f>
        <v>18.532818532818531</v>
      </c>
      <c r="G908" s="89">
        <f t="shared" ref="G908" si="2633">G907/I907*100</f>
        <v>17.567567567567568</v>
      </c>
      <c r="H908" s="90">
        <f t="shared" ref="H908" si="2634">H907/I907*100</f>
        <v>1.7374517374517375</v>
      </c>
      <c r="I908" s="91">
        <f t="shared" si="2409"/>
        <v>100</v>
      </c>
      <c r="J908" s="92">
        <f t="shared" ref="J908" si="2635">J907/I907*100</f>
        <v>15.250965250965251</v>
      </c>
      <c r="K908" s="93">
        <f t="shared" ref="K908" si="2636">K907/I907*100</f>
        <v>46.91119691119691</v>
      </c>
      <c r="L908" s="94">
        <f t="shared" ref="L908" si="2637">L907/I907*100</f>
        <v>36.100386100386103</v>
      </c>
    </row>
    <row r="909" spans="1:12" ht="11.45" customHeight="1" thickTop="1" thickBot="1" x14ac:dyDescent="0.2">
      <c r="A909" s="204"/>
      <c r="B909" s="210" t="s">
        <v>0</v>
      </c>
      <c r="C909" s="133">
        <v>2</v>
      </c>
      <c r="D909" s="133">
        <v>19</v>
      </c>
      <c r="E909" s="133">
        <v>59</v>
      </c>
      <c r="F909" s="133">
        <v>15</v>
      </c>
      <c r="G909" s="133">
        <v>6</v>
      </c>
      <c r="H909" s="134">
        <v>2</v>
      </c>
      <c r="I909" s="135">
        <f t="shared" si="2409"/>
        <v>103</v>
      </c>
      <c r="J909" s="136">
        <f t="shared" ref="J909" si="2638">C909+D909</f>
        <v>21</v>
      </c>
      <c r="K909" s="133">
        <f t="shared" ref="K909" si="2639">E909</f>
        <v>59</v>
      </c>
      <c r="L909" s="137">
        <f t="shared" ref="L909" si="2640">SUM(F909:G909)</f>
        <v>21</v>
      </c>
    </row>
    <row r="910" spans="1:12" ht="11.45" customHeight="1" thickTop="1" thickBot="1" x14ac:dyDescent="0.2">
      <c r="A910" s="204"/>
      <c r="B910" s="208"/>
      <c r="C910" s="83">
        <f t="shared" ref="C910" si="2641">C909/I909*100</f>
        <v>1.9417475728155338</v>
      </c>
      <c r="D910" s="83">
        <f t="shared" ref="D910" si="2642">D909/I909*100</f>
        <v>18.446601941747574</v>
      </c>
      <c r="E910" s="83">
        <f t="shared" ref="E910" si="2643">E909/I909*100</f>
        <v>57.28155339805825</v>
      </c>
      <c r="F910" s="83">
        <f t="shared" ref="F910" si="2644">F909/I909*100</f>
        <v>14.563106796116504</v>
      </c>
      <c r="G910" s="83">
        <f t="shared" ref="G910" si="2645">G909/I909*100</f>
        <v>5.825242718446602</v>
      </c>
      <c r="H910" s="84">
        <f t="shared" ref="H910" si="2646">H909/I909*100</f>
        <v>1.9417475728155338</v>
      </c>
      <c r="I910" s="85">
        <f t="shared" si="2409"/>
        <v>99.999999999999986</v>
      </c>
      <c r="J910" s="86">
        <f t="shared" ref="J910" si="2647">J909/I909*100</f>
        <v>20.388349514563107</v>
      </c>
      <c r="K910" s="87">
        <f t="shared" ref="K910" si="2648">K909/I909*100</f>
        <v>57.28155339805825</v>
      </c>
      <c r="L910" s="88">
        <f t="shared" ref="L910" si="2649">L909/I909*100</f>
        <v>20.388349514563107</v>
      </c>
    </row>
    <row r="911" spans="1:12" ht="11.45" customHeight="1" thickTop="1" thickBot="1" x14ac:dyDescent="0.2">
      <c r="A911" s="204"/>
      <c r="B911" s="209" t="s">
        <v>38</v>
      </c>
      <c r="C911" s="130">
        <v>1</v>
      </c>
      <c r="D911" s="130">
        <v>8</v>
      </c>
      <c r="E911" s="130">
        <v>12</v>
      </c>
      <c r="F911" s="130">
        <v>5</v>
      </c>
      <c r="G911" s="130">
        <v>1</v>
      </c>
      <c r="H911" s="131">
        <v>17</v>
      </c>
      <c r="I911" s="132">
        <f t="shared" si="2409"/>
        <v>44</v>
      </c>
      <c r="J911" s="138">
        <f t="shared" ref="J911" si="2650">C911+D911</f>
        <v>9</v>
      </c>
      <c r="K911" s="130">
        <f t="shared" ref="K911" si="2651">E911</f>
        <v>12</v>
      </c>
      <c r="L911" s="139">
        <f t="shared" ref="L911" si="2652">SUM(F911:G911)</f>
        <v>6</v>
      </c>
    </row>
    <row r="912" spans="1:12" ht="11.45" customHeight="1" thickTop="1" thickBot="1" x14ac:dyDescent="0.2">
      <c r="A912" s="205"/>
      <c r="B912" s="211"/>
      <c r="C912" s="77">
        <f t="shared" ref="C912" si="2653">C911/I911*100</f>
        <v>2.2727272727272729</v>
      </c>
      <c r="D912" s="77">
        <f t="shared" ref="D912" si="2654">D911/I911*100</f>
        <v>18.181818181818183</v>
      </c>
      <c r="E912" s="77">
        <f t="shared" ref="E912" si="2655">E911/I911*100</f>
        <v>27.27272727272727</v>
      </c>
      <c r="F912" s="77">
        <f t="shared" ref="F912" si="2656">F911/I911*100</f>
        <v>11.363636363636363</v>
      </c>
      <c r="G912" s="77">
        <f t="shared" ref="G912" si="2657">G911/I911*100</f>
        <v>2.2727272727272729</v>
      </c>
      <c r="H912" s="78">
        <f t="shared" ref="H912" si="2658">H911/I911*100</f>
        <v>38.636363636363633</v>
      </c>
      <c r="I912" s="79">
        <f t="shared" si="2409"/>
        <v>100</v>
      </c>
      <c r="J912" s="80">
        <f t="shared" ref="J912" si="2659">J911/I911*100</f>
        <v>20.454545454545457</v>
      </c>
      <c r="K912" s="81">
        <f t="shared" ref="K912" si="2660">K911/I911*100</f>
        <v>27.27272727272727</v>
      </c>
      <c r="L912" s="82">
        <f t="shared" ref="L912" si="2661">L911/I911*100</f>
        <v>13.636363636363635</v>
      </c>
    </row>
    <row r="913" spans="1:12" ht="11.45" customHeight="1" x14ac:dyDescent="0.15">
      <c r="A913" s="185" t="s">
        <v>32</v>
      </c>
      <c r="B913" s="207" t="s">
        <v>41</v>
      </c>
      <c r="C913" s="126">
        <v>11</v>
      </c>
      <c r="D913" s="126">
        <v>60</v>
      </c>
      <c r="E913" s="126">
        <v>132</v>
      </c>
      <c r="F913" s="126">
        <v>40</v>
      </c>
      <c r="G913" s="126">
        <v>34</v>
      </c>
      <c r="H913" s="129">
        <v>6</v>
      </c>
      <c r="I913" s="125">
        <f t="shared" si="2409"/>
        <v>283</v>
      </c>
      <c r="J913" s="127">
        <f t="shared" ref="J913" si="2662">C913+D913</f>
        <v>71</v>
      </c>
      <c r="K913" s="126">
        <f t="shared" ref="K913" si="2663">E913</f>
        <v>132</v>
      </c>
      <c r="L913" s="128">
        <f t="shared" ref="L913" si="2664">SUM(F913:G913)</f>
        <v>74</v>
      </c>
    </row>
    <row r="914" spans="1:12" ht="11.45" customHeight="1" x14ac:dyDescent="0.15">
      <c r="A914" s="186"/>
      <c r="B914" s="208"/>
      <c r="C914" s="83">
        <f t="shared" ref="C914" si="2665">C913/I913*100</f>
        <v>3.8869257950530036</v>
      </c>
      <c r="D914" s="83">
        <f t="shared" ref="D914" si="2666">D913/I913*100</f>
        <v>21.201413427561839</v>
      </c>
      <c r="E914" s="83">
        <f t="shared" ref="E914" si="2667">E913/I913*100</f>
        <v>46.64310954063604</v>
      </c>
      <c r="F914" s="83">
        <f t="shared" ref="F914" si="2668">F913/I913*100</f>
        <v>14.134275618374559</v>
      </c>
      <c r="G914" s="83">
        <f t="shared" ref="G914" si="2669">G913/I913*100</f>
        <v>12.014134275618375</v>
      </c>
      <c r="H914" s="84">
        <f t="shared" ref="H914" si="2670">H913/I913*100</f>
        <v>2.1201413427561837</v>
      </c>
      <c r="I914" s="85">
        <f t="shared" si="2409"/>
        <v>100</v>
      </c>
      <c r="J914" s="86">
        <f t="shared" ref="J914" si="2671">J913/I913*100</f>
        <v>25.088339222614842</v>
      </c>
      <c r="K914" s="87">
        <f t="shared" ref="K914" si="2672">K913/I913*100</f>
        <v>46.64310954063604</v>
      </c>
      <c r="L914" s="88">
        <f t="shared" ref="L914" si="2673">L913/I913*100</f>
        <v>26.148409893992934</v>
      </c>
    </row>
    <row r="915" spans="1:12" ht="11.45" customHeight="1" x14ac:dyDescent="0.15">
      <c r="A915" s="186"/>
      <c r="B915" s="209" t="s">
        <v>42</v>
      </c>
      <c r="C915" s="130">
        <v>10</v>
      </c>
      <c r="D915" s="130">
        <v>73</v>
      </c>
      <c r="E915" s="130">
        <v>191</v>
      </c>
      <c r="F915" s="130">
        <v>49</v>
      </c>
      <c r="G915" s="130">
        <v>22</v>
      </c>
      <c r="H915" s="131">
        <v>5</v>
      </c>
      <c r="I915" s="132">
        <f t="shared" si="2409"/>
        <v>350</v>
      </c>
      <c r="J915" s="138">
        <f t="shared" ref="J915" si="2674">C915+D915</f>
        <v>83</v>
      </c>
      <c r="K915" s="130">
        <f t="shared" ref="K915" si="2675">E915</f>
        <v>191</v>
      </c>
      <c r="L915" s="139">
        <f t="shared" ref="L915" si="2676">SUM(F915:G915)</f>
        <v>71</v>
      </c>
    </row>
    <row r="916" spans="1:12" ht="11.45" customHeight="1" x14ac:dyDescent="0.15">
      <c r="A916" s="186"/>
      <c r="B916" s="209"/>
      <c r="C916" s="89">
        <f t="shared" ref="C916" si="2677">C915/I915*100</f>
        <v>2.8571428571428572</v>
      </c>
      <c r="D916" s="89">
        <f t="shared" ref="D916" si="2678">D915/I915*100</f>
        <v>20.857142857142858</v>
      </c>
      <c r="E916" s="89">
        <f t="shared" ref="E916" si="2679">E915/I915*100</f>
        <v>54.571428571428569</v>
      </c>
      <c r="F916" s="89">
        <f t="shared" ref="F916" si="2680">F915/I915*100</f>
        <v>14.000000000000002</v>
      </c>
      <c r="G916" s="89">
        <f t="shared" ref="G916" si="2681">G915/I915*100</f>
        <v>6.2857142857142865</v>
      </c>
      <c r="H916" s="90">
        <f t="shared" ref="H916" si="2682">H915/I915*100</f>
        <v>1.4285714285714286</v>
      </c>
      <c r="I916" s="91">
        <f t="shared" si="2409"/>
        <v>100</v>
      </c>
      <c r="J916" s="92">
        <f t="shared" ref="J916" si="2683">J915/I915*100</f>
        <v>23.714285714285715</v>
      </c>
      <c r="K916" s="93">
        <f t="shared" ref="K916" si="2684">K915/I915*100</f>
        <v>54.571428571428569</v>
      </c>
      <c r="L916" s="94">
        <f t="shared" ref="L916" si="2685">L915/I915*100</f>
        <v>20.285714285714285</v>
      </c>
    </row>
    <row r="917" spans="1:12" ht="11.45" customHeight="1" x14ac:dyDescent="0.15">
      <c r="A917" s="186"/>
      <c r="B917" s="210" t="s">
        <v>43</v>
      </c>
      <c r="C917" s="133">
        <v>53</v>
      </c>
      <c r="D917" s="133">
        <v>258</v>
      </c>
      <c r="E917" s="133">
        <v>551</v>
      </c>
      <c r="F917" s="133">
        <v>104</v>
      </c>
      <c r="G917" s="133">
        <v>76</v>
      </c>
      <c r="H917" s="134">
        <v>7</v>
      </c>
      <c r="I917" s="135">
        <f t="shared" si="2409"/>
        <v>1049</v>
      </c>
      <c r="J917" s="136">
        <f t="shared" ref="J917" si="2686">C917+D917</f>
        <v>311</v>
      </c>
      <c r="K917" s="133">
        <f t="shared" ref="K917" si="2687">E917</f>
        <v>551</v>
      </c>
      <c r="L917" s="137">
        <f t="shared" ref="L917" si="2688">SUM(F917:G917)</f>
        <v>180</v>
      </c>
    </row>
    <row r="918" spans="1:12" ht="11.45" customHeight="1" x14ac:dyDescent="0.15">
      <c r="A918" s="186"/>
      <c r="B918" s="208"/>
      <c r="C918" s="83">
        <f t="shared" ref="C918" si="2689">C917/I917*100</f>
        <v>5.0524308865586276</v>
      </c>
      <c r="D918" s="83">
        <f t="shared" ref="D918" si="2690">D917/I917*100</f>
        <v>24.594852240228789</v>
      </c>
      <c r="E918" s="83">
        <f t="shared" ref="E918" si="2691">E917/I917*100</f>
        <v>52.526215443279312</v>
      </c>
      <c r="F918" s="83">
        <f t="shared" ref="F918" si="2692">F917/I917*100</f>
        <v>9.9142040038131558</v>
      </c>
      <c r="G918" s="83">
        <f t="shared" ref="G918" si="2693">G917/I917*100</f>
        <v>7.2449952335557679</v>
      </c>
      <c r="H918" s="84">
        <f t="shared" ref="H918" si="2694">H917/I917*100</f>
        <v>0.66730219256434697</v>
      </c>
      <c r="I918" s="85">
        <f t="shared" si="2409"/>
        <v>100</v>
      </c>
      <c r="J918" s="86">
        <f t="shared" ref="J918" si="2695">J917/I917*100</f>
        <v>29.647283126787414</v>
      </c>
      <c r="K918" s="87">
        <f t="shared" ref="K918" si="2696">K917/I917*100</f>
        <v>52.526215443279312</v>
      </c>
      <c r="L918" s="88">
        <f t="shared" ref="L918" si="2697">L917/I917*100</f>
        <v>17.15919923736892</v>
      </c>
    </row>
    <row r="919" spans="1:12" ht="11.45" customHeight="1" x14ac:dyDescent="0.15">
      <c r="A919" s="186"/>
      <c r="B919" s="209" t="s">
        <v>44</v>
      </c>
      <c r="C919" s="130">
        <v>25</v>
      </c>
      <c r="D919" s="130">
        <v>104</v>
      </c>
      <c r="E919" s="130">
        <v>243</v>
      </c>
      <c r="F919" s="130">
        <v>54</v>
      </c>
      <c r="G919" s="130">
        <v>29</v>
      </c>
      <c r="H919" s="131">
        <v>2</v>
      </c>
      <c r="I919" s="132">
        <f t="shared" si="2409"/>
        <v>457</v>
      </c>
      <c r="J919" s="138">
        <f t="shared" ref="J919" si="2698">C919+D919</f>
        <v>129</v>
      </c>
      <c r="K919" s="130">
        <f t="shared" ref="K919" si="2699">E919</f>
        <v>243</v>
      </c>
      <c r="L919" s="139">
        <f t="shared" ref="L919" si="2700">SUM(F919:G919)</f>
        <v>83</v>
      </c>
    </row>
    <row r="920" spans="1:12" ht="11.45" customHeight="1" x14ac:dyDescent="0.15">
      <c r="A920" s="186"/>
      <c r="B920" s="209"/>
      <c r="C920" s="89">
        <f t="shared" ref="C920" si="2701">C919/I919*100</f>
        <v>5.4704595185995624</v>
      </c>
      <c r="D920" s="89">
        <f t="shared" ref="D920" si="2702">D919/I919*100</f>
        <v>22.75711159737418</v>
      </c>
      <c r="E920" s="89">
        <f t="shared" ref="E920" si="2703">E919/I919*100</f>
        <v>53.172866520787743</v>
      </c>
      <c r="F920" s="89">
        <f t="shared" ref="F920" si="2704">F919/I919*100</f>
        <v>11.816192560175056</v>
      </c>
      <c r="G920" s="89">
        <f t="shared" ref="G920" si="2705">G919/I919*100</f>
        <v>6.3457330415754925</v>
      </c>
      <c r="H920" s="90">
        <f t="shared" ref="H920" si="2706">H919/I919*100</f>
        <v>0.43763676148796499</v>
      </c>
      <c r="I920" s="91">
        <f t="shared" si="2409"/>
        <v>100</v>
      </c>
      <c r="J920" s="92">
        <f t="shared" ref="J920" si="2707">J919/I919*100</f>
        <v>28.227571115973742</v>
      </c>
      <c r="K920" s="93">
        <f t="shared" ref="K920" si="2708">K919/I919*100</f>
        <v>53.172866520787743</v>
      </c>
      <c r="L920" s="94">
        <f t="shared" ref="L920" si="2709">L919/I919*100</f>
        <v>18.161925601750546</v>
      </c>
    </row>
    <row r="921" spans="1:12" ht="11.45" customHeight="1" x14ac:dyDescent="0.15">
      <c r="A921" s="186"/>
      <c r="B921" s="210" t="s">
        <v>116</v>
      </c>
      <c r="C921" s="130">
        <v>2</v>
      </c>
      <c r="D921" s="130">
        <v>19</v>
      </c>
      <c r="E921" s="130">
        <v>57</v>
      </c>
      <c r="F921" s="130">
        <v>12</v>
      </c>
      <c r="G921" s="130">
        <v>17</v>
      </c>
      <c r="H921" s="131">
        <v>1</v>
      </c>
      <c r="I921" s="132">
        <f t="shared" si="2409"/>
        <v>108</v>
      </c>
      <c r="J921" s="138">
        <f t="shared" ref="J921" si="2710">C921+D921</f>
        <v>21</v>
      </c>
      <c r="K921" s="130">
        <f t="shared" ref="K921" si="2711">E921</f>
        <v>57</v>
      </c>
      <c r="L921" s="139">
        <f t="shared" ref="L921" si="2712">SUM(F921:G921)</f>
        <v>29</v>
      </c>
    </row>
    <row r="922" spans="1:12" ht="11.45" customHeight="1" x14ac:dyDescent="0.15">
      <c r="A922" s="186"/>
      <c r="B922" s="208"/>
      <c r="C922" s="89">
        <f t="shared" ref="C922" si="2713">C921/I921*100</f>
        <v>1.8518518518518516</v>
      </c>
      <c r="D922" s="89">
        <f t="shared" ref="D922" si="2714">D921/I921*100</f>
        <v>17.592592592592592</v>
      </c>
      <c r="E922" s="89">
        <f t="shared" ref="E922" si="2715">E921/I921*100</f>
        <v>52.777777777777779</v>
      </c>
      <c r="F922" s="89">
        <f t="shared" ref="F922" si="2716">F921/I921*100</f>
        <v>11.111111111111111</v>
      </c>
      <c r="G922" s="89">
        <f t="shared" ref="G922" si="2717">G921/I921*100</f>
        <v>15.74074074074074</v>
      </c>
      <c r="H922" s="90">
        <f t="shared" ref="H922" si="2718">H921/I921*100</f>
        <v>0.92592592592592582</v>
      </c>
      <c r="I922" s="91">
        <f t="shared" si="2409"/>
        <v>100</v>
      </c>
      <c r="J922" s="92">
        <f t="shared" ref="J922" si="2719">J921/I921*100</f>
        <v>19.444444444444446</v>
      </c>
      <c r="K922" s="93">
        <f t="shared" ref="K922" si="2720">K921/I921*100</f>
        <v>52.777777777777779</v>
      </c>
      <c r="L922" s="94">
        <f t="shared" ref="L922" si="2721">L921/I921*100</f>
        <v>26.851851851851855</v>
      </c>
    </row>
    <row r="923" spans="1:12" ht="11.45" customHeight="1" x14ac:dyDescent="0.15">
      <c r="A923" s="186"/>
      <c r="B923" s="209" t="s">
        <v>38</v>
      </c>
      <c r="C923" s="133">
        <v>3</v>
      </c>
      <c r="D923" s="133">
        <v>9</v>
      </c>
      <c r="E923" s="133">
        <v>12</v>
      </c>
      <c r="F923" s="133">
        <v>6</v>
      </c>
      <c r="G923" s="133">
        <v>3</v>
      </c>
      <c r="H923" s="134">
        <v>16</v>
      </c>
      <c r="I923" s="135">
        <f t="shared" si="2409"/>
        <v>49</v>
      </c>
      <c r="J923" s="136">
        <f t="shared" ref="J923" si="2722">C923+D923</f>
        <v>12</v>
      </c>
      <c r="K923" s="133">
        <f t="shared" ref="K923" si="2723">E923</f>
        <v>12</v>
      </c>
      <c r="L923" s="137">
        <f t="shared" ref="L923" si="2724">SUM(F923:G923)</f>
        <v>9</v>
      </c>
    </row>
    <row r="924" spans="1:12" ht="11.45" customHeight="1" thickBot="1" x14ac:dyDescent="0.2">
      <c r="A924" s="187"/>
      <c r="B924" s="211"/>
      <c r="C924" s="77">
        <f t="shared" ref="C924" si="2725">C923/I923*100</f>
        <v>6.1224489795918364</v>
      </c>
      <c r="D924" s="77">
        <f t="shared" ref="D924" si="2726">D923/I923*100</f>
        <v>18.367346938775512</v>
      </c>
      <c r="E924" s="77">
        <f t="shared" ref="E924" si="2727">E923/I923*100</f>
        <v>24.489795918367346</v>
      </c>
      <c r="F924" s="77">
        <f t="shared" ref="F924" si="2728">F923/I923*100</f>
        <v>12.244897959183673</v>
      </c>
      <c r="G924" s="77">
        <f t="shared" ref="G924" si="2729">G923/I923*100</f>
        <v>6.1224489795918364</v>
      </c>
      <c r="H924" s="78">
        <f t="shared" ref="H924" si="2730">H923/I923*100</f>
        <v>32.653061224489797</v>
      </c>
      <c r="I924" s="79">
        <f t="shared" si="2409"/>
        <v>100</v>
      </c>
      <c r="J924" s="80">
        <f t="shared" ref="J924" si="2731">J923/I923*100</f>
        <v>24.489795918367346</v>
      </c>
      <c r="K924" s="81">
        <f t="shared" ref="K924" si="2732">K923/I923*100</f>
        <v>24.489795918367346</v>
      </c>
      <c r="L924" s="82">
        <f t="shared" ref="L924" si="2733">L923/I923*100</f>
        <v>18.367346938775512</v>
      </c>
    </row>
    <row r="925" spans="1:12" s="50" customFormat="1" ht="15" customHeight="1" x14ac:dyDescent="0.15">
      <c r="A925" s="47"/>
      <c r="B925" s="48"/>
      <c r="C925" s="49"/>
      <c r="D925" s="49"/>
      <c r="E925" s="49"/>
      <c r="F925" s="49"/>
      <c r="G925" s="49"/>
      <c r="H925" s="49"/>
      <c r="I925" s="49"/>
      <c r="J925" s="49"/>
      <c r="K925" s="49"/>
      <c r="L925" s="49"/>
    </row>
    <row r="926" spans="1:12" s="50" customFormat="1" ht="15" customHeight="1" x14ac:dyDescent="0.15">
      <c r="A926" s="47"/>
      <c r="B926" s="48"/>
      <c r="C926" s="49"/>
      <c r="D926" s="49"/>
      <c r="E926" s="49"/>
      <c r="F926" s="49"/>
      <c r="G926" s="49"/>
      <c r="H926" s="49"/>
      <c r="I926" s="49"/>
      <c r="J926" s="49"/>
      <c r="K926" s="49"/>
      <c r="L926" s="49"/>
    </row>
    <row r="927" spans="1:12" s="17" customFormat="1" ht="30" customHeight="1" thickBot="1" x14ac:dyDescent="0.2">
      <c r="A927" s="215" t="s">
        <v>180</v>
      </c>
      <c r="B927" s="215"/>
      <c r="C927" s="215"/>
      <c r="D927" s="215"/>
      <c r="E927" s="215"/>
      <c r="F927" s="215"/>
      <c r="G927" s="215"/>
      <c r="H927" s="215"/>
      <c r="I927" s="215"/>
      <c r="J927" s="215"/>
      <c r="K927" s="215"/>
      <c r="L927" s="215"/>
    </row>
    <row r="928" spans="1:12" s="2" customFormat="1" ht="2.25" customHeight="1" x14ac:dyDescent="0.15">
      <c r="A928" s="196" t="s">
        <v>50</v>
      </c>
      <c r="B928" s="197"/>
      <c r="C928" s="9"/>
      <c r="D928" s="9"/>
      <c r="E928" s="10"/>
      <c r="F928" s="16"/>
    </row>
    <row r="929" spans="1:6" s="2" customFormat="1" ht="10.15" customHeight="1" x14ac:dyDescent="0.15">
      <c r="A929" s="198"/>
      <c r="B929" s="199"/>
      <c r="C929" s="216" t="s">
        <v>75</v>
      </c>
      <c r="D929" s="216" t="s">
        <v>76</v>
      </c>
      <c r="E929" s="212" t="s">
        <v>45</v>
      </c>
      <c r="F929" s="38"/>
    </row>
    <row r="930" spans="1:6" s="2" customFormat="1" ht="2.25" customHeight="1" x14ac:dyDescent="0.15">
      <c r="A930" s="198"/>
      <c r="B930" s="199"/>
      <c r="C930" s="216"/>
      <c r="D930" s="216"/>
      <c r="E930" s="212"/>
      <c r="F930" s="38"/>
    </row>
    <row r="931" spans="1:6" s="2" customFormat="1" ht="2.25" customHeight="1" x14ac:dyDescent="0.15">
      <c r="A931" s="198"/>
      <c r="B931" s="199"/>
      <c r="C931" s="216"/>
      <c r="D931" s="216"/>
      <c r="E931" s="212"/>
      <c r="F931" s="39"/>
    </row>
    <row r="932" spans="1:6" s="3" customFormat="1" ht="60" customHeight="1" x14ac:dyDescent="0.15">
      <c r="A932" s="201" t="s">
        <v>49</v>
      </c>
      <c r="B932" s="202"/>
      <c r="C932" s="216"/>
      <c r="D932" s="216"/>
      <c r="E932" s="212"/>
      <c r="F932" s="39" t="s">
        <v>6</v>
      </c>
    </row>
    <row r="933" spans="1:6" s="3" customFormat="1" ht="2.25" customHeight="1" thickBot="1" x14ac:dyDescent="0.2">
      <c r="A933" s="5"/>
      <c r="B933" s="6"/>
      <c r="C933" s="32"/>
      <c r="D933" s="33"/>
      <c r="E933" s="34"/>
      <c r="F933" s="40"/>
    </row>
    <row r="934" spans="1:6" s="37" customFormat="1" ht="11.25" customHeight="1" x14ac:dyDescent="0.15">
      <c r="A934" s="181" t="s">
        <v>33</v>
      </c>
      <c r="B934" s="213"/>
      <c r="C934" s="126">
        <f>C936+C938+C940+C942+C944</f>
        <v>492</v>
      </c>
      <c r="D934" s="126">
        <f t="shared" ref="D934:E934" si="2734">D936+D938+D940+D942+D944</f>
        <v>1760</v>
      </c>
      <c r="E934" s="129">
        <f t="shared" si="2734"/>
        <v>44</v>
      </c>
      <c r="F934" s="140">
        <f>SUM(C934:E934)</f>
        <v>2296</v>
      </c>
    </row>
    <row r="935" spans="1:6" s="37" customFormat="1" ht="11.25" customHeight="1" thickBot="1" x14ac:dyDescent="0.2">
      <c r="A935" s="183"/>
      <c r="B935" s="214"/>
      <c r="C935" s="77">
        <f>C934/F934*100</f>
        <v>21.428571428571427</v>
      </c>
      <c r="D935" s="77">
        <f>D934/F934*100</f>
        <v>76.655052264808361</v>
      </c>
      <c r="E935" s="78">
        <f>E934/F934*100</f>
        <v>1.9163763066202089</v>
      </c>
      <c r="F935" s="115">
        <f>SUM(C935:E935)</f>
        <v>100</v>
      </c>
    </row>
    <row r="936" spans="1:6" s="37" customFormat="1" ht="11.45" customHeight="1" x14ac:dyDescent="0.15">
      <c r="A936" s="185" t="s">
        <v>28</v>
      </c>
      <c r="B936" s="207" t="s">
        <v>26</v>
      </c>
      <c r="C936" s="126">
        <v>329</v>
      </c>
      <c r="D936" s="126">
        <v>1238</v>
      </c>
      <c r="E936" s="129">
        <v>33</v>
      </c>
      <c r="F936" s="140">
        <f>SUM(C936:E936)</f>
        <v>1600</v>
      </c>
    </row>
    <row r="937" spans="1:6" s="37" customFormat="1" ht="11.45" customHeight="1" x14ac:dyDescent="0.15">
      <c r="A937" s="186"/>
      <c r="B937" s="208"/>
      <c r="C937" s="89">
        <f>C936/F936*100</f>
        <v>20.5625</v>
      </c>
      <c r="D937" s="89">
        <f>D936/F936*100</f>
        <v>77.375</v>
      </c>
      <c r="E937" s="90">
        <f>E936/F936*100</f>
        <v>2.0625</v>
      </c>
      <c r="F937" s="116">
        <f>SUM(C937:E937)</f>
        <v>100</v>
      </c>
    </row>
    <row r="938" spans="1:6" s="37" customFormat="1" ht="11.45" customHeight="1" x14ac:dyDescent="0.15">
      <c r="A938" s="186"/>
      <c r="B938" s="209" t="s">
        <v>27</v>
      </c>
      <c r="C938" s="133">
        <v>117</v>
      </c>
      <c r="D938" s="133">
        <v>359</v>
      </c>
      <c r="E938" s="134">
        <v>6</v>
      </c>
      <c r="F938" s="141">
        <f t="shared" ref="F938:F995" si="2735">SUM(C938:E938)</f>
        <v>482</v>
      </c>
    </row>
    <row r="939" spans="1:6" s="37" customFormat="1" ht="11.45" customHeight="1" x14ac:dyDescent="0.15">
      <c r="A939" s="186"/>
      <c r="B939" s="209"/>
      <c r="C939" s="83">
        <f t="shared" ref="C939" si="2736">C938/F938*100</f>
        <v>24.273858921161825</v>
      </c>
      <c r="D939" s="83">
        <f t="shared" ref="D939" si="2737">D938/F938*100</f>
        <v>74.481327800829874</v>
      </c>
      <c r="E939" s="84">
        <f t="shared" ref="E939" si="2738">E938/F938*100</f>
        <v>1.2448132780082988</v>
      </c>
      <c r="F939" s="117">
        <f t="shared" si="2735"/>
        <v>99.999999999999986</v>
      </c>
    </row>
    <row r="940" spans="1:6" s="37" customFormat="1" ht="11.45" customHeight="1" x14ac:dyDescent="0.15">
      <c r="A940" s="186"/>
      <c r="B940" s="210" t="s">
        <v>34</v>
      </c>
      <c r="C940" s="130">
        <v>32</v>
      </c>
      <c r="D940" s="130">
        <v>121</v>
      </c>
      <c r="E940" s="131">
        <v>3</v>
      </c>
      <c r="F940" s="142">
        <f t="shared" si="2735"/>
        <v>156</v>
      </c>
    </row>
    <row r="941" spans="1:6" s="37" customFormat="1" ht="11.45" customHeight="1" x14ac:dyDescent="0.15">
      <c r="A941" s="186"/>
      <c r="B941" s="208"/>
      <c r="C941" s="89">
        <f t="shared" ref="C941" si="2739">C940/F940*100</f>
        <v>20.512820512820511</v>
      </c>
      <c r="D941" s="89">
        <f t="shared" ref="D941" si="2740">D940/F940*100</f>
        <v>77.564102564102569</v>
      </c>
      <c r="E941" s="90">
        <f t="shared" ref="E941" si="2741">E940/F940*100</f>
        <v>1.9230769230769231</v>
      </c>
      <c r="F941" s="116">
        <f t="shared" si="2735"/>
        <v>100</v>
      </c>
    </row>
    <row r="942" spans="1:6" s="37" customFormat="1" ht="11.45" customHeight="1" x14ac:dyDescent="0.15">
      <c r="A942" s="186"/>
      <c r="B942" s="209" t="s">
        <v>35</v>
      </c>
      <c r="C942" s="133">
        <v>14</v>
      </c>
      <c r="D942" s="133">
        <v>42</v>
      </c>
      <c r="E942" s="134">
        <v>2</v>
      </c>
      <c r="F942" s="141">
        <f t="shared" si="2735"/>
        <v>58</v>
      </c>
    </row>
    <row r="943" spans="1:6" s="37" customFormat="1" ht="11.45" customHeight="1" thickBot="1" x14ac:dyDescent="0.2">
      <c r="A943" s="186"/>
      <c r="B943" s="209"/>
      <c r="C943" s="83">
        <f t="shared" ref="C943" si="2742">C942/F942*100</f>
        <v>24.137931034482758</v>
      </c>
      <c r="D943" s="83">
        <f t="shared" ref="D943" si="2743">D942/F942*100</f>
        <v>72.41379310344827</v>
      </c>
      <c r="E943" s="84">
        <f t="shared" ref="E943" si="2744">E942/F942*100</f>
        <v>3.4482758620689653</v>
      </c>
      <c r="F943" s="117">
        <f t="shared" si="2735"/>
        <v>100</v>
      </c>
    </row>
    <row r="944" spans="1:6" s="37" customFormat="1" ht="11.45" hidden="1" customHeight="1" x14ac:dyDescent="0.15">
      <c r="A944" s="186"/>
      <c r="B944" s="210" t="s">
        <v>36</v>
      </c>
      <c r="C944" s="95">
        <v>0</v>
      </c>
      <c r="D944" s="95">
        <v>0</v>
      </c>
      <c r="E944" s="96">
        <v>0</v>
      </c>
      <c r="F944" s="113">
        <v>0</v>
      </c>
    </row>
    <row r="945" spans="1:11" s="37" customFormat="1" ht="11.45" hidden="1" customHeight="1" thickBot="1" x14ac:dyDescent="0.2">
      <c r="A945" s="187"/>
      <c r="B945" s="211"/>
      <c r="C945" s="102" t="s">
        <v>175</v>
      </c>
      <c r="D945" s="102" t="s">
        <v>175</v>
      </c>
      <c r="E945" s="103" t="s">
        <v>175</v>
      </c>
      <c r="F945" s="114" t="s">
        <v>175</v>
      </c>
    </row>
    <row r="946" spans="1:11" s="37" customFormat="1" ht="11.45" customHeight="1" x14ac:dyDescent="0.15">
      <c r="A946" s="185" t="s">
        <v>29</v>
      </c>
      <c r="B946" s="207" t="s">
        <v>1</v>
      </c>
      <c r="C946" s="126">
        <v>339</v>
      </c>
      <c r="D946" s="126">
        <v>640</v>
      </c>
      <c r="E946" s="129">
        <v>5</v>
      </c>
      <c r="F946" s="140">
        <f t="shared" si="2735"/>
        <v>984</v>
      </c>
    </row>
    <row r="947" spans="1:11" s="37" customFormat="1" ht="11.45" customHeight="1" x14ac:dyDescent="0.15">
      <c r="A947" s="186"/>
      <c r="B947" s="209"/>
      <c r="C947" s="83">
        <f t="shared" ref="C947" si="2745">C946/F946*100</f>
        <v>34.451219512195117</v>
      </c>
      <c r="D947" s="83">
        <f t="shared" ref="D947" si="2746">D946/F946*100</f>
        <v>65.040650406504056</v>
      </c>
      <c r="E947" s="84">
        <f t="shared" ref="E947" si="2747">E946/F946*100</f>
        <v>0.50813008130081294</v>
      </c>
      <c r="F947" s="117">
        <f t="shared" si="2735"/>
        <v>99.999999999999986</v>
      </c>
    </row>
    <row r="948" spans="1:11" s="37" customFormat="1" ht="11.45" customHeight="1" x14ac:dyDescent="0.15">
      <c r="A948" s="186"/>
      <c r="B948" s="210" t="s">
        <v>2</v>
      </c>
      <c r="C948" s="130">
        <v>150</v>
      </c>
      <c r="D948" s="130">
        <v>1107</v>
      </c>
      <c r="E948" s="131">
        <v>21</v>
      </c>
      <c r="F948" s="142">
        <f t="shared" si="2735"/>
        <v>1278</v>
      </c>
    </row>
    <row r="949" spans="1:11" s="37" customFormat="1" ht="11.45" customHeight="1" x14ac:dyDescent="0.15">
      <c r="A949" s="186"/>
      <c r="B949" s="208"/>
      <c r="C949" s="89">
        <f t="shared" ref="C949" si="2748">C948/F948*100</f>
        <v>11.737089201877934</v>
      </c>
      <c r="D949" s="89">
        <f t="shared" ref="D949" si="2749">D948/F948*100</f>
        <v>86.619718309859152</v>
      </c>
      <c r="E949" s="90">
        <f t="shared" ref="E949" si="2750">E948/F948*100</f>
        <v>1.643192488262911</v>
      </c>
      <c r="F949" s="116">
        <f t="shared" si="2735"/>
        <v>100</v>
      </c>
    </row>
    <row r="950" spans="1:11" s="37" customFormat="1" ht="11.45" customHeight="1" x14ac:dyDescent="0.15">
      <c r="A950" s="186"/>
      <c r="B950" s="209" t="s">
        <v>7</v>
      </c>
      <c r="C950" s="133">
        <v>3</v>
      </c>
      <c r="D950" s="133">
        <v>13</v>
      </c>
      <c r="E950" s="134">
        <v>18</v>
      </c>
      <c r="F950" s="141">
        <f t="shared" si="2735"/>
        <v>34</v>
      </c>
    </row>
    <row r="951" spans="1:11" s="37" customFormat="1" ht="11.45" customHeight="1" thickBot="1" x14ac:dyDescent="0.2">
      <c r="A951" s="187"/>
      <c r="B951" s="211"/>
      <c r="C951" s="77">
        <f t="shared" ref="C951" si="2751">C950/F950*100</f>
        <v>8.8235294117647065</v>
      </c>
      <c r="D951" s="77">
        <f t="shared" ref="D951" si="2752">D950/F950*100</f>
        <v>38.235294117647058</v>
      </c>
      <c r="E951" s="78">
        <f t="shared" ref="E951" si="2753">E950/F950*100</f>
        <v>52.941176470588239</v>
      </c>
      <c r="F951" s="115">
        <f t="shared" si="2735"/>
        <v>100</v>
      </c>
      <c r="H951" s="54"/>
      <c r="I951" s="54"/>
      <c r="J951" s="54"/>
      <c r="K951" s="54"/>
    </row>
    <row r="952" spans="1:11" s="37" customFormat="1" ht="11.45" customHeight="1" x14ac:dyDescent="0.15">
      <c r="A952" s="185" t="s">
        <v>30</v>
      </c>
      <c r="B952" s="207" t="s">
        <v>8</v>
      </c>
      <c r="C952" s="126">
        <v>0</v>
      </c>
      <c r="D952" s="126">
        <v>68</v>
      </c>
      <c r="E952" s="129">
        <v>0</v>
      </c>
      <c r="F952" s="140">
        <f t="shared" si="2735"/>
        <v>68</v>
      </c>
      <c r="H952" s="54"/>
      <c r="I952" s="54"/>
      <c r="J952" s="54"/>
      <c r="K952" s="54"/>
    </row>
    <row r="953" spans="1:11" s="37" customFormat="1" ht="11.45" customHeight="1" x14ac:dyDescent="0.15">
      <c r="A953" s="186"/>
      <c r="B953" s="208"/>
      <c r="C953" s="89">
        <f t="shared" ref="C953" si="2754">C952/F952*100</f>
        <v>0</v>
      </c>
      <c r="D953" s="89">
        <f t="shared" ref="D953" si="2755">D952/F952*100</f>
        <v>100</v>
      </c>
      <c r="E953" s="90">
        <f t="shared" ref="E953" si="2756">E952/F952*100</f>
        <v>0</v>
      </c>
      <c r="F953" s="116">
        <f t="shared" si="2735"/>
        <v>100</v>
      </c>
    </row>
    <row r="954" spans="1:11" s="37" customFormat="1" ht="11.45" customHeight="1" x14ac:dyDescent="0.15">
      <c r="A954" s="186"/>
      <c r="B954" s="209" t="s">
        <v>9</v>
      </c>
      <c r="C954" s="133">
        <v>45</v>
      </c>
      <c r="D954" s="133">
        <v>154</v>
      </c>
      <c r="E954" s="134">
        <v>1</v>
      </c>
      <c r="F954" s="141">
        <f t="shared" si="2735"/>
        <v>200</v>
      </c>
    </row>
    <row r="955" spans="1:11" s="37" customFormat="1" ht="11.45" customHeight="1" x14ac:dyDescent="0.15">
      <c r="A955" s="186"/>
      <c r="B955" s="209"/>
      <c r="C955" s="83">
        <f t="shared" ref="C955" si="2757">C954/F954*100</f>
        <v>22.5</v>
      </c>
      <c r="D955" s="83">
        <f t="shared" ref="D955" si="2758">D954/F954*100</f>
        <v>77</v>
      </c>
      <c r="E955" s="84">
        <f t="shared" ref="E955" si="2759">E954/F954*100</f>
        <v>0.5</v>
      </c>
      <c r="F955" s="117">
        <f t="shared" si="2735"/>
        <v>100</v>
      </c>
    </row>
    <row r="956" spans="1:11" s="37" customFormat="1" ht="11.45" customHeight="1" x14ac:dyDescent="0.15">
      <c r="A956" s="186"/>
      <c r="B956" s="210" t="s">
        <v>10</v>
      </c>
      <c r="C956" s="130">
        <v>72</v>
      </c>
      <c r="D956" s="130">
        <v>209</v>
      </c>
      <c r="E956" s="131">
        <v>3</v>
      </c>
      <c r="F956" s="142">
        <f t="shared" si="2735"/>
        <v>284</v>
      </c>
    </row>
    <row r="957" spans="1:11" s="37" customFormat="1" ht="11.45" customHeight="1" x14ac:dyDescent="0.15">
      <c r="A957" s="186"/>
      <c r="B957" s="208"/>
      <c r="C957" s="89">
        <f t="shared" ref="C957" si="2760">C956/F956*100</f>
        <v>25.352112676056336</v>
      </c>
      <c r="D957" s="89">
        <f t="shared" ref="D957" si="2761">D956/F956*100</f>
        <v>73.591549295774655</v>
      </c>
      <c r="E957" s="90">
        <f t="shared" ref="E957" si="2762">E956/F956*100</f>
        <v>1.056338028169014</v>
      </c>
      <c r="F957" s="116">
        <f t="shared" si="2735"/>
        <v>100</v>
      </c>
    </row>
    <row r="958" spans="1:11" s="37" customFormat="1" ht="11.45" customHeight="1" x14ac:dyDescent="0.15">
      <c r="A958" s="186"/>
      <c r="B958" s="209" t="s">
        <v>11</v>
      </c>
      <c r="C958" s="133">
        <v>115</v>
      </c>
      <c r="D958" s="133">
        <v>221</v>
      </c>
      <c r="E958" s="134">
        <v>1</v>
      </c>
      <c r="F958" s="141">
        <f t="shared" si="2735"/>
        <v>337</v>
      </c>
    </row>
    <row r="959" spans="1:11" s="37" customFormat="1" ht="11.45" customHeight="1" x14ac:dyDescent="0.15">
      <c r="A959" s="186"/>
      <c r="B959" s="209"/>
      <c r="C959" s="83">
        <f t="shared" ref="C959" si="2763">C958/F958*100</f>
        <v>34.124629080118694</v>
      </c>
      <c r="D959" s="83">
        <f t="shared" ref="D959" si="2764">D958/F958*100</f>
        <v>65.578635014836792</v>
      </c>
      <c r="E959" s="84">
        <f t="shared" ref="E959" si="2765">E958/F958*100</f>
        <v>0.29673590504451042</v>
      </c>
      <c r="F959" s="117">
        <f t="shared" si="2735"/>
        <v>100</v>
      </c>
    </row>
    <row r="960" spans="1:11" s="37" customFormat="1" ht="11.45" customHeight="1" x14ac:dyDescent="0.15">
      <c r="A960" s="186"/>
      <c r="B960" s="210" t="s">
        <v>12</v>
      </c>
      <c r="C960" s="130">
        <v>120</v>
      </c>
      <c r="D960" s="130">
        <v>287</v>
      </c>
      <c r="E960" s="131">
        <v>3</v>
      </c>
      <c r="F960" s="142">
        <f t="shared" si="2735"/>
        <v>410</v>
      </c>
    </row>
    <row r="961" spans="1:6" s="37" customFormat="1" ht="11.45" customHeight="1" x14ac:dyDescent="0.15">
      <c r="A961" s="186"/>
      <c r="B961" s="208"/>
      <c r="C961" s="89">
        <f t="shared" ref="C961" si="2766">C960/F960*100</f>
        <v>29.268292682926827</v>
      </c>
      <c r="D961" s="89">
        <f t="shared" ref="D961" si="2767">D960/F960*100</f>
        <v>70</v>
      </c>
      <c r="E961" s="90">
        <f t="shared" ref="E961" si="2768">E960/F960*100</f>
        <v>0.73170731707317083</v>
      </c>
      <c r="F961" s="116">
        <f t="shared" si="2735"/>
        <v>100</v>
      </c>
    </row>
    <row r="962" spans="1:6" s="37" customFormat="1" ht="11.45" customHeight="1" x14ac:dyDescent="0.15">
      <c r="A962" s="186"/>
      <c r="B962" s="209" t="s">
        <v>13</v>
      </c>
      <c r="C962" s="133">
        <v>99</v>
      </c>
      <c r="D962" s="133">
        <v>347</v>
      </c>
      <c r="E962" s="134">
        <v>5</v>
      </c>
      <c r="F962" s="141">
        <f t="shared" si="2735"/>
        <v>451</v>
      </c>
    </row>
    <row r="963" spans="1:6" s="37" customFormat="1" ht="11.45" customHeight="1" x14ac:dyDescent="0.15">
      <c r="A963" s="186"/>
      <c r="B963" s="209"/>
      <c r="C963" s="83">
        <f t="shared" ref="C963" si="2769">C962/F962*100</f>
        <v>21.951219512195124</v>
      </c>
      <c r="D963" s="83">
        <f t="shared" ref="D963" si="2770">D962/F962*100</f>
        <v>76.940133037694011</v>
      </c>
      <c r="E963" s="84">
        <f t="shared" ref="E963" si="2771">E962/F962*100</f>
        <v>1.1086474501108647</v>
      </c>
      <c r="F963" s="117">
        <f t="shared" si="2735"/>
        <v>100</v>
      </c>
    </row>
    <row r="964" spans="1:6" s="37" customFormat="1" ht="11.45" customHeight="1" x14ac:dyDescent="0.15">
      <c r="A964" s="186"/>
      <c r="B964" s="210" t="s">
        <v>14</v>
      </c>
      <c r="C964" s="130">
        <v>40</v>
      </c>
      <c r="D964" s="130">
        <v>467</v>
      </c>
      <c r="E964" s="131">
        <v>16</v>
      </c>
      <c r="F964" s="142">
        <f t="shared" si="2735"/>
        <v>523</v>
      </c>
    </row>
    <row r="965" spans="1:6" s="37" customFormat="1" ht="11.45" customHeight="1" x14ac:dyDescent="0.15">
      <c r="A965" s="186"/>
      <c r="B965" s="208"/>
      <c r="C965" s="89">
        <f t="shared" ref="C965" si="2772">C964/F964*100</f>
        <v>7.6481835564053542</v>
      </c>
      <c r="D965" s="89">
        <f t="shared" ref="D965" si="2773">D964/F964*100</f>
        <v>89.2925430210325</v>
      </c>
      <c r="E965" s="90">
        <f t="shared" ref="E965" si="2774">E964/F964*100</f>
        <v>3.0592734225621414</v>
      </c>
      <c r="F965" s="116">
        <f t="shared" si="2735"/>
        <v>100</v>
      </c>
    </row>
    <row r="966" spans="1:6" s="37" customFormat="1" ht="11.45" customHeight="1" x14ac:dyDescent="0.15">
      <c r="A966" s="186"/>
      <c r="B966" s="209" t="s">
        <v>38</v>
      </c>
      <c r="C966" s="133">
        <v>1</v>
      </c>
      <c r="D966" s="133">
        <v>7</v>
      </c>
      <c r="E966" s="134">
        <v>15</v>
      </c>
      <c r="F966" s="141">
        <f t="shared" si="2735"/>
        <v>23</v>
      </c>
    </row>
    <row r="967" spans="1:6" s="37" customFormat="1" ht="11.45" customHeight="1" thickBot="1" x14ac:dyDescent="0.2">
      <c r="A967" s="187"/>
      <c r="B967" s="211"/>
      <c r="C967" s="77">
        <f t="shared" ref="C967" si="2775">C966/F966*100</f>
        <v>4.3478260869565215</v>
      </c>
      <c r="D967" s="77">
        <f t="shared" ref="D967" si="2776">D966/F966*100</f>
        <v>30.434782608695656</v>
      </c>
      <c r="E967" s="78">
        <f t="shared" ref="E967" si="2777">E966/F966*100</f>
        <v>65.217391304347828</v>
      </c>
      <c r="F967" s="115">
        <f t="shared" si="2735"/>
        <v>100</v>
      </c>
    </row>
    <row r="968" spans="1:6" s="37" customFormat="1" ht="11.45" customHeight="1" thickBot="1" x14ac:dyDescent="0.2">
      <c r="A968" s="203" t="s">
        <v>31</v>
      </c>
      <c r="B968" s="207" t="s">
        <v>37</v>
      </c>
      <c r="C968" s="126">
        <v>79</v>
      </c>
      <c r="D968" s="126">
        <v>162</v>
      </c>
      <c r="E968" s="129">
        <v>1</v>
      </c>
      <c r="F968" s="140">
        <f t="shared" si="2735"/>
        <v>242</v>
      </c>
    </row>
    <row r="969" spans="1:6" s="37" customFormat="1" ht="11.45" customHeight="1" thickTop="1" thickBot="1" x14ac:dyDescent="0.2">
      <c r="A969" s="204"/>
      <c r="B969" s="208"/>
      <c r="C969" s="89">
        <f t="shared" ref="C969" si="2778">C968/F968*100</f>
        <v>32.644628099173559</v>
      </c>
      <c r="D969" s="89">
        <f t="shared" ref="D969" si="2779">D968/F968*100</f>
        <v>66.942148760330582</v>
      </c>
      <c r="E969" s="90">
        <f t="shared" ref="E969" si="2780">E968/F968*100</f>
        <v>0.41322314049586778</v>
      </c>
      <c r="F969" s="116">
        <f t="shared" si="2735"/>
        <v>100.00000000000001</v>
      </c>
    </row>
    <row r="970" spans="1:6" s="37" customFormat="1" ht="11.45" customHeight="1" thickTop="1" thickBot="1" x14ac:dyDescent="0.2">
      <c r="A970" s="204"/>
      <c r="B970" s="209" t="s">
        <v>3</v>
      </c>
      <c r="C970" s="133">
        <v>47</v>
      </c>
      <c r="D970" s="133">
        <v>102</v>
      </c>
      <c r="E970" s="134">
        <v>2</v>
      </c>
      <c r="F970" s="141">
        <f t="shared" si="2735"/>
        <v>151</v>
      </c>
    </row>
    <row r="971" spans="1:6" s="37" customFormat="1" ht="11.45" customHeight="1" thickTop="1" thickBot="1" x14ac:dyDescent="0.2">
      <c r="A971" s="204"/>
      <c r="B971" s="209"/>
      <c r="C971" s="83">
        <f t="shared" ref="C971" si="2781">C970/F970*100</f>
        <v>31.125827814569533</v>
      </c>
      <c r="D971" s="83">
        <f t="shared" ref="D971" si="2782">D970/F970*100</f>
        <v>67.549668874172184</v>
      </c>
      <c r="E971" s="84">
        <f t="shared" ref="E971" si="2783">E970/F970*100</f>
        <v>1.3245033112582782</v>
      </c>
      <c r="F971" s="117">
        <f t="shared" si="2735"/>
        <v>100</v>
      </c>
    </row>
    <row r="972" spans="1:6" s="37" customFormat="1" ht="11.45" customHeight="1" thickTop="1" thickBot="1" x14ac:dyDescent="0.2">
      <c r="A972" s="204"/>
      <c r="B972" s="210" t="s">
        <v>15</v>
      </c>
      <c r="C972" s="130">
        <v>250</v>
      </c>
      <c r="D972" s="130">
        <v>660</v>
      </c>
      <c r="E972" s="131">
        <v>9</v>
      </c>
      <c r="F972" s="142">
        <f t="shared" si="2735"/>
        <v>919</v>
      </c>
    </row>
    <row r="973" spans="1:6" s="37" customFormat="1" ht="11.45" customHeight="1" thickTop="1" thickBot="1" x14ac:dyDescent="0.2">
      <c r="A973" s="204"/>
      <c r="B973" s="208"/>
      <c r="C973" s="89">
        <f t="shared" ref="C973" si="2784">C972/F972*100</f>
        <v>27.20348204570185</v>
      </c>
      <c r="D973" s="89">
        <f t="shared" ref="D973" si="2785">D972/F972*100</f>
        <v>71.817192600652874</v>
      </c>
      <c r="E973" s="90">
        <f t="shared" ref="E973" si="2786">E972/F972*100</f>
        <v>0.97932535364526652</v>
      </c>
      <c r="F973" s="116">
        <f t="shared" si="2735"/>
        <v>99.999999999999986</v>
      </c>
    </row>
    <row r="974" spans="1:6" s="37" customFormat="1" ht="11.45" customHeight="1" thickTop="1" thickBot="1" x14ac:dyDescent="0.2">
      <c r="A974" s="204"/>
      <c r="B974" s="209" t="s">
        <v>16</v>
      </c>
      <c r="C974" s="133">
        <v>20</v>
      </c>
      <c r="D974" s="133">
        <v>212</v>
      </c>
      <c r="E974" s="134">
        <v>1</v>
      </c>
      <c r="F974" s="141">
        <f t="shared" si="2735"/>
        <v>233</v>
      </c>
    </row>
    <row r="975" spans="1:6" s="37" customFormat="1" ht="11.45" customHeight="1" thickTop="1" thickBot="1" x14ac:dyDescent="0.2">
      <c r="A975" s="204"/>
      <c r="B975" s="209"/>
      <c r="C975" s="83">
        <f t="shared" ref="C975" si="2787">C974/F974*100</f>
        <v>8.5836909871244629</v>
      </c>
      <c r="D975" s="83">
        <f t="shared" ref="D975" si="2788">D974/F974*100</f>
        <v>90.987124463519308</v>
      </c>
      <c r="E975" s="84">
        <f t="shared" ref="E975" si="2789">E974/F974*100</f>
        <v>0.42918454935622319</v>
      </c>
      <c r="F975" s="117">
        <f t="shared" si="2735"/>
        <v>100</v>
      </c>
    </row>
    <row r="976" spans="1:6" s="37" customFormat="1" ht="11.45" customHeight="1" thickTop="1" thickBot="1" x14ac:dyDescent="0.2">
      <c r="A976" s="204"/>
      <c r="B976" s="210" t="s">
        <v>39</v>
      </c>
      <c r="C976" s="130">
        <v>2</v>
      </c>
      <c r="D976" s="130">
        <v>84</v>
      </c>
      <c r="E976" s="131">
        <v>0</v>
      </c>
      <c r="F976" s="142">
        <f t="shared" si="2735"/>
        <v>86</v>
      </c>
    </row>
    <row r="977" spans="1:6" s="37" customFormat="1" ht="11.45" customHeight="1" thickTop="1" thickBot="1" x14ac:dyDescent="0.2">
      <c r="A977" s="204"/>
      <c r="B977" s="208"/>
      <c r="C977" s="89">
        <f t="shared" ref="C977" si="2790">C976/F976*100</f>
        <v>2.3255813953488373</v>
      </c>
      <c r="D977" s="89">
        <f t="shared" ref="D977" si="2791">D976/F976*100</f>
        <v>97.674418604651152</v>
      </c>
      <c r="E977" s="90">
        <f t="shared" ref="E977" si="2792">E976/F976*100</f>
        <v>0</v>
      </c>
      <c r="F977" s="116">
        <f t="shared" si="2735"/>
        <v>99.999999999999986</v>
      </c>
    </row>
    <row r="978" spans="1:6" s="2" customFormat="1" ht="11.45" customHeight="1" thickTop="1" thickBot="1" x14ac:dyDescent="0.2">
      <c r="A978" s="204"/>
      <c r="B978" s="209" t="s">
        <v>40</v>
      </c>
      <c r="C978" s="133">
        <v>62</v>
      </c>
      <c r="D978" s="133">
        <v>446</v>
      </c>
      <c r="E978" s="134">
        <v>10</v>
      </c>
      <c r="F978" s="141">
        <f t="shared" si="2735"/>
        <v>518</v>
      </c>
    </row>
    <row r="979" spans="1:6" s="2" customFormat="1" ht="11.45" customHeight="1" thickTop="1" thickBot="1" x14ac:dyDescent="0.2">
      <c r="A979" s="204"/>
      <c r="B979" s="209"/>
      <c r="C979" s="83">
        <f t="shared" ref="C979" si="2793">C978/F978*100</f>
        <v>11.969111969111969</v>
      </c>
      <c r="D979" s="83">
        <f t="shared" ref="D979" si="2794">D978/F978*100</f>
        <v>86.100386100386089</v>
      </c>
      <c r="E979" s="84">
        <f t="shared" ref="E979" si="2795">E978/F978*100</f>
        <v>1.9305019305019304</v>
      </c>
      <c r="F979" s="117">
        <f t="shared" si="2735"/>
        <v>99.999999999999986</v>
      </c>
    </row>
    <row r="980" spans="1:6" s="2" customFormat="1" ht="11.45" customHeight="1" thickTop="1" thickBot="1" x14ac:dyDescent="0.2">
      <c r="A980" s="204"/>
      <c r="B980" s="210" t="s">
        <v>0</v>
      </c>
      <c r="C980" s="130">
        <v>29</v>
      </c>
      <c r="D980" s="130">
        <v>71</v>
      </c>
      <c r="E980" s="131">
        <v>3</v>
      </c>
      <c r="F980" s="142">
        <f t="shared" si="2735"/>
        <v>103</v>
      </c>
    </row>
    <row r="981" spans="1:6" s="2" customFormat="1" ht="11.45" customHeight="1" thickTop="1" thickBot="1" x14ac:dyDescent="0.2">
      <c r="A981" s="204"/>
      <c r="B981" s="208"/>
      <c r="C981" s="89">
        <f t="shared" ref="C981" si="2796">C980/F980*100</f>
        <v>28.155339805825243</v>
      </c>
      <c r="D981" s="89">
        <f t="shared" ref="D981" si="2797">D980/F980*100</f>
        <v>68.932038834951456</v>
      </c>
      <c r="E981" s="90">
        <f t="shared" ref="E981" si="2798">E980/F980*100</f>
        <v>2.912621359223301</v>
      </c>
      <c r="F981" s="116">
        <f t="shared" si="2735"/>
        <v>100</v>
      </c>
    </row>
    <row r="982" spans="1:6" s="2" customFormat="1" ht="11.45" customHeight="1" thickTop="1" thickBot="1" x14ac:dyDescent="0.2">
      <c r="A982" s="204"/>
      <c r="B982" s="209" t="s">
        <v>38</v>
      </c>
      <c r="C982" s="133">
        <v>3</v>
      </c>
      <c r="D982" s="133">
        <v>23</v>
      </c>
      <c r="E982" s="134">
        <v>18</v>
      </c>
      <c r="F982" s="141">
        <f t="shared" si="2735"/>
        <v>44</v>
      </c>
    </row>
    <row r="983" spans="1:6" s="2" customFormat="1" ht="11.45" customHeight="1" thickTop="1" thickBot="1" x14ac:dyDescent="0.2">
      <c r="A983" s="205"/>
      <c r="B983" s="211"/>
      <c r="C983" s="77">
        <f t="shared" ref="C983" si="2799">C982/F982*100</f>
        <v>6.8181818181818175</v>
      </c>
      <c r="D983" s="77">
        <f t="shared" ref="D983" si="2800">D982/F982*100</f>
        <v>52.272727272727273</v>
      </c>
      <c r="E983" s="78">
        <f t="shared" ref="E983" si="2801">E982/F982*100</f>
        <v>40.909090909090914</v>
      </c>
      <c r="F983" s="115">
        <f t="shared" si="2735"/>
        <v>100</v>
      </c>
    </row>
    <row r="984" spans="1:6" s="2" customFormat="1" ht="11.45" customHeight="1" x14ac:dyDescent="0.15">
      <c r="A984" s="185" t="s">
        <v>32</v>
      </c>
      <c r="B984" s="207" t="s">
        <v>41</v>
      </c>
      <c r="C984" s="126">
        <v>60</v>
      </c>
      <c r="D984" s="126">
        <v>216</v>
      </c>
      <c r="E984" s="129">
        <v>7</v>
      </c>
      <c r="F984" s="140">
        <f t="shared" si="2735"/>
        <v>283</v>
      </c>
    </row>
    <row r="985" spans="1:6" s="2" customFormat="1" ht="11.45" customHeight="1" x14ac:dyDescent="0.15">
      <c r="A985" s="186"/>
      <c r="B985" s="208"/>
      <c r="C985" s="89">
        <f t="shared" ref="C985" si="2802">C984/F984*100</f>
        <v>21.201413427561839</v>
      </c>
      <c r="D985" s="89">
        <f t="shared" ref="D985" si="2803">D984/F984*100</f>
        <v>76.325088339222617</v>
      </c>
      <c r="E985" s="90">
        <f t="shared" ref="E985" si="2804">E984/F984*100</f>
        <v>2.4734982332155475</v>
      </c>
      <c r="F985" s="116">
        <f t="shared" si="2735"/>
        <v>100.00000000000001</v>
      </c>
    </row>
    <row r="986" spans="1:6" s="2" customFormat="1" ht="11.45" customHeight="1" x14ac:dyDescent="0.15">
      <c r="A986" s="186"/>
      <c r="B986" s="209" t="s">
        <v>42</v>
      </c>
      <c r="C986" s="133">
        <v>65</v>
      </c>
      <c r="D986" s="133">
        <v>277</v>
      </c>
      <c r="E986" s="134">
        <v>8</v>
      </c>
      <c r="F986" s="141">
        <f t="shared" si="2735"/>
        <v>350</v>
      </c>
    </row>
    <row r="987" spans="1:6" s="2" customFormat="1" ht="11.45" customHeight="1" x14ac:dyDescent="0.15">
      <c r="A987" s="186"/>
      <c r="B987" s="209"/>
      <c r="C987" s="83">
        <f t="shared" ref="C987" si="2805">C986/F986*100</f>
        <v>18.571428571428573</v>
      </c>
      <c r="D987" s="83">
        <f t="shared" ref="D987" si="2806">D986/F986*100</f>
        <v>79.142857142857153</v>
      </c>
      <c r="E987" s="84">
        <f t="shared" ref="E987" si="2807">E986/F986*100</f>
        <v>2.2857142857142856</v>
      </c>
      <c r="F987" s="117">
        <f t="shared" si="2735"/>
        <v>100.00000000000001</v>
      </c>
    </row>
    <row r="988" spans="1:6" s="2" customFormat="1" ht="11.45" customHeight="1" x14ac:dyDescent="0.15">
      <c r="A988" s="186"/>
      <c r="B988" s="210" t="s">
        <v>43</v>
      </c>
      <c r="C988" s="130">
        <v>234</v>
      </c>
      <c r="D988" s="130">
        <v>806</v>
      </c>
      <c r="E988" s="131">
        <v>9</v>
      </c>
      <c r="F988" s="142">
        <f t="shared" si="2735"/>
        <v>1049</v>
      </c>
    </row>
    <row r="989" spans="1:6" s="2" customFormat="1" ht="11.45" customHeight="1" x14ac:dyDescent="0.15">
      <c r="A989" s="186"/>
      <c r="B989" s="208"/>
      <c r="C989" s="89">
        <f t="shared" ref="C989" si="2808">C988/F988*100</f>
        <v>22.3069590085796</v>
      </c>
      <c r="D989" s="89">
        <f t="shared" ref="D989" si="2809">D988/F988*100</f>
        <v>76.835081029551958</v>
      </c>
      <c r="E989" s="90">
        <f t="shared" ref="E989" si="2810">E988/F988*100</f>
        <v>0.85795996186844614</v>
      </c>
      <c r="F989" s="116">
        <f t="shared" si="2735"/>
        <v>100</v>
      </c>
    </row>
    <row r="990" spans="1:6" s="2" customFormat="1" ht="11.45" customHeight="1" x14ac:dyDescent="0.15">
      <c r="A990" s="186"/>
      <c r="B990" s="209" t="s">
        <v>44</v>
      </c>
      <c r="C990" s="133">
        <v>107</v>
      </c>
      <c r="D990" s="133">
        <v>348</v>
      </c>
      <c r="E990" s="134">
        <v>2</v>
      </c>
      <c r="F990" s="141">
        <f t="shared" si="2735"/>
        <v>457</v>
      </c>
    </row>
    <row r="991" spans="1:6" s="2" customFormat="1" ht="11.45" customHeight="1" x14ac:dyDescent="0.15">
      <c r="A991" s="186"/>
      <c r="B991" s="209"/>
      <c r="C991" s="83">
        <f t="shared" ref="C991" si="2811">C990/F990*100</f>
        <v>23.413566739606125</v>
      </c>
      <c r="D991" s="83">
        <f t="shared" ref="D991" si="2812">D990/F990*100</f>
        <v>76.148796498905909</v>
      </c>
      <c r="E991" s="84">
        <f t="shared" ref="E991" si="2813">E990/F990*100</f>
        <v>0.43763676148796499</v>
      </c>
      <c r="F991" s="117">
        <f t="shared" si="2735"/>
        <v>100</v>
      </c>
    </row>
    <row r="992" spans="1:6" s="2" customFormat="1" ht="11.45" customHeight="1" x14ac:dyDescent="0.15">
      <c r="A992" s="186"/>
      <c r="B992" s="210" t="s">
        <v>116</v>
      </c>
      <c r="C992" s="130">
        <v>22</v>
      </c>
      <c r="D992" s="130">
        <v>85</v>
      </c>
      <c r="E992" s="131">
        <v>1</v>
      </c>
      <c r="F992" s="142">
        <f t="shared" si="2735"/>
        <v>108</v>
      </c>
    </row>
    <row r="993" spans="1:12" s="2" customFormat="1" ht="11.45" customHeight="1" x14ac:dyDescent="0.15">
      <c r="A993" s="186"/>
      <c r="B993" s="208"/>
      <c r="C993" s="89">
        <f t="shared" ref="C993" si="2814">C992/F992*100</f>
        <v>20.37037037037037</v>
      </c>
      <c r="D993" s="89">
        <f t="shared" ref="D993" si="2815">D992/F992*100</f>
        <v>78.703703703703709</v>
      </c>
      <c r="E993" s="90">
        <f t="shared" ref="E993" si="2816">E992/F992*100</f>
        <v>0.92592592592592582</v>
      </c>
      <c r="F993" s="116">
        <f t="shared" si="2735"/>
        <v>100</v>
      </c>
    </row>
    <row r="994" spans="1:12" s="2" customFormat="1" ht="11.45" customHeight="1" x14ac:dyDescent="0.15">
      <c r="A994" s="186"/>
      <c r="B994" s="209" t="s">
        <v>38</v>
      </c>
      <c r="C994" s="133">
        <v>4</v>
      </c>
      <c r="D994" s="133">
        <v>28</v>
      </c>
      <c r="E994" s="134">
        <v>17</v>
      </c>
      <c r="F994" s="141">
        <f t="shared" si="2735"/>
        <v>49</v>
      </c>
    </row>
    <row r="995" spans="1:12" s="2" customFormat="1" ht="11.45" customHeight="1" thickBot="1" x14ac:dyDescent="0.2">
      <c r="A995" s="187"/>
      <c r="B995" s="211"/>
      <c r="C995" s="77">
        <f t="shared" ref="C995" si="2817">C994/F994*100</f>
        <v>8.1632653061224492</v>
      </c>
      <c r="D995" s="77">
        <f t="shared" ref="D995" si="2818">D994/F994*100</f>
        <v>57.142857142857139</v>
      </c>
      <c r="E995" s="78">
        <f t="shared" ref="E995" si="2819">E994/F994*100</f>
        <v>34.693877551020407</v>
      </c>
      <c r="F995" s="115">
        <f t="shared" si="2735"/>
        <v>100</v>
      </c>
    </row>
    <row r="996" spans="1:12" s="50" customFormat="1" ht="15" customHeight="1" x14ac:dyDescent="0.15">
      <c r="A996" s="47"/>
      <c r="B996" s="48"/>
      <c r="C996" s="49"/>
      <c r="D996" s="49"/>
      <c r="E996" s="49"/>
      <c r="F996" s="49"/>
      <c r="G996" s="49"/>
      <c r="H996" s="49"/>
      <c r="I996" s="49"/>
      <c r="J996" s="49"/>
      <c r="K996" s="49"/>
      <c r="L996" s="49"/>
    </row>
    <row r="997" spans="1:12" ht="16.149999999999999" customHeight="1" x14ac:dyDescent="0.15">
      <c r="A997" s="194" t="s">
        <v>100</v>
      </c>
      <c r="B997" s="194"/>
      <c r="C997" s="194"/>
      <c r="D997" s="194"/>
      <c r="E997" s="194"/>
      <c r="F997" s="194"/>
      <c r="G997" s="194"/>
      <c r="H997" s="194"/>
      <c r="I997" s="194"/>
      <c r="J997" s="194"/>
      <c r="K997" s="194"/>
      <c r="L997" s="194"/>
    </row>
    <row r="998" spans="1:12" s="17" customFormat="1" ht="30" customHeight="1" thickBot="1" x14ac:dyDescent="0.2">
      <c r="A998" s="195" t="s">
        <v>141</v>
      </c>
      <c r="B998" s="195"/>
      <c r="C998" s="195"/>
      <c r="D998" s="195"/>
      <c r="E998" s="195"/>
      <c r="F998" s="195"/>
      <c r="G998" s="195"/>
      <c r="H998" s="195"/>
      <c r="I998" s="195"/>
      <c r="J998" s="195"/>
      <c r="K998" s="195"/>
      <c r="L998" s="195"/>
    </row>
    <row r="999" spans="1:12" s="2" customFormat="1" ht="2.25" customHeight="1" x14ac:dyDescent="0.15">
      <c r="A999" s="196" t="s">
        <v>50</v>
      </c>
      <c r="B999" s="197"/>
      <c r="C999" s="18"/>
      <c r="D999" s="18"/>
      <c r="E999" s="18"/>
      <c r="F999" s="18"/>
      <c r="G999" s="18"/>
      <c r="H999" s="19"/>
      <c r="I999" s="20"/>
      <c r="J999" s="21"/>
      <c r="K999" s="18"/>
      <c r="L999" s="22"/>
    </row>
    <row r="1000" spans="1:12" s="2" customFormat="1" ht="10.15" customHeight="1" x14ac:dyDescent="0.15">
      <c r="A1000" s="198"/>
      <c r="B1000" s="199"/>
      <c r="C1000" s="11">
        <v>1</v>
      </c>
      <c r="D1000" s="11">
        <v>2</v>
      </c>
      <c r="E1000" s="11">
        <v>3</v>
      </c>
      <c r="F1000" s="11">
        <v>4</v>
      </c>
      <c r="G1000" s="11">
        <v>5</v>
      </c>
      <c r="H1000" s="212" t="s">
        <v>45</v>
      </c>
      <c r="I1000" s="23"/>
      <c r="J1000" s="14" t="s">
        <v>17</v>
      </c>
      <c r="K1000" s="11">
        <v>3</v>
      </c>
      <c r="L1000" s="15" t="s">
        <v>18</v>
      </c>
    </row>
    <row r="1001" spans="1:12" s="2" customFormat="1" ht="2.25" customHeight="1" x14ac:dyDescent="0.15">
      <c r="A1001" s="198"/>
      <c r="B1001" s="199"/>
      <c r="C1001" s="11"/>
      <c r="D1001" s="11"/>
      <c r="E1001" s="11"/>
      <c r="F1001" s="11"/>
      <c r="G1001" s="11"/>
      <c r="H1001" s="212"/>
      <c r="I1001" s="23"/>
      <c r="J1001" s="14"/>
      <c r="K1001" s="11"/>
      <c r="L1001" s="15"/>
    </row>
    <row r="1002" spans="1:12" s="2" customFormat="1" ht="2.25" customHeight="1" x14ac:dyDescent="0.15">
      <c r="A1002" s="198"/>
      <c r="B1002" s="199"/>
      <c r="C1002" s="24"/>
      <c r="D1002" s="24"/>
      <c r="E1002" s="24"/>
      <c r="F1002" s="24"/>
      <c r="G1002" s="24"/>
      <c r="H1002" s="212"/>
      <c r="I1002" s="25"/>
      <c r="J1002" s="26"/>
      <c r="K1002" s="27"/>
      <c r="L1002" s="28"/>
    </row>
    <row r="1003" spans="1:12" s="3" customFormat="1" ht="60" customHeight="1" x14ac:dyDescent="0.15">
      <c r="A1003" s="201" t="s">
        <v>49</v>
      </c>
      <c r="B1003" s="202"/>
      <c r="C1003" s="72" t="s">
        <v>62</v>
      </c>
      <c r="D1003" s="72" t="s">
        <v>63</v>
      </c>
      <c r="E1003" s="72" t="s">
        <v>21</v>
      </c>
      <c r="F1003" s="72" t="s">
        <v>64</v>
      </c>
      <c r="G1003" s="72" t="s">
        <v>65</v>
      </c>
      <c r="H1003" s="212"/>
      <c r="I1003" s="25" t="s">
        <v>6</v>
      </c>
      <c r="J1003" s="70" t="s">
        <v>62</v>
      </c>
      <c r="K1003" s="72" t="s">
        <v>21</v>
      </c>
      <c r="L1003" s="73" t="s">
        <v>65</v>
      </c>
    </row>
    <row r="1004" spans="1:12" s="3" customFormat="1" ht="2.25" customHeight="1" thickBot="1" x14ac:dyDescent="0.2">
      <c r="A1004" s="5"/>
      <c r="B1004" s="6"/>
      <c r="C1004" s="32"/>
      <c r="D1004" s="33"/>
      <c r="E1004" s="32"/>
      <c r="F1004" s="33"/>
      <c r="G1004" s="32"/>
      <c r="H1004" s="34"/>
      <c r="I1004" s="35"/>
      <c r="J1004" s="46"/>
      <c r="K1004" s="32"/>
      <c r="L1004" s="36"/>
    </row>
    <row r="1005" spans="1:12" s="4" customFormat="1" ht="11.25" customHeight="1" x14ac:dyDescent="0.15">
      <c r="A1005" s="181" t="s">
        <v>33</v>
      </c>
      <c r="B1005" s="213"/>
      <c r="C1005" s="126">
        <f t="shared" ref="C1005:H1005" si="2820">C1007+C1009+C1011+C1013+C1015</f>
        <v>85</v>
      </c>
      <c r="D1005" s="126">
        <f t="shared" si="2820"/>
        <v>407</v>
      </c>
      <c r="E1005" s="126">
        <f t="shared" si="2820"/>
        <v>1391</v>
      </c>
      <c r="F1005" s="126">
        <f t="shared" si="2820"/>
        <v>256</v>
      </c>
      <c r="G1005" s="126">
        <f t="shared" si="2820"/>
        <v>92</v>
      </c>
      <c r="H1005" s="126">
        <f t="shared" si="2820"/>
        <v>65</v>
      </c>
      <c r="I1005" s="125">
        <f t="shared" ref="I1005:I1010" si="2821">SUM(C1005:H1005)</f>
        <v>2296</v>
      </c>
      <c r="J1005" s="127">
        <f>C1005+D1005</f>
        <v>492</v>
      </c>
      <c r="K1005" s="126">
        <f>E1005</f>
        <v>1391</v>
      </c>
      <c r="L1005" s="128">
        <f>SUM(F1005:G1005)</f>
        <v>348</v>
      </c>
    </row>
    <row r="1006" spans="1:12" s="4" customFormat="1" ht="11.25" customHeight="1" thickBot="1" x14ac:dyDescent="0.2">
      <c r="A1006" s="183"/>
      <c r="B1006" s="214"/>
      <c r="C1006" s="77">
        <f>C1005/I1005*100</f>
        <v>3.7020905923344949</v>
      </c>
      <c r="D1006" s="77">
        <f>D1005/I1005*100</f>
        <v>17.726480836236931</v>
      </c>
      <c r="E1006" s="77">
        <f>E1005/I1005*100</f>
        <v>60.583623693379792</v>
      </c>
      <c r="F1006" s="77">
        <f>F1005/I1005*100</f>
        <v>11.149825783972126</v>
      </c>
      <c r="G1006" s="77">
        <f>G1005/I1005*100</f>
        <v>4.0069686411149821</v>
      </c>
      <c r="H1006" s="78">
        <f>H1005/I1005*100</f>
        <v>2.8310104529616726</v>
      </c>
      <c r="I1006" s="79">
        <f t="shared" si="2821"/>
        <v>100.00000000000001</v>
      </c>
      <c r="J1006" s="80">
        <f>J1005/I1005*100</f>
        <v>21.428571428571427</v>
      </c>
      <c r="K1006" s="81">
        <f>K1005/I1005*100</f>
        <v>60.583623693379792</v>
      </c>
      <c r="L1006" s="82">
        <f>L1005/I1005*100</f>
        <v>15.156794425087108</v>
      </c>
    </row>
    <row r="1007" spans="1:12" s="4" customFormat="1" ht="11.45" customHeight="1" x14ac:dyDescent="0.15">
      <c r="A1007" s="185" t="s">
        <v>28</v>
      </c>
      <c r="B1007" s="207" t="s">
        <v>26</v>
      </c>
      <c r="C1007" s="126">
        <v>59</v>
      </c>
      <c r="D1007" s="126">
        <v>285</v>
      </c>
      <c r="E1007" s="126">
        <v>968</v>
      </c>
      <c r="F1007" s="126">
        <v>182</v>
      </c>
      <c r="G1007" s="126">
        <v>67</v>
      </c>
      <c r="H1007" s="129">
        <v>39</v>
      </c>
      <c r="I1007" s="125">
        <f t="shared" si="2821"/>
        <v>1600</v>
      </c>
      <c r="J1007" s="127">
        <f>C1007+D1007</f>
        <v>344</v>
      </c>
      <c r="K1007" s="126">
        <f>E1007</f>
        <v>968</v>
      </c>
      <c r="L1007" s="128">
        <f>SUM(F1007:G1007)</f>
        <v>249</v>
      </c>
    </row>
    <row r="1008" spans="1:12" s="4" customFormat="1" ht="11.45" customHeight="1" thickBot="1" x14ac:dyDescent="0.2">
      <c r="A1008" s="186"/>
      <c r="B1008" s="208"/>
      <c r="C1008" s="124">
        <f>C1007/I1007*100</f>
        <v>3.6875</v>
      </c>
      <c r="D1008" s="83">
        <f>D1007/I1007*100</f>
        <v>17.8125</v>
      </c>
      <c r="E1008" s="83">
        <f>E1007/I1007*100</f>
        <v>60.5</v>
      </c>
      <c r="F1008" s="83">
        <f>F1007/I1007*100</f>
        <v>11.375</v>
      </c>
      <c r="G1008" s="83">
        <f>G1007/I1007*100</f>
        <v>4.1875</v>
      </c>
      <c r="H1008" s="84">
        <f>H1007/I1007*100</f>
        <v>2.4375</v>
      </c>
      <c r="I1008" s="85">
        <f t="shared" si="2821"/>
        <v>100</v>
      </c>
      <c r="J1008" s="86">
        <f>J1007/I1007*100</f>
        <v>21.5</v>
      </c>
      <c r="K1008" s="87">
        <f>K1007/I1007*100</f>
        <v>60.5</v>
      </c>
      <c r="L1008" s="88">
        <f>L1007/I1007*100</f>
        <v>15.562500000000002</v>
      </c>
    </row>
    <row r="1009" spans="1:12" s="4" customFormat="1" ht="11.45" customHeight="1" x14ac:dyDescent="0.15">
      <c r="A1009" s="186"/>
      <c r="B1009" s="209" t="s">
        <v>27</v>
      </c>
      <c r="C1009" s="130">
        <v>18</v>
      </c>
      <c r="D1009" s="130">
        <v>85</v>
      </c>
      <c r="E1009" s="130">
        <v>290</v>
      </c>
      <c r="F1009" s="130">
        <v>51</v>
      </c>
      <c r="G1009" s="130">
        <v>20</v>
      </c>
      <c r="H1009" s="131">
        <v>18</v>
      </c>
      <c r="I1009" s="132">
        <f t="shared" si="2821"/>
        <v>482</v>
      </c>
      <c r="J1009" s="127">
        <f>C1009+D1009</f>
        <v>103</v>
      </c>
      <c r="K1009" s="126">
        <f>E1009</f>
        <v>290</v>
      </c>
      <c r="L1009" s="128">
        <f>SUM(F1009:G1009)</f>
        <v>71</v>
      </c>
    </row>
    <row r="1010" spans="1:12" s="4" customFormat="1" ht="11.45" customHeight="1" thickBot="1" x14ac:dyDescent="0.2">
      <c r="A1010" s="186"/>
      <c r="B1010" s="209"/>
      <c r="C1010" s="89">
        <f>C1009/I1009*100</f>
        <v>3.7344398340248963</v>
      </c>
      <c r="D1010" s="89">
        <f>D1009/I1009*100</f>
        <v>17.634854771784234</v>
      </c>
      <c r="E1010" s="89">
        <f>E1009/I1009*100</f>
        <v>60.165975103734439</v>
      </c>
      <c r="F1010" s="89">
        <f>F1009/I1009*100</f>
        <v>10.580912863070539</v>
      </c>
      <c r="G1010" s="89">
        <f>G1009/I1009*100</f>
        <v>4.1493775933609953</v>
      </c>
      <c r="H1010" s="90">
        <f>H1009/I1009*100</f>
        <v>3.7344398340248963</v>
      </c>
      <c r="I1010" s="91">
        <f t="shared" si="2821"/>
        <v>100</v>
      </c>
      <c r="J1010" s="92">
        <f>J1009/I1009*100</f>
        <v>21.369294605809127</v>
      </c>
      <c r="K1010" s="93">
        <f>K1009/I1009*100</f>
        <v>60.165975103734439</v>
      </c>
      <c r="L1010" s="94">
        <f>L1009/I1009*100</f>
        <v>14.730290456431536</v>
      </c>
    </row>
    <row r="1011" spans="1:12" s="4" customFormat="1" ht="11.45" customHeight="1" x14ac:dyDescent="0.15">
      <c r="A1011" s="186"/>
      <c r="B1011" s="210" t="s">
        <v>34</v>
      </c>
      <c r="C1011" s="133">
        <v>6</v>
      </c>
      <c r="D1011" s="133">
        <v>27</v>
      </c>
      <c r="E1011" s="133">
        <v>96</v>
      </c>
      <c r="F1011" s="133">
        <v>18</v>
      </c>
      <c r="G1011" s="133">
        <v>4</v>
      </c>
      <c r="H1011" s="134">
        <v>5</v>
      </c>
      <c r="I1011" s="135">
        <f t="shared" ref="I1011:I1066" si="2822">SUM(C1011:H1011)</f>
        <v>156</v>
      </c>
      <c r="J1011" s="127">
        <f t="shared" ref="J1011" si="2823">C1011+D1011</f>
        <v>33</v>
      </c>
      <c r="K1011" s="126">
        <f t="shared" ref="K1011" si="2824">E1011</f>
        <v>96</v>
      </c>
      <c r="L1011" s="128">
        <f t="shared" ref="L1011" si="2825">SUM(F1011:G1011)</f>
        <v>22</v>
      </c>
    </row>
    <row r="1012" spans="1:12" s="4" customFormat="1" ht="11.45" customHeight="1" thickBot="1" x14ac:dyDescent="0.2">
      <c r="A1012" s="186"/>
      <c r="B1012" s="208"/>
      <c r="C1012" s="83">
        <f t="shared" ref="C1012" si="2826">C1011/I1011*100</f>
        <v>3.8461538461538463</v>
      </c>
      <c r="D1012" s="83">
        <f t="shared" ref="D1012" si="2827">D1011/I1011*100</f>
        <v>17.307692307692307</v>
      </c>
      <c r="E1012" s="83">
        <f t="shared" ref="E1012" si="2828">E1011/I1011*100</f>
        <v>61.53846153846154</v>
      </c>
      <c r="F1012" s="83">
        <f t="shared" ref="F1012" si="2829">F1011/I1011*100</f>
        <v>11.538461538461538</v>
      </c>
      <c r="G1012" s="83">
        <f t="shared" ref="G1012" si="2830">G1011/I1011*100</f>
        <v>2.5641025641025639</v>
      </c>
      <c r="H1012" s="84">
        <f t="shared" ref="H1012" si="2831">H1011/I1011*100</f>
        <v>3.2051282051282048</v>
      </c>
      <c r="I1012" s="85">
        <f t="shared" si="2822"/>
        <v>100</v>
      </c>
      <c r="J1012" s="86">
        <f t="shared" ref="J1012" si="2832">J1011/I1011*100</f>
        <v>21.153846153846153</v>
      </c>
      <c r="K1012" s="87">
        <f t="shared" ref="K1012" si="2833">K1011/I1011*100</f>
        <v>61.53846153846154</v>
      </c>
      <c r="L1012" s="88">
        <f t="shared" ref="L1012" si="2834">L1011/I1011*100</f>
        <v>14.102564102564102</v>
      </c>
    </row>
    <row r="1013" spans="1:12" s="4" customFormat="1" ht="11.45" customHeight="1" x14ac:dyDescent="0.15">
      <c r="A1013" s="186"/>
      <c r="B1013" s="209" t="s">
        <v>35</v>
      </c>
      <c r="C1013" s="130">
        <v>2</v>
      </c>
      <c r="D1013" s="130">
        <v>10</v>
      </c>
      <c r="E1013" s="130">
        <v>37</v>
      </c>
      <c r="F1013" s="130">
        <v>5</v>
      </c>
      <c r="G1013" s="130">
        <v>1</v>
      </c>
      <c r="H1013" s="131">
        <v>3</v>
      </c>
      <c r="I1013" s="132">
        <f t="shared" si="2822"/>
        <v>58</v>
      </c>
      <c r="J1013" s="127">
        <f t="shared" ref="J1013" si="2835">C1013+D1013</f>
        <v>12</v>
      </c>
      <c r="K1013" s="126">
        <f t="shared" ref="K1013" si="2836">E1013</f>
        <v>37</v>
      </c>
      <c r="L1013" s="128">
        <f t="shared" ref="L1013" si="2837">SUM(F1013:G1013)</f>
        <v>6</v>
      </c>
    </row>
    <row r="1014" spans="1:12" s="4" customFormat="1" ht="11.45" customHeight="1" thickBot="1" x14ac:dyDescent="0.2">
      <c r="A1014" s="186"/>
      <c r="B1014" s="209"/>
      <c r="C1014" s="89">
        <f t="shared" ref="C1014" si="2838">C1013/I1013*100</f>
        <v>3.4482758620689653</v>
      </c>
      <c r="D1014" s="89">
        <f t="shared" ref="D1014" si="2839">D1013/I1013*100</f>
        <v>17.241379310344829</v>
      </c>
      <c r="E1014" s="89">
        <f t="shared" ref="E1014" si="2840">E1013/I1013*100</f>
        <v>63.793103448275865</v>
      </c>
      <c r="F1014" s="89">
        <f t="shared" ref="F1014" si="2841">F1013/I1013*100</f>
        <v>8.6206896551724146</v>
      </c>
      <c r="G1014" s="89">
        <f t="shared" ref="G1014" si="2842">G1013/I1013*100</f>
        <v>1.7241379310344827</v>
      </c>
      <c r="H1014" s="90">
        <f t="shared" ref="H1014" si="2843">H1013/I1013*100</f>
        <v>5.1724137931034484</v>
      </c>
      <c r="I1014" s="91">
        <f t="shared" si="2822"/>
        <v>99.999999999999986</v>
      </c>
      <c r="J1014" s="92">
        <f t="shared" ref="J1014" si="2844">J1013/I1013*100</f>
        <v>20.689655172413794</v>
      </c>
      <c r="K1014" s="93">
        <f t="shared" ref="K1014" si="2845">K1013/I1013*100</f>
        <v>63.793103448275865</v>
      </c>
      <c r="L1014" s="94">
        <f t="shared" ref="L1014" si="2846">L1013/I1013*100</f>
        <v>10.344827586206897</v>
      </c>
    </row>
    <row r="1015" spans="1:12" s="4" customFormat="1" ht="11.45" hidden="1" customHeight="1" x14ac:dyDescent="0.15">
      <c r="A1015" s="186"/>
      <c r="B1015" s="210" t="s">
        <v>36</v>
      </c>
      <c r="C1015" s="100">
        <v>0</v>
      </c>
      <c r="D1015" s="100">
        <v>0</v>
      </c>
      <c r="E1015" s="100">
        <v>0</v>
      </c>
      <c r="F1015" s="100">
        <v>0</v>
      </c>
      <c r="G1015" s="100">
        <v>0</v>
      </c>
      <c r="H1015" s="101">
        <v>0</v>
      </c>
      <c r="I1015" s="97">
        <v>0</v>
      </c>
      <c r="J1015" s="75">
        <v>0</v>
      </c>
      <c r="K1015" s="74">
        <v>0</v>
      </c>
      <c r="L1015" s="76">
        <v>0</v>
      </c>
    </row>
    <row r="1016" spans="1:12" s="4" customFormat="1" ht="11.45" hidden="1" customHeight="1" thickBot="1" x14ac:dyDescent="0.2">
      <c r="A1016" s="187"/>
      <c r="B1016" s="211"/>
      <c r="C1016" s="102" t="s">
        <v>179</v>
      </c>
      <c r="D1016" s="102" t="s">
        <v>179</v>
      </c>
      <c r="E1016" s="102" t="s">
        <v>179</v>
      </c>
      <c r="F1016" s="102" t="s">
        <v>179</v>
      </c>
      <c r="G1016" s="102" t="s">
        <v>179</v>
      </c>
      <c r="H1016" s="103" t="s">
        <v>179</v>
      </c>
      <c r="I1016" s="104" t="s">
        <v>179</v>
      </c>
      <c r="J1016" s="105" t="s">
        <v>179</v>
      </c>
      <c r="K1016" s="106" t="s">
        <v>179</v>
      </c>
      <c r="L1016" s="107" t="s">
        <v>179</v>
      </c>
    </row>
    <row r="1017" spans="1:12" s="4" customFormat="1" ht="11.45" customHeight="1" x14ac:dyDescent="0.15">
      <c r="A1017" s="185" t="s">
        <v>29</v>
      </c>
      <c r="B1017" s="207" t="s">
        <v>1</v>
      </c>
      <c r="C1017" s="126">
        <v>35</v>
      </c>
      <c r="D1017" s="126">
        <v>204</v>
      </c>
      <c r="E1017" s="126">
        <v>582</v>
      </c>
      <c r="F1017" s="126">
        <v>109</v>
      </c>
      <c r="G1017" s="126">
        <v>39</v>
      </c>
      <c r="H1017" s="129">
        <v>15</v>
      </c>
      <c r="I1017" s="125">
        <f t="shared" si="2822"/>
        <v>984</v>
      </c>
      <c r="J1017" s="127">
        <f t="shared" ref="J1017" si="2847">C1017+D1017</f>
        <v>239</v>
      </c>
      <c r="K1017" s="126">
        <f t="shared" ref="K1017" si="2848">E1017</f>
        <v>582</v>
      </c>
      <c r="L1017" s="128">
        <f t="shared" ref="L1017" si="2849">SUM(F1017:G1017)</f>
        <v>148</v>
      </c>
    </row>
    <row r="1018" spans="1:12" s="4" customFormat="1" ht="11.45" customHeight="1" x14ac:dyDescent="0.15">
      <c r="A1018" s="186"/>
      <c r="B1018" s="209"/>
      <c r="C1018" s="89">
        <f t="shared" ref="C1018" si="2850">C1017/I1017*100</f>
        <v>3.5569105691056908</v>
      </c>
      <c r="D1018" s="89">
        <f t="shared" ref="D1018" si="2851">D1017/I1017*100</f>
        <v>20.73170731707317</v>
      </c>
      <c r="E1018" s="89">
        <f t="shared" ref="E1018" si="2852">E1017/I1017*100</f>
        <v>59.146341463414629</v>
      </c>
      <c r="F1018" s="89">
        <f t="shared" ref="F1018" si="2853">F1017/I1017*100</f>
        <v>11.077235772357724</v>
      </c>
      <c r="G1018" s="89">
        <f t="shared" ref="G1018" si="2854">G1017/I1017*100</f>
        <v>3.9634146341463414</v>
      </c>
      <c r="H1018" s="90">
        <f t="shared" ref="H1018" si="2855">H1017/I1017*100</f>
        <v>1.524390243902439</v>
      </c>
      <c r="I1018" s="91">
        <f t="shared" si="2822"/>
        <v>100.00000000000001</v>
      </c>
      <c r="J1018" s="92">
        <f t="shared" ref="J1018" si="2856">J1017/I1017*100</f>
        <v>24.288617886178862</v>
      </c>
      <c r="K1018" s="93">
        <f t="shared" ref="K1018" si="2857">K1017/I1017*100</f>
        <v>59.146341463414629</v>
      </c>
      <c r="L1018" s="94">
        <f t="shared" ref="L1018" si="2858">L1017/I1017*100</f>
        <v>15.040650406504067</v>
      </c>
    </row>
    <row r="1019" spans="1:12" s="4" customFormat="1" ht="11.45" customHeight="1" x14ac:dyDescent="0.15">
      <c r="A1019" s="186"/>
      <c r="B1019" s="210" t="s">
        <v>2</v>
      </c>
      <c r="C1019" s="133">
        <v>50</v>
      </c>
      <c r="D1019" s="133">
        <v>201</v>
      </c>
      <c r="E1019" s="133">
        <v>800</v>
      </c>
      <c r="F1019" s="133">
        <v>144</v>
      </c>
      <c r="G1019" s="133">
        <v>52</v>
      </c>
      <c r="H1019" s="134">
        <v>31</v>
      </c>
      <c r="I1019" s="135">
        <f t="shared" si="2822"/>
        <v>1278</v>
      </c>
      <c r="J1019" s="136">
        <f t="shared" ref="J1019" si="2859">C1019+D1019</f>
        <v>251</v>
      </c>
      <c r="K1019" s="133">
        <f t="shared" ref="K1019" si="2860">E1019</f>
        <v>800</v>
      </c>
      <c r="L1019" s="137">
        <f t="shared" ref="L1019" si="2861">SUM(F1019:G1019)</f>
        <v>196</v>
      </c>
    </row>
    <row r="1020" spans="1:12" s="4" customFormat="1" ht="11.45" customHeight="1" x14ac:dyDescent="0.15">
      <c r="A1020" s="186"/>
      <c r="B1020" s="208"/>
      <c r="C1020" s="83">
        <f t="shared" ref="C1020" si="2862">C1019/I1019*100</f>
        <v>3.9123630672926448</v>
      </c>
      <c r="D1020" s="83">
        <f t="shared" ref="D1020" si="2863">D1019/I1019*100</f>
        <v>15.727699530516432</v>
      </c>
      <c r="E1020" s="83">
        <f t="shared" ref="E1020" si="2864">E1019/I1019*100</f>
        <v>62.597809076682317</v>
      </c>
      <c r="F1020" s="83">
        <f t="shared" ref="F1020" si="2865">F1019/I1019*100</f>
        <v>11.267605633802818</v>
      </c>
      <c r="G1020" s="83">
        <f t="shared" ref="G1020" si="2866">G1019/I1019*100</f>
        <v>4.0688575899843507</v>
      </c>
      <c r="H1020" s="84">
        <f t="shared" ref="H1020" si="2867">H1019/I1019*100</f>
        <v>2.4256651017214397</v>
      </c>
      <c r="I1020" s="85">
        <f t="shared" si="2822"/>
        <v>100</v>
      </c>
      <c r="J1020" s="86">
        <f t="shared" ref="J1020" si="2868">J1019/I1019*100</f>
        <v>19.640062597809077</v>
      </c>
      <c r="K1020" s="87">
        <f t="shared" ref="K1020" si="2869">K1019/I1019*100</f>
        <v>62.597809076682317</v>
      </c>
      <c r="L1020" s="88">
        <f t="shared" ref="L1020" si="2870">L1019/I1019*100</f>
        <v>15.336463223787167</v>
      </c>
    </row>
    <row r="1021" spans="1:12" s="4" customFormat="1" ht="11.45" customHeight="1" x14ac:dyDescent="0.15">
      <c r="A1021" s="186"/>
      <c r="B1021" s="209" t="s">
        <v>7</v>
      </c>
      <c r="C1021" s="130">
        <v>0</v>
      </c>
      <c r="D1021" s="130">
        <v>2</v>
      </c>
      <c r="E1021" s="130">
        <v>9</v>
      </c>
      <c r="F1021" s="130">
        <v>3</v>
      </c>
      <c r="G1021" s="130">
        <v>1</v>
      </c>
      <c r="H1021" s="131">
        <v>19</v>
      </c>
      <c r="I1021" s="132">
        <f t="shared" si="2822"/>
        <v>34</v>
      </c>
      <c r="J1021" s="138">
        <f t="shared" ref="J1021" si="2871">C1021+D1021</f>
        <v>2</v>
      </c>
      <c r="K1021" s="130">
        <f t="shared" ref="K1021" si="2872">E1021</f>
        <v>9</v>
      </c>
      <c r="L1021" s="139">
        <f t="shared" ref="L1021" si="2873">SUM(F1021:G1021)</f>
        <v>4</v>
      </c>
    </row>
    <row r="1022" spans="1:12" s="4" customFormat="1" ht="11.45" customHeight="1" thickBot="1" x14ac:dyDescent="0.2">
      <c r="A1022" s="187"/>
      <c r="B1022" s="211"/>
      <c r="C1022" s="77">
        <f t="shared" ref="C1022" si="2874">C1021/I1021*100</f>
        <v>0</v>
      </c>
      <c r="D1022" s="77">
        <f t="shared" ref="D1022" si="2875">D1021/I1021*100</f>
        <v>5.8823529411764701</v>
      </c>
      <c r="E1022" s="77">
        <f t="shared" ref="E1022" si="2876">E1021/I1021*100</f>
        <v>26.47058823529412</v>
      </c>
      <c r="F1022" s="77">
        <f t="shared" ref="F1022" si="2877">F1021/I1021*100</f>
        <v>8.8235294117647065</v>
      </c>
      <c r="G1022" s="77">
        <f t="shared" ref="G1022" si="2878">G1021/I1021*100</f>
        <v>2.9411764705882351</v>
      </c>
      <c r="H1022" s="78">
        <f t="shared" ref="H1022" si="2879">H1021/I1021*100</f>
        <v>55.882352941176471</v>
      </c>
      <c r="I1022" s="79">
        <f t="shared" si="2822"/>
        <v>100</v>
      </c>
      <c r="J1022" s="80">
        <f t="shared" ref="J1022" si="2880">J1021/I1021*100</f>
        <v>5.8823529411764701</v>
      </c>
      <c r="K1022" s="81">
        <f t="shared" ref="K1022" si="2881">K1021/I1021*100</f>
        <v>26.47058823529412</v>
      </c>
      <c r="L1022" s="82">
        <f t="shared" ref="L1022" si="2882">L1021/I1021*100</f>
        <v>11.76470588235294</v>
      </c>
    </row>
    <row r="1023" spans="1:12" s="4" customFormat="1" ht="11.45" customHeight="1" x14ac:dyDescent="0.15">
      <c r="A1023" s="185" t="s">
        <v>30</v>
      </c>
      <c r="B1023" s="207" t="s">
        <v>8</v>
      </c>
      <c r="C1023" s="126">
        <v>5</v>
      </c>
      <c r="D1023" s="126">
        <v>17</v>
      </c>
      <c r="E1023" s="126">
        <v>38</v>
      </c>
      <c r="F1023" s="126">
        <v>6</v>
      </c>
      <c r="G1023" s="126">
        <v>1</v>
      </c>
      <c r="H1023" s="129">
        <v>1</v>
      </c>
      <c r="I1023" s="125">
        <f t="shared" si="2822"/>
        <v>68</v>
      </c>
      <c r="J1023" s="127">
        <f t="shared" ref="J1023" si="2883">C1023+D1023</f>
        <v>22</v>
      </c>
      <c r="K1023" s="126">
        <f t="shared" ref="K1023" si="2884">E1023</f>
        <v>38</v>
      </c>
      <c r="L1023" s="128">
        <f t="shared" ref="L1023" si="2885">SUM(F1023:G1023)</f>
        <v>7</v>
      </c>
    </row>
    <row r="1024" spans="1:12" s="4" customFormat="1" ht="11.45" customHeight="1" x14ac:dyDescent="0.15">
      <c r="A1024" s="186"/>
      <c r="B1024" s="208"/>
      <c r="C1024" s="83">
        <f t="shared" ref="C1024" si="2886">C1023/I1023*100</f>
        <v>7.3529411764705888</v>
      </c>
      <c r="D1024" s="83">
        <f t="shared" ref="D1024" si="2887">D1023/I1023*100</f>
        <v>25</v>
      </c>
      <c r="E1024" s="83">
        <f t="shared" ref="E1024" si="2888">E1023/I1023*100</f>
        <v>55.882352941176471</v>
      </c>
      <c r="F1024" s="83">
        <f t="shared" ref="F1024" si="2889">F1023/I1023*100</f>
        <v>8.8235294117647065</v>
      </c>
      <c r="G1024" s="83">
        <f t="shared" ref="G1024" si="2890">G1023/I1023*100</f>
        <v>1.4705882352941175</v>
      </c>
      <c r="H1024" s="84">
        <f t="shared" ref="H1024" si="2891">H1023/I1023*100</f>
        <v>1.4705882352941175</v>
      </c>
      <c r="I1024" s="85">
        <f t="shared" si="2822"/>
        <v>100</v>
      </c>
      <c r="J1024" s="86">
        <f t="shared" ref="J1024" si="2892">J1023/I1023*100</f>
        <v>32.352941176470587</v>
      </c>
      <c r="K1024" s="87">
        <f t="shared" ref="K1024" si="2893">K1023/I1023*100</f>
        <v>55.882352941176471</v>
      </c>
      <c r="L1024" s="88">
        <f t="shared" ref="L1024" si="2894">L1023/I1023*100</f>
        <v>10.294117647058822</v>
      </c>
    </row>
    <row r="1025" spans="1:12" s="4" customFormat="1" ht="11.45" customHeight="1" x14ac:dyDescent="0.15">
      <c r="A1025" s="186"/>
      <c r="B1025" s="209" t="s">
        <v>9</v>
      </c>
      <c r="C1025" s="130">
        <v>11</v>
      </c>
      <c r="D1025" s="130">
        <v>41</v>
      </c>
      <c r="E1025" s="130">
        <v>119</v>
      </c>
      <c r="F1025" s="130">
        <v>23</v>
      </c>
      <c r="G1025" s="130">
        <v>5</v>
      </c>
      <c r="H1025" s="131">
        <v>1</v>
      </c>
      <c r="I1025" s="132">
        <f t="shared" si="2822"/>
        <v>200</v>
      </c>
      <c r="J1025" s="138">
        <f t="shared" ref="J1025" si="2895">C1025+D1025</f>
        <v>52</v>
      </c>
      <c r="K1025" s="130">
        <f t="shared" ref="K1025" si="2896">E1025</f>
        <v>119</v>
      </c>
      <c r="L1025" s="139">
        <f t="shared" ref="L1025" si="2897">SUM(F1025:G1025)</f>
        <v>28</v>
      </c>
    </row>
    <row r="1026" spans="1:12" s="4" customFormat="1" ht="11.45" customHeight="1" x14ac:dyDescent="0.15">
      <c r="A1026" s="186"/>
      <c r="B1026" s="209"/>
      <c r="C1026" s="89">
        <f t="shared" ref="C1026" si="2898">C1025/I1025*100</f>
        <v>5.5</v>
      </c>
      <c r="D1026" s="89">
        <f t="shared" ref="D1026" si="2899">D1025/I1025*100</f>
        <v>20.5</v>
      </c>
      <c r="E1026" s="89">
        <f t="shared" ref="E1026" si="2900">E1025/I1025*100</f>
        <v>59.5</v>
      </c>
      <c r="F1026" s="89">
        <f t="shared" ref="F1026" si="2901">F1025/I1025*100</f>
        <v>11.5</v>
      </c>
      <c r="G1026" s="89">
        <f t="shared" ref="G1026" si="2902">G1025/I1025*100</f>
        <v>2.5</v>
      </c>
      <c r="H1026" s="90">
        <f t="shared" ref="H1026" si="2903">H1025/I1025*100</f>
        <v>0.5</v>
      </c>
      <c r="I1026" s="91">
        <f t="shared" si="2822"/>
        <v>100</v>
      </c>
      <c r="J1026" s="92">
        <f t="shared" ref="J1026" si="2904">J1025/I1025*100</f>
        <v>26</v>
      </c>
      <c r="K1026" s="93">
        <f t="shared" ref="K1026" si="2905">K1025/I1025*100</f>
        <v>59.5</v>
      </c>
      <c r="L1026" s="94">
        <f t="shared" ref="L1026" si="2906">L1025/I1025*100</f>
        <v>14.000000000000002</v>
      </c>
    </row>
    <row r="1027" spans="1:12" s="4" customFormat="1" ht="11.45" customHeight="1" x14ac:dyDescent="0.15">
      <c r="A1027" s="186"/>
      <c r="B1027" s="210" t="s">
        <v>10</v>
      </c>
      <c r="C1027" s="133">
        <v>12</v>
      </c>
      <c r="D1027" s="133">
        <v>35</v>
      </c>
      <c r="E1027" s="133">
        <v>186</v>
      </c>
      <c r="F1027" s="133">
        <v>34</v>
      </c>
      <c r="G1027" s="133">
        <v>14</v>
      </c>
      <c r="H1027" s="134">
        <v>3</v>
      </c>
      <c r="I1027" s="135">
        <f t="shared" si="2822"/>
        <v>284</v>
      </c>
      <c r="J1027" s="136">
        <f t="shared" ref="J1027" si="2907">C1027+D1027</f>
        <v>47</v>
      </c>
      <c r="K1027" s="133">
        <f t="shared" ref="K1027" si="2908">E1027</f>
        <v>186</v>
      </c>
      <c r="L1027" s="137">
        <f t="shared" ref="L1027" si="2909">SUM(F1027:G1027)</f>
        <v>48</v>
      </c>
    </row>
    <row r="1028" spans="1:12" s="4" customFormat="1" ht="11.45" customHeight="1" x14ac:dyDescent="0.15">
      <c r="A1028" s="186"/>
      <c r="B1028" s="208"/>
      <c r="C1028" s="83">
        <f t="shared" ref="C1028" si="2910">C1027/I1027*100</f>
        <v>4.225352112676056</v>
      </c>
      <c r="D1028" s="83">
        <f t="shared" ref="D1028" si="2911">D1027/I1027*100</f>
        <v>12.323943661971832</v>
      </c>
      <c r="E1028" s="83">
        <f t="shared" ref="E1028" si="2912">E1027/I1027*100</f>
        <v>65.492957746478879</v>
      </c>
      <c r="F1028" s="83">
        <f t="shared" ref="F1028" si="2913">F1027/I1027*100</f>
        <v>11.971830985915492</v>
      </c>
      <c r="G1028" s="83">
        <f t="shared" ref="G1028" si="2914">G1027/I1027*100</f>
        <v>4.929577464788732</v>
      </c>
      <c r="H1028" s="84">
        <f t="shared" ref="H1028" si="2915">H1027/I1027*100</f>
        <v>1.056338028169014</v>
      </c>
      <c r="I1028" s="85">
        <f t="shared" si="2822"/>
        <v>100</v>
      </c>
      <c r="J1028" s="86">
        <f t="shared" ref="J1028" si="2916">J1027/I1027*100</f>
        <v>16.549295774647888</v>
      </c>
      <c r="K1028" s="87">
        <f t="shared" ref="K1028" si="2917">K1027/I1027*100</f>
        <v>65.492957746478879</v>
      </c>
      <c r="L1028" s="88">
        <f t="shared" ref="L1028" si="2918">L1027/I1027*100</f>
        <v>16.901408450704224</v>
      </c>
    </row>
    <row r="1029" spans="1:12" s="4" customFormat="1" ht="11.45" customHeight="1" x14ac:dyDescent="0.15">
      <c r="A1029" s="186"/>
      <c r="B1029" s="209" t="s">
        <v>11</v>
      </c>
      <c r="C1029" s="130">
        <v>5</v>
      </c>
      <c r="D1029" s="130">
        <v>61</v>
      </c>
      <c r="E1029" s="130">
        <v>219</v>
      </c>
      <c r="F1029" s="130">
        <v>45</v>
      </c>
      <c r="G1029" s="130">
        <v>6</v>
      </c>
      <c r="H1029" s="131">
        <v>1</v>
      </c>
      <c r="I1029" s="132">
        <f t="shared" si="2822"/>
        <v>337</v>
      </c>
      <c r="J1029" s="138">
        <f t="shared" ref="J1029" si="2919">C1029+D1029</f>
        <v>66</v>
      </c>
      <c r="K1029" s="130">
        <f t="shared" ref="K1029" si="2920">E1029</f>
        <v>219</v>
      </c>
      <c r="L1029" s="139">
        <f t="shared" ref="L1029" si="2921">SUM(F1029:G1029)</f>
        <v>51</v>
      </c>
    </row>
    <row r="1030" spans="1:12" s="4" customFormat="1" ht="11.45" customHeight="1" x14ac:dyDescent="0.15">
      <c r="A1030" s="186"/>
      <c r="B1030" s="209"/>
      <c r="C1030" s="89">
        <f t="shared" ref="C1030" si="2922">C1029/I1029*100</f>
        <v>1.4836795252225521</v>
      </c>
      <c r="D1030" s="89">
        <f t="shared" ref="D1030" si="2923">D1029/I1029*100</f>
        <v>18.100890207715135</v>
      </c>
      <c r="E1030" s="89">
        <f t="shared" ref="E1030" si="2924">E1029/I1029*100</f>
        <v>64.985163204747778</v>
      </c>
      <c r="F1030" s="89">
        <f t="shared" ref="F1030" si="2925">F1029/I1029*100</f>
        <v>13.353115727002967</v>
      </c>
      <c r="G1030" s="89">
        <f t="shared" ref="G1030" si="2926">G1029/I1029*100</f>
        <v>1.7804154302670623</v>
      </c>
      <c r="H1030" s="90">
        <f t="shared" ref="H1030" si="2927">H1029/I1029*100</f>
        <v>0.29673590504451042</v>
      </c>
      <c r="I1030" s="91">
        <f t="shared" si="2822"/>
        <v>100.00000000000001</v>
      </c>
      <c r="J1030" s="92">
        <f t="shared" ref="J1030" si="2928">J1029/I1029*100</f>
        <v>19.584569732937684</v>
      </c>
      <c r="K1030" s="93">
        <f t="shared" ref="K1030" si="2929">K1029/I1029*100</f>
        <v>64.985163204747778</v>
      </c>
      <c r="L1030" s="94">
        <f t="shared" ref="L1030" si="2930">L1029/I1029*100</f>
        <v>15.133531157270031</v>
      </c>
    </row>
    <row r="1031" spans="1:12" s="4" customFormat="1" ht="11.45" customHeight="1" x14ac:dyDescent="0.15">
      <c r="A1031" s="186"/>
      <c r="B1031" s="210" t="s">
        <v>12</v>
      </c>
      <c r="C1031" s="133">
        <v>11</v>
      </c>
      <c r="D1031" s="133">
        <v>71</v>
      </c>
      <c r="E1031" s="133">
        <v>243</v>
      </c>
      <c r="F1031" s="133">
        <v>55</v>
      </c>
      <c r="G1031" s="133">
        <v>24</v>
      </c>
      <c r="H1031" s="134">
        <v>6</v>
      </c>
      <c r="I1031" s="135">
        <f t="shared" si="2822"/>
        <v>410</v>
      </c>
      <c r="J1031" s="136">
        <f t="shared" ref="J1031" si="2931">C1031+D1031</f>
        <v>82</v>
      </c>
      <c r="K1031" s="133">
        <f t="shared" ref="K1031" si="2932">E1031</f>
        <v>243</v>
      </c>
      <c r="L1031" s="137">
        <f t="shared" ref="L1031" si="2933">SUM(F1031:G1031)</f>
        <v>79</v>
      </c>
    </row>
    <row r="1032" spans="1:12" s="4" customFormat="1" ht="11.45" customHeight="1" x14ac:dyDescent="0.15">
      <c r="A1032" s="186"/>
      <c r="B1032" s="208"/>
      <c r="C1032" s="83">
        <f t="shared" ref="C1032" si="2934">C1031/I1031*100</f>
        <v>2.6829268292682928</v>
      </c>
      <c r="D1032" s="83">
        <f t="shared" ref="D1032" si="2935">D1031/I1031*100</f>
        <v>17.317073170731707</v>
      </c>
      <c r="E1032" s="83">
        <f t="shared" ref="E1032" si="2936">E1031/I1031*100</f>
        <v>59.268292682926827</v>
      </c>
      <c r="F1032" s="83">
        <f t="shared" ref="F1032" si="2937">F1031/I1031*100</f>
        <v>13.414634146341465</v>
      </c>
      <c r="G1032" s="83">
        <f t="shared" ref="G1032" si="2938">G1031/I1031*100</f>
        <v>5.8536585365853666</v>
      </c>
      <c r="H1032" s="84">
        <f t="shared" ref="H1032" si="2939">H1031/I1031*100</f>
        <v>1.4634146341463417</v>
      </c>
      <c r="I1032" s="85">
        <f t="shared" si="2822"/>
        <v>100.00000000000001</v>
      </c>
      <c r="J1032" s="86">
        <f t="shared" ref="J1032" si="2940">J1031/I1031*100</f>
        <v>20</v>
      </c>
      <c r="K1032" s="87">
        <f t="shared" ref="K1032" si="2941">K1031/I1031*100</f>
        <v>59.268292682926827</v>
      </c>
      <c r="L1032" s="88">
        <f t="shared" ref="L1032" si="2942">L1031/I1031*100</f>
        <v>19.26829268292683</v>
      </c>
    </row>
    <row r="1033" spans="1:12" s="4" customFormat="1" ht="11.45" customHeight="1" x14ac:dyDescent="0.15">
      <c r="A1033" s="186"/>
      <c r="B1033" s="209" t="s">
        <v>13</v>
      </c>
      <c r="C1033" s="130">
        <v>13</v>
      </c>
      <c r="D1033" s="130">
        <v>80</v>
      </c>
      <c r="E1033" s="130">
        <v>277</v>
      </c>
      <c r="F1033" s="130">
        <v>53</v>
      </c>
      <c r="G1033" s="130">
        <v>20</v>
      </c>
      <c r="H1033" s="131">
        <v>8</v>
      </c>
      <c r="I1033" s="132">
        <f t="shared" si="2822"/>
        <v>451</v>
      </c>
      <c r="J1033" s="138">
        <f t="shared" ref="J1033" si="2943">C1033+D1033</f>
        <v>93</v>
      </c>
      <c r="K1033" s="130">
        <f t="shared" ref="K1033" si="2944">E1033</f>
        <v>277</v>
      </c>
      <c r="L1033" s="139">
        <f t="shared" ref="L1033" si="2945">SUM(F1033:G1033)</f>
        <v>73</v>
      </c>
    </row>
    <row r="1034" spans="1:12" s="4" customFormat="1" ht="11.45" customHeight="1" x14ac:dyDescent="0.15">
      <c r="A1034" s="186"/>
      <c r="B1034" s="209"/>
      <c r="C1034" s="89">
        <f t="shared" ref="C1034" si="2946">C1033/I1033*100</f>
        <v>2.8824833702882482</v>
      </c>
      <c r="D1034" s="89">
        <f t="shared" ref="D1034" si="2947">D1033/I1033*100</f>
        <v>17.738359201773836</v>
      </c>
      <c r="E1034" s="89">
        <f t="shared" ref="E1034" si="2948">E1033/I1033*100</f>
        <v>61.419068736141902</v>
      </c>
      <c r="F1034" s="89">
        <f t="shared" ref="F1034" si="2949">F1033/I1033*100</f>
        <v>11.751662971175167</v>
      </c>
      <c r="G1034" s="89">
        <f t="shared" ref="G1034" si="2950">G1033/I1033*100</f>
        <v>4.434589800443459</v>
      </c>
      <c r="H1034" s="90">
        <f t="shared" ref="H1034" si="2951">H1033/I1033*100</f>
        <v>1.7738359201773837</v>
      </c>
      <c r="I1034" s="91">
        <f t="shared" si="2822"/>
        <v>100</v>
      </c>
      <c r="J1034" s="92">
        <f t="shared" ref="J1034" si="2952">J1033/I1033*100</f>
        <v>20.620842572062084</v>
      </c>
      <c r="K1034" s="93">
        <f t="shared" ref="K1034" si="2953">K1033/I1033*100</f>
        <v>61.419068736141902</v>
      </c>
      <c r="L1034" s="94">
        <f t="shared" ref="L1034" si="2954">L1033/I1033*100</f>
        <v>16.186252771618626</v>
      </c>
    </row>
    <row r="1035" spans="1:12" s="4" customFormat="1" ht="11.45" customHeight="1" x14ac:dyDescent="0.15">
      <c r="A1035" s="186"/>
      <c r="B1035" s="210" t="s">
        <v>14</v>
      </c>
      <c r="C1035" s="133">
        <v>28</v>
      </c>
      <c r="D1035" s="133">
        <v>100</v>
      </c>
      <c r="E1035" s="133">
        <v>306</v>
      </c>
      <c r="F1035" s="133">
        <v>39</v>
      </c>
      <c r="G1035" s="133">
        <v>22</v>
      </c>
      <c r="H1035" s="134">
        <v>28</v>
      </c>
      <c r="I1035" s="135">
        <f t="shared" si="2822"/>
        <v>523</v>
      </c>
      <c r="J1035" s="136">
        <f t="shared" ref="J1035" si="2955">C1035+D1035</f>
        <v>128</v>
      </c>
      <c r="K1035" s="133">
        <f t="shared" ref="K1035" si="2956">E1035</f>
        <v>306</v>
      </c>
      <c r="L1035" s="137">
        <f t="shared" ref="L1035" si="2957">SUM(F1035:G1035)</f>
        <v>61</v>
      </c>
    </row>
    <row r="1036" spans="1:12" s="4" customFormat="1" ht="11.45" customHeight="1" x14ac:dyDescent="0.15">
      <c r="A1036" s="186"/>
      <c r="B1036" s="208"/>
      <c r="C1036" s="83">
        <f t="shared" ref="C1036" si="2958">C1035/I1035*100</f>
        <v>5.353728489483748</v>
      </c>
      <c r="D1036" s="83">
        <f t="shared" ref="D1036" si="2959">D1035/I1035*100</f>
        <v>19.120458891013385</v>
      </c>
      <c r="E1036" s="83">
        <f t="shared" ref="E1036" si="2960">E1035/I1035*100</f>
        <v>58.508604206500955</v>
      </c>
      <c r="F1036" s="83">
        <f t="shared" ref="F1036" si="2961">F1035/I1035*100</f>
        <v>7.4569789674952203</v>
      </c>
      <c r="G1036" s="83">
        <f t="shared" ref="G1036" si="2962">G1035/I1035*100</f>
        <v>4.2065009560229445</v>
      </c>
      <c r="H1036" s="84">
        <f t="shared" ref="H1036" si="2963">H1035/I1035*100</f>
        <v>5.353728489483748</v>
      </c>
      <c r="I1036" s="85">
        <f t="shared" si="2822"/>
        <v>100</v>
      </c>
      <c r="J1036" s="86">
        <f t="shared" ref="J1036" si="2964">J1035/I1035*100</f>
        <v>24.474187380497131</v>
      </c>
      <c r="K1036" s="87">
        <f t="shared" ref="K1036" si="2965">K1035/I1035*100</f>
        <v>58.508604206500955</v>
      </c>
      <c r="L1036" s="88">
        <f t="shared" ref="L1036" si="2966">L1035/I1035*100</f>
        <v>11.663479923518166</v>
      </c>
    </row>
    <row r="1037" spans="1:12" s="4" customFormat="1" ht="11.45" customHeight="1" x14ac:dyDescent="0.15">
      <c r="A1037" s="186"/>
      <c r="B1037" s="209" t="s">
        <v>38</v>
      </c>
      <c r="C1037" s="130">
        <v>0</v>
      </c>
      <c r="D1037" s="130">
        <v>2</v>
      </c>
      <c r="E1037" s="130">
        <v>3</v>
      </c>
      <c r="F1037" s="130">
        <v>1</v>
      </c>
      <c r="G1037" s="130">
        <v>0</v>
      </c>
      <c r="H1037" s="131">
        <v>17</v>
      </c>
      <c r="I1037" s="132">
        <f t="shared" si="2822"/>
        <v>23</v>
      </c>
      <c r="J1037" s="138">
        <f t="shared" ref="J1037" si="2967">C1037+D1037</f>
        <v>2</v>
      </c>
      <c r="K1037" s="130">
        <f t="shared" ref="K1037" si="2968">E1037</f>
        <v>3</v>
      </c>
      <c r="L1037" s="139">
        <f t="shared" ref="L1037" si="2969">SUM(F1037:G1037)</f>
        <v>1</v>
      </c>
    </row>
    <row r="1038" spans="1:12" s="4" customFormat="1" ht="11.45" customHeight="1" thickBot="1" x14ac:dyDescent="0.2">
      <c r="A1038" s="187"/>
      <c r="B1038" s="211"/>
      <c r="C1038" s="77">
        <f t="shared" ref="C1038" si="2970">C1037/I1037*100</f>
        <v>0</v>
      </c>
      <c r="D1038" s="77">
        <f t="shared" ref="D1038" si="2971">D1037/I1037*100</f>
        <v>8.695652173913043</v>
      </c>
      <c r="E1038" s="77">
        <f t="shared" ref="E1038" si="2972">E1037/I1037*100</f>
        <v>13.043478260869565</v>
      </c>
      <c r="F1038" s="77">
        <f t="shared" ref="F1038" si="2973">F1037/I1037*100</f>
        <v>4.3478260869565215</v>
      </c>
      <c r="G1038" s="77">
        <f t="shared" ref="G1038" si="2974">G1037/I1037*100</f>
        <v>0</v>
      </c>
      <c r="H1038" s="78">
        <f t="shared" ref="H1038" si="2975">H1037/I1037*100</f>
        <v>73.91304347826086</v>
      </c>
      <c r="I1038" s="79">
        <f t="shared" si="2822"/>
        <v>100</v>
      </c>
      <c r="J1038" s="80">
        <f t="shared" ref="J1038" si="2976">J1037/I1037*100</f>
        <v>8.695652173913043</v>
      </c>
      <c r="K1038" s="81">
        <f t="shared" ref="K1038" si="2977">K1037/I1037*100</f>
        <v>13.043478260869565</v>
      </c>
      <c r="L1038" s="82">
        <f t="shared" ref="L1038" si="2978">L1037/I1037*100</f>
        <v>4.3478260869565215</v>
      </c>
    </row>
    <row r="1039" spans="1:12" s="4" customFormat="1" ht="11.45" customHeight="1" thickBot="1" x14ac:dyDescent="0.2">
      <c r="A1039" s="203" t="s">
        <v>31</v>
      </c>
      <c r="B1039" s="207" t="s">
        <v>37</v>
      </c>
      <c r="C1039" s="126">
        <v>10</v>
      </c>
      <c r="D1039" s="126">
        <v>56</v>
      </c>
      <c r="E1039" s="126">
        <v>140</v>
      </c>
      <c r="F1039" s="126">
        <v>24</v>
      </c>
      <c r="G1039" s="126">
        <v>8</v>
      </c>
      <c r="H1039" s="129">
        <v>4</v>
      </c>
      <c r="I1039" s="125">
        <f t="shared" si="2822"/>
        <v>242</v>
      </c>
      <c r="J1039" s="127">
        <f t="shared" ref="J1039" si="2979">C1039+D1039</f>
        <v>66</v>
      </c>
      <c r="K1039" s="126">
        <f t="shared" ref="K1039" si="2980">E1039</f>
        <v>140</v>
      </c>
      <c r="L1039" s="128">
        <f t="shared" ref="L1039" si="2981">SUM(F1039:G1039)</f>
        <v>32</v>
      </c>
    </row>
    <row r="1040" spans="1:12" s="4" customFormat="1" ht="11.45" customHeight="1" thickTop="1" thickBot="1" x14ac:dyDescent="0.2">
      <c r="A1040" s="204"/>
      <c r="B1040" s="208"/>
      <c r="C1040" s="83">
        <f t="shared" ref="C1040" si="2982">C1039/I1039*100</f>
        <v>4.1322314049586781</v>
      </c>
      <c r="D1040" s="83">
        <f t="shared" ref="D1040" si="2983">D1039/I1039*100</f>
        <v>23.140495867768596</v>
      </c>
      <c r="E1040" s="83">
        <f t="shared" ref="E1040" si="2984">E1039/I1039*100</f>
        <v>57.851239669421481</v>
      </c>
      <c r="F1040" s="83">
        <f t="shared" ref="F1040" si="2985">F1039/I1039*100</f>
        <v>9.9173553719008272</v>
      </c>
      <c r="G1040" s="83">
        <f t="shared" ref="G1040" si="2986">G1039/I1039*100</f>
        <v>3.3057851239669422</v>
      </c>
      <c r="H1040" s="84">
        <f t="shared" ref="H1040" si="2987">H1039/I1039*100</f>
        <v>1.6528925619834711</v>
      </c>
      <c r="I1040" s="85">
        <f t="shared" si="2822"/>
        <v>100</v>
      </c>
      <c r="J1040" s="86">
        <f t="shared" ref="J1040" si="2988">J1039/I1039*100</f>
        <v>27.27272727272727</v>
      </c>
      <c r="K1040" s="87">
        <f t="shared" ref="K1040" si="2989">K1039/I1039*100</f>
        <v>57.851239669421481</v>
      </c>
      <c r="L1040" s="88">
        <f t="shared" ref="L1040" si="2990">L1039/I1039*100</f>
        <v>13.223140495867769</v>
      </c>
    </row>
    <row r="1041" spans="1:12" s="4" customFormat="1" ht="11.45" customHeight="1" thickTop="1" thickBot="1" x14ac:dyDescent="0.2">
      <c r="A1041" s="204"/>
      <c r="B1041" s="209" t="s">
        <v>3</v>
      </c>
      <c r="C1041" s="130">
        <v>7</v>
      </c>
      <c r="D1041" s="130">
        <v>32</v>
      </c>
      <c r="E1041" s="130">
        <v>81</v>
      </c>
      <c r="F1041" s="130">
        <v>21</v>
      </c>
      <c r="G1041" s="130">
        <v>7</v>
      </c>
      <c r="H1041" s="131">
        <v>3</v>
      </c>
      <c r="I1041" s="132">
        <f t="shared" si="2822"/>
        <v>151</v>
      </c>
      <c r="J1041" s="138">
        <f t="shared" ref="J1041" si="2991">C1041+D1041</f>
        <v>39</v>
      </c>
      <c r="K1041" s="130">
        <f t="shared" ref="K1041" si="2992">E1041</f>
        <v>81</v>
      </c>
      <c r="L1041" s="139">
        <f t="shared" ref="L1041" si="2993">SUM(F1041:G1041)</f>
        <v>28</v>
      </c>
    </row>
    <row r="1042" spans="1:12" s="4" customFormat="1" ht="11.45" customHeight="1" thickTop="1" thickBot="1" x14ac:dyDescent="0.2">
      <c r="A1042" s="204"/>
      <c r="B1042" s="209"/>
      <c r="C1042" s="89">
        <f t="shared" ref="C1042" si="2994">C1041/I1041*100</f>
        <v>4.6357615894039732</v>
      </c>
      <c r="D1042" s="89">
        <f t="shared" ref="D1042" si="2995">D1041/I1041*100</f>
        <v>21.192052980132452</v>
      </c>
      <c r="E1042" s="89">
        <f t="shared" ref="E1042" si="2996">E1041/I1041*100</f>
        <v>53.642384105960261</v>
      </c>
      <c r="F1042" s="89">
        <f t="shared" ref="F1042" si="2997">F1041/I1041*100</f>
        <v>13.90728476821192</v>
      </c>
      <c r="G1042" s="89">
        <f t="shared" ref="G1042" si="2998">G1041/I1041*100</f>
        <v>4.6357615894039732</v>
      </c>
      <c r="H1042" s="90">
        <f t="shared" ref="H1042" si="2999">H1041/I1041*100</f>
        <v>1.9867549668874174</v>
      </c>
      <c r="I1042" s="91">
        <f t="shared" si="2822"/>
        <v>100</v>
      </c>
      <c r="J1042" s="92">
        <f t="shared" ref="J1042" si="3000">J1041/I1041*100</f>
        <v>25.827814569536422</v>
      </c>
      <c r="K1042" s="93">
        <f t="shared" ref="K1042" si="3001">K1041/I1041*100</f>
        <v>53.642384105960261</v>
      </c>
      <c r="L1042" s="94">
        <f t="shared" ref="L1042" si="3002">L1041/I1041*100</f>
        <v>18.543046357615893</v>
      </c>
    </row>
    <row r="1043" spans="1:12" s="4" customFormat="1" ht="11.45" customHeight="1" thickTop="1" thickBot="1" x14ac:dyDescent="0.2">
      <c r="A1043" s="204"/>
      <c r="B1043" s="210" t="s">
        <v>15</v>
      </c>
      <c r="C1043" s="133">
        <v>24</v>
      </c>
      <c r="D1043" s="133">
        <v>135</v>
      </c>
      <c r="E1043" s="133">
        <v>601</v>
      </c>
      <c r="F1043" s="133">
        <v>114</v>
      </c>
      <c r="G1043" s="133">
        <v>36</v>
      </c>
      <c r="H1043" s="134">
        <v>9</v>
      </c>
      <c r="I1043" s="135">
        <f t="shared" si="2822"/>
        <v>919</v>
      </c>
      <c r="J1043" s="136">
        <f t="shared" ref="J1043" si="3003">C1043+D1043</f>
        <v>159</v>
      </c>
      <c r="K1043" s="133">
        <f t="shared" ref="K1043" si="3004">E1043</f>
        <v>601</v>
      </c>
      <c r="L1043" s="137">
        <f t="shared" ref="L1043" si="3005">SUM(F1043:G1043)</f>
        <v>150</v>
      </c>
    </row>
    <row r="1044" spans="1:12" s="4" customFormat="1" ht="11.45" customHeight="1" thickTop="1" thickBot="1" x14ac:dyDescent="0.2">
      <c r="A1044" s="204"/>
      <c r="B1044" s="208"/>
      <c r="C1044" s="83">
        <f t="shared" ref="C1044" si="3006">C1043/I1043*100</f>
        <v>2.6115342763873777</v>
      </c>
      <c r="D1044" s="83">
        <f t="shared" ref="D1044" si="3007">D1043/I1043*100</f>
        <v>14.689880304678999</v>
      </c>
      <c r="E1044" s="83">
        <f t="shared" ref="E1044" si="3008">E1043/I1043*100</f>
        <v>65.39717083786725</v>
      </c>
      <c r="F1044" s="83">
        <f t="shared" ref="F1044" si="3009">F1043/I1043*100</f>
        <v>12.404787812840043</v>
      </c>
      <c r="G1044" s="83">
        <f t="shared" ref="G1044" si="3010">G1043/I1043*100</f>
        <v>3.9173014145810661</v>
      </c>
      <c r="H1044" s="84">
        <f t="shared" ref="H1044" si="3011">H1043/I1043*100</f>
        <v>0.97932535364526652</v>
      </c>
      <c r="I1044" s="85">
        <f t="shared" si="2822"/>
        <v>99.999999999999986</v>
      </c>
      <c r="J1044" s="86">
        <f t="shared" ref="J1044" si="3012">J1043/I1043*100</f>
        <v>17.301414581066375</v>
      </c>
      <c r="K1044" s="87">
        <f t="shared" ref="K1044" si="3013">K1043/I1043*100</f>
        <v>65.39717083786725</v>
      </c>
      <c r="L1044" s="88">
        <f t="shared" ref="L1044" si="3014">L1043/I1043*100</f>
        <v>16.32208922742111</v>
      </c>
    </row>
    <row r="1045" spans="1:12" s="4" customFormat="1" ht="11.45" customHeight="1" thickTop="1" thickBot="1" x14ac:dyDescent="0.2">
      <c r="A1045" s="204"/>
      <c r="B1045" s="209" t="s">
        <v>16</v>
      </c>
      <c r="C1045" s="130">
        <v>14</v>
      </c>
      <c r="D1045" s="130">
        <v>40</v>
      </c>
      <c r="E1045" s="130">
        <v>143</v>
      </c>
      <c r="F1045" s="130">
        <v>22</v>
      </c>
      <c r="G1045" s="130">
        <v>10</v>
      </c>
      <c r="H1045" s="131">
        <v>4</v>
      </c>
      <c r="I1045" s="132">
        <f t="shared" si="2822"/>
        <v>233</v>
      </c>
      <c r="J1045" s="138">
        <f t="shared" ref="J1045" si="3015">C1045+D1045</f>
        <v>54</v>
      </c>
      <c r="K1045" s="130">
        <f t="shared" ref="K1045" si="3016">E1045</f>
        <v>143</v>
      </c>
      <c r="L1045" s="139">
        <f t="shared" ref="L1045" si="3017">SUM(F1045:G1045)</f>
        <v>32</v>
      </c>
    </row>
    <row r="1046" spans="1:12" s="4" customFormat="1" ht="11.45" customHeight="1" thickTop="1" thickBot="1" x14ac:dyDescent="0.2">
      <c r="A1046" s="204"/>
      <c r="B1046" s="209"/>
      <c r="C1046" s="89">
        <f t="shared" ref="C1046" si="3018">C1045/I1045*100</f>
        <v>6.0085836909871242</v>
      </c>
      <c r="D1046" s="89">
        <f t="shared" ref="D1046" si="3019">D1045/I1045*100</f>
        <v>17.167381974248926</v>
      </c>
      <c r="E1046" s="89">
        <f t="shared" ref="E1046" si="3020">E1045/I1045*100</f>
        <v>61.373390557939913</v>
      </c>
      <c r="F1046" s="89">
        <f t="shared" ref="F1046" si="3021">F1045/I1045*100</f>
        <v>9.4420600858369106</v>
      </c>
      <c r="G1046" s="89">
        <f t="shared" ref="G1046" si="3022">G1045/I1045*100</f>
        <v>4.2918454935622314</v>
      </c>
      <c r="H1046" s="90">
        <f t="shared" ref="H1046" si="3023">H1045/I1045*100</f>
        <v>1.7167381974248928</v>
      </c>
      <c r="I1046" s="91">
        <f t="shared" si="2822"/>
        <v>100</v>
      </c>
      <c r="J1046" s="92">
        <f t="shared" ref="J1046" si="3024">J1045/I1045*100</f>
        <v>23.175965665236049</v>
      </c>
      <c r="K1046" s="93">
        <f t="shared" ref="K1046" si="3025">K1045/I1045*100</f>
        <v>61.373390557939913</v>
      </c>
      <c r="L1046" s="94">
        <f t="shared" ref="L1046" si="3026">L1045/I1045*100</f>
        <v>13.733905579399142</v>
      </c>
    </row>
    <row r="1047" spans="1:12" s="4" customFormat="1" ht="11.45" customHeight="1" thickTop="1" thickBot="1" x14ac:dyDescent="0.2">
      <c r="A1047" s="204"/>
      <c r="B1047" s="210" t="s">
        <v>39</v>
      </c>
      <c r="C1047" s="133">
        <v>8</v>
      </c>
      <c r="D1047" s="133">
        <v>22</v>
      </c>
      <c r="E1047" s="133">
        <v>46</v>
      </c>
      <c r="F1047" s="133">
        <v>8</v>
      </c>
      <c r="G1047" s="133">
        <v>2</v>
      </c>
      <c r="H1047" s="134">
        <v>0</v>
      </c>
      <c r="I1047" s="135">
        <f t="shared" si="2822"/>
        <v>86</v>
      </c>
      <c r="J1047" s="136">
        <f t="shared" ref="J1047" si="3027">C1047+D1047</f>
        <v>30</v>
      </c>
      <c r="K1047" s="133">
        <f t="shared" ref="K1047" si="3028">E1047</f>
        <v>46</v>
      </c>
      <c r="L1047" s="137">
        <f t="shared" ref="L1047" si="3029">SUM(F1047:G1047)</f>
        <v>10</v>
      </c>
    </row>
    <row r="1048" spans="1:12" s="4" customFormat="1" ht="11.45" customHeight="1" thickTop="1" thickBot="1" x14ac:dyDescent="0.2">
      <c r="A1048" s="204"/>
      <c r="B1048" s="208"/>
      <c r="C1048" s="83">
        <f t="shared" ref="C1048" si="3030">C1047/I1047*100</f>
        <v>9.3023255813953494</v>
      </c>
      <c r="D1048" s="83">
        <f t="shared" ref="D1048" si="3031">D1047/I1047*100</f>
        <v>25.581395348837212</v>
      </c>
      <c r="E1048" s="83">
        <f t="shared" ref="E1048" si="3032">E1047/I1047*100</f>
        <v>53.488372093023251</v>
      </c>
      <c r="F1048" s="83">
        <f t="shared" ref="F1048" si="3033">F1047/I1047*100</f>
        <v>9.3023255813953494</v>
      </c>
      <c r="G1048" s="83">
        <f t="shared" ref="G1048" si="3034">G1047/I1047*100</f>
        <v>2.3255813953488373</v>
      </c>
      <c r="H1048" s="84">
        <f t="shared" ref="H1048" si="3035">H1047/I1047*100</f>
        <v>0</v>
      </c>
      <c r="I1048" s="85">
        <f t="shared" si="2822"/>
        <v>100</v>
      </c>
      <c r="J1048" s="86">
        <f t="shared" ref="J1048" si="3036">J1047/I1047*100</f>
        <v>34.883720930232556</v>
      </c>
      <c r="K1048" s="87">
        <f t="shared" ref="K1048" si="3037">K1047/I1047*100</f>
        <v>53.488372093023251</v>
      </c>
      <c r="L1048" s="88">
        <f t="shared" ref="L1048" si="3038">L1047/I1047*100</f>
        <v>11.627906976744185</v>
      </c>
    </row>
    <row r="1049" spans="1:12" ht="11.45" customHeight="1" thickTop="1" thickBot="1" x14ac:dyDescent="0.2">
      <c r="A1049" s="204"/>
      <c r="B1049" s="209" t="s">
        <v>40</v>
      </c>
      <c r="C1049" s="130">
        <v>20</v>
      </c>
      <c r="D1049" s="130">
        <v>94</v>
      </c>
      <c r="E1049" s="130">
        <v>304</v>
      </c>
      <c r="F1049" s="130">
        <v>56</v>
      </c>
      <c r="G1049" s="130">
        <v>24</v>
      </c>
      <c r="H1049" s="131">
        <v>20</v>
      </c>
      <c r="I1049" s="132">
        <f t="shared" si="2822"/>
        <v>518</v>
      </c>
      <c r="J1049" s="138">
        <f t="shared" ref="J1049" si="3039">C1049+D1049</f>
        <v>114</v>
      </c>
      <c r="K1049" s="130">
        <f t="shared" ref="K1049" si="3040">E1049</f>
        <v>304</v>
      </c>
      <c r="L1049" s="139">
        <f t="shared" ref="L1049" si="3041">SUM(F1049:G1049)</f>
        <v>80</v>
      </c>
    </row>
    <row r="1050" spans="1:12" ht="11.45" customHeight="1" thickTop="1" thickBot="1" x14ac:dyDescent="0.2">
      <c r="A1050" s="204"/>
      <c r="B1050" s="209"/>
      <c r="C1050" s="89">
        <f t="shared" ref="C1050" si="3042">C1049/I1049*100</f>
        <v>3.8610038610038608</v>
      </c>
      <c r="D1050" s="89">
        <f t="shared" ref="D1050" si="3043">D1049/I1049*100</f>
        <v>18.146718146718147</v>
      </c>
      <c r="E1050" s="89">
        <f t="shared" ref="E1050" si="3044">E1049/I1049*100</f>
        <v>58.687258687258691</v>
      </c>
      <c r="F1050" s="89">
        <f t="shared" ref="F1050" si="3045">F1049/I1049*100</f>
        <v>10.810810810810811</v>
      </c>
      <c r="G1050" s="89">
        <f t="shared" ref="G1050" si="3046">G1049/I1049*100</f>
        <v>4.6332046332046328</v>
      </c>
      <c r="H1050" s="90">
        <f t="shared" ref="H1050" si="3047">H1049/I1049*100</f>
        <v>3.8610038610038608</v>
      </c>
      <c r="I1050" s="91">
        <f t="shared" si="2822"/>
        <v>100</v>
      </c>
      <c r="J1050" s="92">
        <f t="shared" ref="J1050" si="3048">J1049/I1049*100</f>
        <v>22.007722007722009</v>
      </c>
      <c r="K1050" s="93">
        <f t="shared" ref="K1050" si="3049">K1049/I1049*100</f>
        <v>58.687258687258691</v>
      </c>
      <c r="L1050" s="94">
        <f t="shared" ref="L1050" si="3050">L1049/I1049*100</f>
        <v>15.444015444015443</v>
      </c>
    </row>
    <row r="1051" spans="1:12" ht="11.45" customHeight="1" thickTop="1" thickBot="1" x14ac:dyDescent="0.2">
      <c r="A1051" s="204"/>
      <c r="B1051" s="210" t="s">
        <v>0</v>
      </c>
      <c r="C1051" s="133">
        <v>2</v>
      </c>
      <c r="D1051" s="133">
        <v>22</v>
      </c>
      <c r="E1051" s="133">
        <v>62</v>
      </c>
      <c r="F1051" s="133">
        <v>8</v>
      </c>
      <c r="G1051" s="133">
        <v>5</v>
      </c>
      <c r="H1051" s="134">
        <v>4</v>
      </c>
      <c r="I1051" s="135">
        <f t="shared" si="2822"/>
        <v>103</v>
      </c>
      <c r="J1051" s="136">
        <f t="shared" ref="J1051" si="3051">C1051+D1051</f>
        <v>24</v>
      </c>
      <c r="K1051" s="133">
        <f t="shared" ref="K1051" si="3052">E1051</f>
        <v>62</v>
      </c>
      <c r="L1051" s="137">
        <f t="shared" ref="L1051" si="3053">SUM(F1051:G1051)</f>
        <v>13</v>
      </c>
    </row>
    <row r="1052" spans="1:12" ht="11.45" customHeight="1" thickTop="1" thickBot="1" x14ac:dyDescent="0.2">
      <c r="A1052" s="204"/>
      <c r="B1052" s="208"/>
      <c r="C1052" s="83">
        <f t="shared" ref="C1052" si="3054">C1051/I1051*100</f>
        <v>1.9417475728155338</v>
      </c>
      <c r="D1052" s="83">
        <f t="shared" ref="D1052" si="3055">D1051/I1051*100</f>
        <v>21.359223300970871</v>
      </c>
      <c r="E1052" s="83">
        <f t="shared" ref="E1052" si="3056">E1051/I1051*100</f>
        <v>60.194174757281552</v>
      </c>
      <c r="F1052" s="83">
        <f t="shared" ref="F1052" si="3057">F1051/I1051*100</f>
        <v>7.7669902912621351</v>
      </c>
      <c r="G1052" s="83">
        <f t="shared" ref="G1052" si="3058">G1051/I1051*100</f>
        <v>4.8543689320388346</v>
      </c>
      <c r="H1052" s="84">
        <f t="shared" ref="H1052" si="3059">H1051/I1051*100</f>
        <v>3.8834951456310676</v>
      </c>
      <c r="I1052" s="85">
        <f t="shared" si="2822"/>
        <v>100</v>
      </c>
      <c r="J1052" s="86">
        <f t="shared" ref="J1052" si="3060">J1051/I1051*100</f>
        <v>23.300970873786408</v>
      </c>
      <c r="K1052" s="87">
        <f t="shared" ref="K1052" si="3061">K1051/I1051*100</f>
        <v>60.194174757281552</v>
      </c>
      <c r="L1052" s="88">
        <f t="shared" ref="L1052" si="3062">L1051/I1051*100</f>
        <v>12.621359223300971</v>
      </c>
    </row>
    <row r="1053" spans="1:12" ht="11.45" customHeight="1" thickTop="1" thickBot="1" x14ac:dyDescent="0.2">
      <c r="A1053" s="204"/>
      <c r="B1053" s="209" t="s">
        <v>38</v>
      </c>
      <c r="C1053" s="130">
        <v>0</v>
      </c>
      <c r="D1053" s="130">
        <v>6</v>
      </c>
      <c r="E1053" s="130">
        <v>14</v>
      </c>
      <c r="F1053" s="130">
        <v>3</v>
      </c>
      <c r="G1053" s="130">
        <v>0</v>
      </c>
      <c r="H1053" s="131">
        <v>21</v>
      </c>
      <c r="I1053" s="132">
        <f t="shared" si="2822"/>
        <v>44</v>
      </c>
      <c r="J1053" s="138">
        <f t="shared" ref="J1053" si="3063">C1053+D1053</f>
        <v>6</v>
      </c>
      <c r="K1053" s="130">
        <f t="shared" ref="K1053" si="3064">E1053</f>
        <v>14</v>
      </c>
      <c r="L1053" s="139">
        <f t="shared" ref="L1053" si="3065">SUM(F1053:G1053)</f>
        <v>3</v>
      </c>
    </row>
    <row r="1054" spans="1:12" ht="11.45" customHeight="1" thickTop="1" thickBot="1" x14ac:dyDescent="0.2">
      <c r="A1054" s="205"/>
      <c r="B1054" s="211"/>
      <c r="C1054" s="77">
        <f t="shared" ref="C1054" si="3066">C1053/I1053*100</f>
        <v>0</v>
      </c>
      <c r="D1054" s="77">
        <f t="shared" ref="D1054" si="3067">D1053/I1053*100</f>
        <v>13.636363636363635</v>
      </c>
      <c r="E1054" s="77">
        <f t="shared" ref="E1054" si="3068">E1053/I1053*100</f>
        <v>31.818181818181817</v>
      </c>
      <c r="F1054" s="77">
        <f t="shared" ref="F1054" si="3069">F1053/I1053*100</f>
        <v>6.8181818181818175</v>
      </c>
      <c r="G1054" s="77">
        <f t="shared" ref="G1054" si="3070">G1053/I1053*100</f>
        <v>0</v>
      </c>
      <c r="H1054" s="78">
        <f t="shared" ref="H1054" si="3071">H1053/I1053*100</f>
        <v>47.727272727272727</v>
      </c>
      <c r="I1054" s="79">
        <f t="shared" si="2822"/>
        <v>100</v>
      </c>
      <c r="J1054" s="80">
        <f t="shared" ref="J1054" si="3072">J1053/I1053*100</f>
        <v>13.636363636363635</v>
      </c>
      <c r="K1054" s="81">
        <f t="shared" ref="K1054" si="3073">K1053/I1053*100</f>
        <v>31.818181818181817</v>
      </c>
      <c r="L1054" s="82">
        <f t="shared" ref="L1054" si="3074">L1053/I1053*100</f>
        <v>6.8181818181818175</v>
      </c>
    </row>
    <row r="1055" spans="1:12" ht="11.45" customHeight="1" x14ac:dyDescent="0.15">
      <c r="A1055" s="185" t="s">
        <v>32</v>
      </c>
      <c r="B1055" s="207" t="s">
        <v>41</v>
      </c>
      <c r="C1055" s="126">
        <v>13</v>
      </c>
      <c r="D1055" s="126">
        <v>45</v>
      </c>
      <c r="E1055" s="126">
        <v>172</v>
      </c>
      <c r="F1055" s="126">
        <v>32</v>
      </c>
      <c r="G1055" s="126">
        <v>14</v>
      </c>
      <c r="H1055" s="129">
        <v>7</v>
      </c>
      <c r="I1055" s="125">
        <f t="shared" si="2822"/>
        <v>283</v>
      </c>
      <c r="J1055" s="127">
        <f t="shared" ref="J1055" si="3075">C1055+D1055</f>
        <v>58</v>
      </c>
      <c r="K1055" s="126">
        <f t="shared" ref="K1055" si="3076">E1055</f>
        <v>172</v>
      </c>
      <c r="L1055" s="128">
        <f t="shared" ref="L1055" si="3077">SUM(F1055:G1055)</f>
        <v>46</v>
      </c>
    </row>
    <row r="1056" spans="1:12" ht="11.45" customHeight="1" x14ac:dyDescent="0.15">
      <c r="A1056" s="186"/>
      <c r="B1056" s="208"/>
      <c r="C1056" s="83">
        <f t="shared" ref="C1056" si="3078">C1055/I1055*100</f>
        <v>4.5936395759717312</v>
      </c>
      <c r="D1056" s="83">
        <f t="shared" ref="D1056" si="3079">D1055/I1055*100</f>
        <v>15.901060070671377</v>
      </c>
      <c r="E1056" s="83">
        <f t="shared" ref="E1056" si="3080">E1055/I1055*100</f>
        <v>60.777385159010599</v>
      </c>
      <c r="F1056" s="83">
        <f t="shared" ref="F1056" si="3081">F1055/I1055*100</f>
        <v>11.307420494699647</v>
      </c>
      <c r="G1056" s="83">
        <f t="shared" ref="G1056" si="3082">G1055/I1055*100</f>
        <v>4.946996466431095</v>
      </c>
      <c r="H1056" s="84">
        <f t="shared" ref="H1056" si="3083">H1055/I1055*100</f>
        <v>2.4734982332155475</v>
      </c>
      <c r="I1056" s="85">
        <f t="shared" si="2822"/>
        <v>99.999999999999986</v>
      </c>
      <c r="J1056" s="86">
        <f t="shared" ref="J1056" si="3084">J1055/I1055*100</f>
        <v>20.49469964664311</v>
      </c>
      <c r="K1056" s="87">
        <f t="shared" ref="K1056" si="3085">K1055/I1055*100</f>
        <v>60.777385159010599</v>
      </c>
      <c r="L1056" s="88">
        <f t="shared" ref="L1056" si="3086">L1055/I1055*100</f>
        <v>16.25441696113074</v>
      </c>
    </row>
    <row r="1057" spans="1:12" ht="11.45" customHeight="1" x14ac:dyDescent="0.15">
      <c r="A1057" s="186"/>
      <c r="B1057" s="209" t="s">
        <v>42</v>
      </c>
      <c r="C1057" s="130">
        <v>11</v>
      </c>
      <c r="D1057" s="130">
        <v>61</v>
      </c>
      <c r="E1057" s="130">
        <v>212</v>
      </c>
      <c r="F1057" s="130">
        <v>39</v>
      </c>
      <c r="G1057" s="130">
        <v>16</v>
      </c>
      <c r="H1057" s="131">
        <v>11</v>
      </c>
      <c r="I1057" s="132">
        <f t="shared" si="2822"/>
        <v>350</v>
      </c>
      <c r="J1057" s="138">
        <f t="shared" ref="J1057" si="3087">C1057+D1057</f>
        <v>72</v>
      </c>
      <c r="K1057" s="130">
        <f t="shared" ref="K1057" si="3088">E1057</f>
        <v>212</v>
      </c>
      <c r="L1057" s="139">
        <f t="shared" ref="L1057" si="3089">SUM(F1057:G1057)</f>
        <v>55</v>
      </c>
    </row>
    <row r="1058" spans="1:12" ht="11.45" customHeight="1" x14ac:dyDescent="0.15">
      <c r="A1058" s="186"/>
      <c r="B1058" s="209"/>
      <c r="C1058" s="89">
        <f t="shared" ref="C1058" si="3090">C1057/I1057*100</f>
        <v>3.1428571428571432</v>
      </c>
      <c r="D1058" s="89">
        <f t="shared" ref="D1058" si="3091">D1057/I1057*100</f>
        <v>17.428571428571431</v>
      </c>
      <c r="E1058" s="89">
        <f t="shared" ref="E1058" si="3092">E1057/I1057*100</f>
        <v>60.571428571428577</v>
      </c>
      <c r="F1058" s="89">
        <f t="shared" ref="F1058" si="3093">F1057/I1057*100</f>
        <v>11.142857142857142</v>
      </c>
      <c r="G1058" s="89">
        <f t="shared" ref="G1058" si="3094">G1057/I1057*100</f>
        <v>4.5714285714285712</v>
      </c>
      <c r="H1058" s="90">
        <f t="shared" ref="H1058" si="3095">H1057/I1057*100</f>
        <v>3.1428571428571432</v>
      </c>
      <c r="I1058" s="91">
        <f t="shared" si="2822"/>
        <v>100</v>
      </c>
      <c r="J1058" s="92">
        <f t="shared" ref="J1058" si="3096">J1057/I1057*100</f>
        <v>20.571428571428569</v>
      </c>
      <c r="K1058" s="93">
        <f t="shared" ref="K1058" si="3097">K1057/I1057*100</f>
        <v>60.571428571428577</v>
      </c>
      <c r="L1058" s="94">
        <f t="shared" ref="L1058" si="3098">L1057/I1057*100</f>
        <v>15.714285714285714</v>
      </c>
    </row>
    <row r="1059" spans="1:12" ht="11.45" customHeight="1" x14ac:dyDescent="0.15">
      <c r="A1059" s="186"/>
      <c r="B1059" s="210" t="s">
        <v>43</v>
      </c>
      <c r="C1059" s="133">
        <v>32</v>
      </c>
      <c r="D1059" s="133">
        <v>191</v>
      </c>
      <c r="E1059" s="133">
        <v>657</v>
      </c>
      <c r="F1059" s="133">
        <v>117</v>
      </c>
      <c r="G1059" s="133">
        <v>38</v>
      </c>
      <c r="H1059" s="134">
        <v>14</v>
      </c>
      <c r="I1059" s="135">
        <f t="shared" si="2822"/>
        <v>1049</v>
      </c>
      <c r="J1059" s="136">
        <f t="shared" ref="J1059" si="3099">C1059+D1059</f>
        <v>223</v>
      </c>
      <c r="K1059" s="133">
        <f t="shared" ref="K1059" si="3100">E1059</f>
        <v>657</v>
      </c>
      <c r="L1059" s="137">
        <f t="shared" ref="L1059" si="3101">SUM(F1059:G1059)</f>
        <v>155</v>
      </c>
    </row>
    <row r="1060" spans="1:12" ht="11.45" customHeight="1" x14ac:dyDescent="0.15">
      <c r="A1060" s="186"/>
      <c r="B1060" s="208"/>
      <c r="C1060" s="83">
        <f t="shared" ref="C1060" si="3102">C1059/I1059*100</f>
        <v>3.0505243088655862</v>
      </c>
      <c r="D1060" s="83">
        <f t="shared" ref="D1060" si="3103">D1059/I1059*100</f>
        <v>18.207816968541469</v>
      </c>
      <c r="E1060" s="83">
        <f t="shared" ref="E1060" si="3104">E1059/I1059*100</f>
        <v>62.631077216396569</v>
      </c>
      <c r="F1060" s="83">
        <f t="shared" ref="F1060" si="3105">F1059/I1059*100</f>
        <v>11.1534795042898</v>
      </c>
      <c r="G1060" s="83">
        <f t="shared" ref="G1060" si="3106">G1059/I1059*100</f>
        <v>3.622497616777884</v>
      </c>
      <c r="H1060" s="84">
        <f t="shared" ref="H1060" si="3107">H1059/I1059*100</f>
        <v>1.3346043851286939</v>
      </c>
      <c r="I1060" s="85">
        <f t="shared" si="2822"/>
        <v>100</v>
      </c>
      <c r="J1060" s="86">
        <f t="shared" ref="J1060" si="3108">J1059/I1059*100</f>
        <v>21.258341277407055</v>
      </c>
      <c r="K1060" s="87">
        <f t="shared" ref="K1060" si="3109">K1059/I1059*100</f>
        <v>62.631077216396569</v>
      </c>
      <c r="L1060" s="88">
        <f t="shared" ref="L1060" si="3110">L1059/I1059*100</f>
        <v>14.775977121067681</v>
      </c>
    </row>
    <row r="1061" spans="1:12" ht="11.45" customHeight="1" x14ac:dyDescent="0.15">
      <c r="A1061" s="186"/>
      <c r="B1061" s="209" t="s">
        <v>44</v>
      </c>
      <c r="C1061" s="130">
        <v>20</v>
      </c>
      <c r="D1061" s="130">
        <v>84</v>
      </c>
      <c r="E1061" s="130">
        <v>277</v>
      </c>
      <c r="F1061" s="130">
        <v>50</v>
      </c>
      <c r="G1061" s="130">
        <v>20</v>
      </c>
      <c r="H1061" s="131">
        <v>6</v>
      </c>
      <c r="I1061" s="132">
        <f t="shared" si="2822"/>
        <v>457</v>
      </c>
      <c r="J1061" s="138">
        <f t="shared" ref="J1061" si="3111">C1061+D1061</f>
        <v>104</v>
      </c>
      <c r="K1061" s="130">
        <f t="shared" ref="K1061" si="3112">E1061</f>
        <v>277</v>
      </c>
      <c r="L1061" s="139">
        <f t="shared" ref="L1061" si="3113">SUM(F1061:G1061)</f>
        <v>70</v>
      </c>
    </row>
    <row r="1062" spans="1:12" ht="11.45" customHeight="1" x14ac:dyDescent="0.15">
      <c r="A1062" s="186"/>
      <c r="B1062" s="209"/>
      <c r="C1062" s="89">
        <f t="shared" ref="C1062" si="3114">C1061/I1061*100</f>
        <v>4.3763676148796495</v>
      </c>
      <c r="D1062" s="89">
        <f t="shared" ref="D1062" si="3115">D1061/I1061*100</f>
        <v>18.380743982494529</v>
      </c>
      <c r="E1062" s="89">
        <f t="shared" ref="E1062" si="3116">E1061/I1061*100</f>
        <v>60.612691466083149</v>
      </c>
      <c r="F1062" s="89">
        <f t="shared" ref="F1062" si="3117">F1061/I1061*100</f>
        <v>10.940919037199125</v>
      </c>
      <c r="G1062" s="89">
        <f t="shared" ref="G1062" si="3118">G1061/I1061*100</f>
        <v>4.3763676148796495</v>
      </c>
      <c r="H1062" s="90">
        <f t="shared" ref="H1062" si="3119">H1061/I1061*100</f>
        <v>1.3129102844638949</v>
      </c>
      <c r="I1062" s="91">
        <f t="shared" si="2822"/>
        <v>100</v>
      </c>
      <c r="J1062" s="92">
        <f t="shared" ref="J1062" si="3120">J1061/I1061*100</f>
        <v>22.75711159737418</v>
      </c>
      <c r="K1062" s="93">
        <f t="shared" ref="K1062" si="3121">K1061/I1061*100</f>
        <v>60.612691466083149</v>
      </c>
      <c r="L1062" s="94">
        <f t="shared" ref="L1062" si="3122">L1061/I1061*100</f>
        <v>15.317286652078774</v>
      </c>
    </row>
    <row r="1063" spans="1:12" ht="11.45" customHeight="1" x14ac:dyDescent="0.15">
      <c r="A1063" s="186"/>
      <c r="B1063" s="210" t="s">
        <v>116</v>
      </c>
      <c r="C1063" s="130">
        <v>6</v>
      </c>
      <c r="D1063" s="130">
        <v>21</v>
      </c>
      <c r="E1063" s="130">
        <v>58</v>
      </c>
      <c r="F1063" s="130">
        <v>15</v>
      </c>
      <c r="G1063" s="130">
        <v>4</v>
      </c>
      <c r="H1063" s="131">
        <v>4</v>
      </c>
      <c r="I1063" s="132">
        <f t="shared" si="2822"/>
        <v>108</v>
      </c>
      <c r="J1063" s="138">
        <f t="shared" ref="J1063" si="3123">C1063+D1063</f>
        <v>27</v>
      </c>
      <c r="K1063" s="130">
        <f t="shared" ref="K1063" si="3124">E1063</f>
        <v>58</v>
      </c>
      <c r="L1063" s="139">
        <f t="shared" ref="L1063" si="3125">SUM(F1063:G1063)</f>
        <v>19</v>
      </c>
    </row>
    <row r="1064" spans="1:12" ht="11.45" customHeight="1" x14ac:dyDescent="0.15">
      <c r="A1064" s="186"/>
      <c r="B1064" s="208"/>
      <c r="C1064" s="89">
        <f t="shared" ref="C1064" si="3126">C1063/I1063*100</f>
        <v>5.5555555555555554</v>
      </c>
      <c r="D1064" s="89">
        <f t="shared" ref="D1064" si="3127">D1063/I1063*100</f>
        <v>19.444444444444446</v>
      </c>
      <c r="E1064" s="89">
        <f t="shared" ref="E1064" si="3128">E1063/I1063*100</f>
        <v>53.703703703703709</v>
      </c>
      <c r="F1064" s="89">
        <f t="shared" ref="F1064" si="3129">F1063/I1063*100</f>
        <v>13.888888888888889</v>
      </c>
      <c r="G1064" s="89">
        <f t="shared" ref="G1064" si="3130">G1063/I1063*100</f>
        <v>3.7037037037037033</v>
      </c>
      <c r="H1064" s="90">
        <f t="shared" ref="H1064" si="3131">H1063/I1063*100</f>
        <v>3.7037037037037033</v>
      </c>
      <c r="I1064" s="91">
        <f t="shared" si="2822"/>
        <v>100.00000000000001</v>
      </c>
      <c r="J1064" s="92">
        <f t="shared" ref="J1064" si="3132">J1063/I1063*100</f>
        <v>25</v>
      </c>
      <c r="K1064" s="93">
        <f t="shared" ref="K1064" si="3133">K1063/I1063*100</f>
        <v>53.703703703703709</v>
      </c>
      <c r="L1064" s="94">
        <f t="shared" ref="L1064" si="3134">L1063/I1063*100</f>
        <v>17.592592592592592</v>
      </c>
    </row>
    <row r="1065" spans="1:12" ht="11.45" customHeight="1" x14ac:dyDescent="0.15">
      <c r="A1065" s="186"/>
      <c r="B1065" s="209" t="s">
        <v>38</v>
      </c>
      <c r="C1065" s="133">
        <v>3</v>
      </c>
      <c r="D1065" s="133">
        <v>5</v>
      </c>
      <c r="E1065" s="133">
        <v>15</v>
      </c>
      <c r="F1065" s="133">
        <v>3</v>
      </c>
      <c r="G1065" s="133">
        <v>0</v>
      </c>
      <c r="H1065" s="134">
        <v>23</v>
      </c>
      <c r="I1065" s="135">
        <f t="shared" si="2822"/>
        <v>49</v>
      </c>
      <c r="J1065" s="136">
        <f t="shared" ref="J1065" si="3135">C1065+D1065</f>
        <v>8</v>
      </c>
      <c r="K1065" s="133">
        <f t="shared" ref="K1065" si="3136">E1065</f>
        <v>15</v>
      </c>
      <c r="L1065" s="137">
        <f t="shared" ref="L1065" si="3137">SUM(F1065:G1065)</f>
        <v>3</v>
      </c>
    </row>
    <row r="1066" spans="1:12" ht="11.45" customHeight="1" thickBot="1" x14ac:dyDescent="0.2">
      <c r="A1066" s="187"/>
      <c r="B1066" s="211"/>
      <c r="C1066" s="77">
        <f t="shared" ref="C1066" si="3138">C1065/I1065*100</f>
        <v>6.1224489795918364</v>
      </c>
      <c r="D1066" s="77">
        <f t="shared" ref="D1066" si="3139">D1065/I1065*100</f>
        <v>10.204081632653061</v>
      </c>
      <c r="E1066" s="77">
        <f t="shared" ref="E1066" si="3140">E1065/I1065*100</f>
        <v>30.612244897959183</v>
      </c>
      <c r="F1066" s="77">
        <f t="shared" ref="F1066" si="3141">F1065/I1065*100</f>
        <v>6.1224489795918364</v>
      </c>
      <c r="G1066" s="77">
        <f t="shared" ref="G1066" si="3142">G1065/I1065*100</f>
        <v>0</v>
      </c>
      <c r="H1066" s="78">
        <f t="shared" ref="H1066" si="3143">H1065/I1065*100</f>
        <v>46.938775510204081</v>
      </c>
      <c r="I1066" s="79">
        <f t="shared" si="2822"/>
        <v>100</v>
      </c>
      <c r="J1066" s="80">
        <f t="shared" ref="J1066" si="3144">J1065/I1065*100</f>
        <v>16.326530612244898</v>
      </c>
      <c r="K1066" s="81">
        <f t="shared" ref="K1066" si="3145">K1065/I1065*100</f>
        <v>30.612244897959183</v>
      </c>
      <c r="L1066" s="82">
        <f t="shared" ref="L1066" si="3146">L1065/I1065*100</f>
        <v>6.1224489795918364</v>
      </c>
    </row>
    <row r="1067" spans="1:12" s="50" customFormat="1" ht="15" customHeight="1" x14ac:dyDescent="0.15">
      <c r="A1067" s="47"/>
      <c r="B1067" s="48"/>
      <c r="C1067" s="49"/>
      <c r="D1067" s="49"/>
      <c r="E1067" s="49"/>
      <c r="F1067" s="49"/>
      <c r="G1067" s="49"/>
      <c r="H1067" s="49"/>
      <c r="I1067" s="49"/>
      <c r="J1067" s="49"/>
      <c r="K1067" s="49"/>
      <c r="L1067" s="49"/>
    </row>
    <row r="1068" spans="1:12" s="50" customFormat="1" ht="15" customHeight="1" x14ac:dyDescent="0.15">
      <c r="A1068" s="47"/>
      <c r="B1068" s="48"/>
      <c r="C1068" s="49"/>
      <c r="D1068" s="49"/>
      <c r="E1068" s="49"/>
      <c r="F1068" s="49"/>
      <c r="G1068" s="49"/>
      <c r="H1068" s="49"/>
      <c r="I1068" s="49"/>
      <c r="J1068" s="49"/>
      <c r="K1068" s="49"/>
      <c r="L1068" s="49"/>
    </row>
    <row r="1069" spans="1:12" s="69" customFormat="1" ht="30" customHeight="1" thickBot="1" x14ac:dyDescent="0.2">
      <c r="A1069" s="195" t="s">
        <v>129</v>
      </c>
      <c r="B1069" s="195"/>
      <c r="C1069" s="195"/>
      <c r="D1069" s="195"/>
      <c r="E1069" s="195"/>
      <c r="F1069" s="195"/>
      <c r="G1069" s="195"/>
      <c r="H1069" s="195"/>
      <c r="I1069" s="195"/>
      <c r="J1069" s="195"/>
      <c r="K1069" s="195"/>
      <c r="L1069" s="195"/>
    </row>
    <row r="1070" spans="1:12" s="2" customFormat="1" ht="2.25" customHeight="1" x14ac:dyDescent="0.15">
      <c r="A1070" s="196" t="s">
        <v>50</v>
      </c>
      <c r="B1070" s="197"/>
      <c r="C1070" s="18"/>
      <c r="D1070" s="18"/>
      <c r="E1070" s="18"/>
      <c r="F1070" s="18"/>
      <c r="G1070" s="18"/>
      <c r="H1070" s="19"/>
      <c r="I1070" s="20"/>
      <c r="J1070" s="21"/>
      <c r="K1070" s="18"/>
      <c r="L1070" s="22"/>
    </row>
    <row r="1071" spans="1:12" s="2" customFormat="1" ht="10.15" customHeight="1" x14ac:dyDescent="0.15">
      <c r="A1071" s="198"/>
      <c r="B1071" s="199"/>
      <c r="C1071" s="11">
        <v>1</v>
      </c>
      <c r="D1071" s="11">
        <v>2</v>
      </c>
      <c r="E1071" s="11">
        <v>3</v>
      </c>
      <c r="F1071" s="11">
        <v>4</v>
      </c>
      <c r="G1071" s="11">
        <v>5</v>
      </c>
      <c r="H1071" s="212" t="s">
        <v>45</v>
      </c>
      <c r="I1071" s="23"/>
      <c r="J1071" s="14" t="s">
        <v>17</v>
      </c>
      <c r="K1071" s="11">
        <v>3</v>
      </c>
      <c r="L1071" s="15" t="s">
        <v>18</v>
      </c>
    </row>
    <row r="1072" spans="1:12" s="2" customFormat="1" ht="2.25" customHeight="1" x14ac:dyDescent="0.15">
      <c r="A1072" s="198"/>
      <c r="B1072" s="199"/>
      <c r="C1072" s="11"/>
      <c r="D1072" s="11"/>
      <c r="E1072" s="11"/>
      <c r="F1072" s="11"/>
      <c r="G1072" s="11"/>
      <c r="H1072" s="212"/>
      <c r="I1072" s="23"/>
      <c r="J1072" s="14"/>
      <c r="K1072" s="11"/>
      <c r="L1072" s="15"/>
    </row>
    <row r="1073" spans="1:12" s="2" customFormat="1" ht="2.25" customHeight="1" x14ac:dyDescent="0.15">
      <c r="A1073" s="198"/>
      <c r="B1073" s="199"/>
      <c r="C1073" s="24"/>
      <c r="D1073" s="24"/>
      <c r="E1073" s="24"/>
      <c r="F1073" s="24"/>
      <c r="G1073" s="24"/>
      <c r="H1073" s="212"/>
      <c r="I1073" s="25"/>
      <c r="J1073" s="26"/>
      <c r="K1073" s="27"/>
      <c r="L1073" s="28"/>
    </row>
    <row r="1074" spans="1:12" s="3" customFormat="1" ht="60" customHeight="1" x14ac:dyDescent="0.15">
      <c r="A1074" s="201" t="s">
        <v>49</v>
      </c>
      <c r="B1074" s="202"/>
      <c r="C1074" s="72" t="s">
        <v>62</v>
      </c>
      <c r="D1074" s="72" t="s">
        <v>63</v>
      </c>
      <c r="E1074" s="72" t="s">
        <v>21</v>
      </c>
      <c r="F1074" s="72" t="s">
        <v>64</v>
      </c>
      <c r="G1074" s="72" t="s">
        <v>65</v>
      </c>
      <c r="H1074" s="212"/>
      <c r="I1074" s="25" t="s">
        <v>6</v>
      </c>
      <c r="J1074" s="70" t="s">
        <v>62</v>
      </c>
      <c r="K1074" s="72" t="s">
        <v>21</v>
      </c>
      <c r="L1074" s="73" t="s">
        <v>65</v>
      </c>
    </row>
    <row r="1075" spans="1:12" s="3" customFormat="1" ht="2.25" customHeight="1" thickBot="1" x14ac:dyDescent="0.2">
      <c r="A1075" s="5"/>
      <c r="B1075" s="6"/>
      <c r="C1075" s="32"/>
      <c r="D1075" s="33"/>
      <c r="E1075" s="32"/>
      <c r="F1075" s="33"/>
      <c r="G1075" s="32"/>
      <c r="H1075" s="34"/>
      <c r="I1075" s="35"/>
      <c r="J1075" s="46"/>
      <c r="K1075" s="32"/>
      <c r="L1075" s="36"/>
    </row>
    <row r="1076" spans="1:12" s="4" customFormat="1" ht="11.25" customHeight="1" x14ac:dyDescent="0.15">
      <c r="A1076" s="181" t="s">
        <v>33</v>
      </c>
      <c r="B1076" s="213"/>
      <c r="C1076" s="126">
        <f t="shared" ref="C1076:H1076" si="3147">C1078+C1080+C1082+C1084+C1086</f>
        <v>77</v>
      </c>
      <c r="D1076" s="126">
        <f t="shared" si="3147"/>
        <v>410</v>
      </c>
      <c r="E1076" s="126">
        <f t="shared" si="3147"/>
        <v>1374</v>
      </c>
      <c r="F1076" s="126">
        <f t="shared" si="3147"/>
        <v>261</v>
      </c>
      <c r="G1076" s="126">
        <f t="shared" si="3147"/>
        <v>103</v>
      </c>
      <c r="H1076" s="126">
        <f t="shared" si="3147"/>
        <v>71</v>
      </c>
      <c r="I1076" s="125">
        <f t="shared" ref="I1076:I1081" si="3148">SUM(C1076:H1076)</f>
        <v>2296</v>
      </c>
      <c r="J1076" s="127">
        <f>C1076+D1076</f>
        <v>487</v>
      </c>
      <c r="K1076" s="126">
        <f>E1076</f>
        <v>1374</v>
      </c>
      <c r="L1076" s="128">
        <f>SUM(F1076:G1076)</f>
        <v>364</v>
      </c>
    </row>
    <row r="1077" spans="1:12" s="4" customFormat="1" ht="11.25" customHeight="1" thickBot="1" x14ac:dyDescent="0.2">
      <c r="A1077" s="183"/>
      <c r="B1077" s="214"/>
      <c r="C1077" s="77">
        <f>C1076/I1076*100</f>
        <v>3.3536585365853662</v>
      </c>
      <c r="D1077" s="77">
        <f>D1076/I1076*100</f>
        <v>17.857142857142858</v>
      </c>
      <c r="E1077" s="77">
        <f>E1076/I1076*100</f>
        <v>59.843205574912893</v>
      </c>
      <c r="F1077" s="77">
        <f>F1076/I1076*100</f>
        <v>11.36759581881533</v>
      </c>
      <c r="G1077" s="77">
        <f>G1076/I1076*100</f>
        <v>4.486062717770035</v>
      </c>
      <c r="H1077" s="78">
        <f>H1076/I1076*100</f>
        <v>3.0923344947735192</v>
      </c>
      <c r="I1077" s="79">
        <f t="shared" si="3148"/>
        <v>100.00000000000001</v>
      </c>
      <c r="J1077" s="80">
        <f>J1076/I1076*100</f>
        <v>21.210801393728225</v>
      </c>
      <c r="K1077" s="81">
        <f>K1076/I1076*100</f>
        <v>59.843205574912893</v>
      </c>
      <c r="L1077" s="82">
        <f>L1076/I1076*100</f>
        <v>15.853658536585366</v>
      </c>
    </row>
    <row r="1078" spans="1:12" s="4" customFormat="1" ht="11.45" customHeight="1" x14ac:dyDescent="0.15">
      <c r="A1078" s="185" t="s">
        <v>28</v>
      </c>
      <c r="B1078" s="207" t="s">
        <v>26</v>
      </c>
      <c r="C1078" s="126">
        <v>52</v>
      </c>
      <c r="D1078" s="126">
        <v>297</v>
      </c>
      <c r="E1078" s="126">
        <v>955</v>
      </c>
      <c r="F1078" s="126">
        <v>181</v>
      </c>
      <c r="G1078" s="126">
        <v>71</v>
      </c>
      <c r="H1078" s="129">
        <v>44</v>
      </c>
      <c r="I1078" s="125">
        <f t="shared" si="3148"/>
        <v>1600</v>
      </c>
      <c r="J1078" s="127">
        <f>C1078+D1078</f>
        <v>349</v>
      </c>
      <c r="K1078" s="126">
        <f>E1078</f>
        <v>955</v>
      </c>
      <c r="L1078" s="128">
        <f>SUM(F1078:G1078)</f>
        <v>252</v>
      </c>
    </row>
    <row r="1079" spans="1:12" s="4" customFormat="1" ht="11.45" customHeight="1" thickBot="1" x14ac:dyDescent="0.2">
      <c r="A1079" s="186"/>
      <c r="B1079" s="208"/>
      <c r="C1079" s="124">
        <f>C1078/I1078*100</f>
        <v>3.25</v>
      </c>
      <c r="D1079" s="83">
        <f>D1078/I1078*100</f>
        <v>18.5625</v>
      </c>
      <c r="E1079" s="83">
        <f>E1078/I1078*100</f>
        <v>59.687500000000007</v>
      </c>
      <c r="F1079" s="83">
        <f>F1078/I1078*100</f>
        <v>11.3125</v>
      </c>
      <c r="G1079" s="83">
        <f>G1078/I1078*100</f>
        <v>4.4375</v>
      </c>
      <c r="H1079" s="84">
        <f>H1078/I1078*100</f>
        <v>2.75</v>
      </c>
      <c r="I1079" s="85">
        <f t="shared" si="3148"/>
        <v>100</v>
      </c>
      <c r="J1079" s="86">
        <f>J1078/I1078*100</f>
        <v>21.8125</v>
      </c>
      <c r="K1079" s="87">
        <f>K1078/I1078*100</f>
        <v>59.687500000000007</v>
      </c>
      <c r="L1079" s="88">
        <f>L1078/I1078*100</f>
        <v>15.75</v>
      </c>
    </row>
    <row r="1080" spans="1:12" s="4" customFormat="1" ht="11.45" customHeight="1" x14ac:dyDescent="0.15">
      <c r="A1080" s="186"/>
      <c r="B1080" s="209" t="s">
        <v>27</v>
      </c>
      <c r="C1080" s="130">
        <v>16</v>
      </c>
      <c r="D1080" s="130">
        <v>84</v>
      </c>
      <c r="E1080" s="130">
        <v>286</v>
      </c>
      <c r="F1080" s="130">
        <v>51</v>
      </c>
      <c r="G1080" s="130">
        <v>27</v>
      </c>
      <c r="H1080" s="131">
        <v>18</v>
      </c>
      <c r="I1080" s="132">
        <f t="shared" si="3148"/>
        <v>482</v>
      </c>
      <c r="J1080" s="127">
        <f>C1080+D1080</f>
        <v>100</v>
      </c>
      <c r="K1080" s="126">
        <f>E1080</f>
        <v>286</v>
      </c>
      <c r="L1080" s="128">
        <f>SUM(F1080:G1080)</f>
        <v>78</v>
      </c>
    </row>
    <row r="1081" spans="1:12" s="4" customFormat="1" ht="11.45" customHeight="1" thickBot="1" x14ac:dyDescent="0.2">
      <c r="A1081" s="186"/>
      <c r="B1081" s="209"/>
      <c r="C1081" s="89">
        <f>C1080/I1080*100</f>
        <v>3.3195020746887969</v>
      </c>
      <c r="D1081" s="89">
        <f>D1080/I1080*100</f>
        <v>17.427385892116181</v>
      </c>
      <c r="E1081" s="89">
        <f>E1080/I1080*100</f>
        <v>59.336099585062243</v>
      </c>
      <c r="F1081" s="89">
        <f>F1080/I1080*100</f>
        <v>10.580912863070539</v>
      </c>
      <c r="G1081" s="89">
        <f>G1080/I1080*100</f>
        <v>5.6016597510373449</v>
      </c>
      <c r="H1081" s="90">
        <f>H1080/I1080*100</f>
        <v>3.7344398340248963</v>
      </c>
      <c r="I1081" s="91">
        <f t="shared" si="3148"/>
        <v>100</v>
      </c>
      <c r="J1081" s="92">
        <f>J1080/I1080*100</f>
        <v>20.74688796680498</v>
      </c>
      <c r="K1081" s="93">
        <f>K1080/I1080*100</f>
        <v>59.336099585062243</v>
      </c>
      <c r="L1081" s="94">
        <f>L1080/I1080*100</f>
        <v>16.182572614107883</v>
      </c>
    </row>
    <row r="1082" spans="1:12" s="4" customFormat="1" ht="11.45" customHeight="1" x14ac:dyDescent="0.15">
      <c r="A1082" s="186"/>
      <c r="B1082" s="210" t="s">
        <v>34</v>
      </c>
      <c r="C1082" s="133">
        <v>7</v>
      </c>
      <c r="D1082" s="133">
        <v>22</v>
      </c>
      <c r="E1082" s="133">
        <v>96</v>
      </c>
      <c r="F1082" s="133">
        <v>22</v>
      </c>
      <c r="G1082" s="133">
        <v>4</v>
      </c>
      <c r="H1082" s="134">
        <v>5</v>
      </c>
      <c r="I1082" s="135">
        <f t="shared" ref="I1082:I1137" si="3149">SUM(C1082:H1082)</f>
        <v>156</v>
      </c>
      <c r="J1082" s="127">
        <f t="shared" ref="J1082" si="3150">C1082+D1082</f>
        <v>29</v>
      </c>
      <c r="K1082" s="126">
        <f t="shared" ref="K1082" si="3151">E1082</f>
        <v>96</v>
      </c>
      <c r="L1082" s="128">
        <f t="shared" ref="L1082" si="3152">SUM(F1082:G1082)</f>
        <v>26</v>
      </c>
    </row>
    <row r="1083" spans="1:12" s="4" customFormat="1" ht="11.45" customHeight="1" thickBot="1" x14ac:dyDescent="0.2">
      <c r="A1083" s="186"/>
      <c r="B1083" s="208"/>
      <c r="C1083" s="83">
        <f t="shared" ref="C1083" si="3153">C1082/I1082*100</f>
        <v>4.4871794871794872</v>
      </c>
      <c r="D1083" s="83">
        <f t="shared" ref="D1083" si="3154">D1082/I1082*100</f>
        <v>14.102564102564102</v>
      </c>
      <c r="E1083" s="83">
        <f t="shared" ref="E1083" si="3155">E1082/I1082*100</f>
        <v>61.53846153846154</v>
      </c>
      <c r="F1083" s="83">
        <f t="shared" ref="F1083" si="3156">F1082/I1082*100</f>
        <v>14.102564102564102</v>
      </c>
      <c r="G1083" s="83">
        <f t="shared" ref="G1083" si="3157">G1082/I1082*100</f>
        <v>2.5641025641025639</v>
      </c>
      <c r="H1083" s="84">
        <f t="shared" ref="H1083" si="3158">H1082/I1082*100</f>
        <v>3.2051282051282048</v>
      </c>
      <c r="I1083" s="85">
        <f t="shared" si="3149"/>
        <v>100.00000000000001</v>
      </c>
      <c r="J1083" s="86">
        <f t="shared" ref="J1083" si="3159">J1082/I1082*100</f>
        <v>18.589743589743591</v>
      </c>
      <c r="K1083" s="87">
        <f t="shared" ref="K1083" si="3160">K1082/I1082*100</f>
        <v>61.53846153846154</v>
      </c>
      <c r="L1083" s="88">
        <f t="shared" ref="L1083" si="3161">L1082/I1082*100</f>
        <v>16.666666666666664</v>
      </c>
    </row>
    <row r="1084" spans="1:12" s="4" customFormat="1" ht="11.45" customHeight="1" x14ac:dyDescent="0.15">
      <c r="A1084" s="186"/>
      <c r="B1084" s="209" t="s">
        <v>35</v>
      </c>
      <c r="C1084" s="130">
        <v>2</v>
      </c>
      <c r="D1084" s="130">
        <v>7</v>
      </c>
      <c r="E1084" s="130">
        <v>37</v>
      </c>
      <c r="F1084" s="130">
        <v>7</v>
      </c>
      <c r="G1084" s="130">
        <v>1</v>
      </c>
      <c r="H1084" s="131">
        <v>4</v>
      </c>
      <c r="I1084" s="132">
        <f t="shared" si="3149"/>
        <v>58</v>
      </c>
      <c r="J1084" s="127">
        <f t="shared" ref="J1084" si="3162">C1084+D1084</f>
        <v>9</v>
      </c>
      <c r="K1084" s="126">
        <f t="shared" ref="K1084" si="3163">E1084</f>
        <v>37</v>
      </c>
      <c r="L1084" s="128">
        <f t="shared" ref="L1084" si="3164">SUM(F1084:G1084)</f>
        <v>8</v>
      </c>
    </row>
    <row r="1085" spans="1:12" s="4" customFormat="1" ht="11.45" customHeight="1" thickBot="1" x14ac:dyDescent="0.2">
      <c r="A1085" s="186"/>
      <c r="B1085" s="209"/>
      <c r="C1085" s="89">
        <f t="shared" ref="C1085" si="3165">C1084/I1084*100</f>
        <v>3.4482758620689653</v>
      </c>
      <c r="D1085" s="89">
        <f t="shared" ref="D1085" si="3166">D1084/I1084*100</f>
        <v>12.068965517241379</v>
      </c>
      <c r="E1085" s="89">
        <f t="shared" ref="E1085" si="3167">E1084/I1084*100</f>
        <v>63.793103448275865</v>
      </c>
      <c r="F1085" s="89">
        <f t="shared" ref="F1085" si="3168">F1084/I1084*100</f>
        <v>12.068965517241379</v>
      </c>
      <c r="G1085" s="89">
        <f t="shared" ref="G1085" si="3169">G1084/I1084*100</f>
        <v>1.7241379310344827</v>
      </c>
      <c r="H1085" s="90">
        <f t="shared" ref="H1085" si="3170">H1084/I1084*100</f>
        <v>6.8965517241379306</v>
      </c>
      <c r="I1085" s="91">
        <f t="shared" si="3149"/>
        <v>100</v>
      </c>
      <c r="J1085" s="92">
        <f t="shared" ref="J1085" si="3171">J1084/I1084*100</f>
        <v>15.517241379310345</v>
      </c>
      <c r="K1085" s="93">
        <f t="shared" ref="K1085" si="3172">K1084/I1084*100</f>
        <v>63.793103448275865</v>
      </c>
      <c r="L1085" s="94">
        <f t="shared" ref="L1085" si="3173">L1084/I1084*100</f>
        <v>13.793103448275861</v>
      </c>
    </row>
    <row r="1086" spans="1:12" s="4" customFormat="1" ht="11.45" hidden="1" customHeight="1" x14ac:dyDescent="0.15">
      <c r="A1086" s="186"/>
      <c r="B1086" s="210" t="s">
        <v>36</v>
      </c>
      <c r="C1086" s="100">
        <v>0</v>
      </c>
      <c r="D1086" s="100">
        <v>0</v>
      </c>
      <c r="E1086" s="100">
        <v>0</v>
      </c>
      <c r="F1086" s="100">
        <v>0</v>
      </c>
      <c r="G1086" s="100">
        <v>0</v>
      </c>
      <c r="H1086" s="101">
        <v>0</v>
      </c>
      <c r="I1086" s="97">
        <v>0</v>
      </c>
      <c r="J1086" s="75">
        <v>0</v>
      </c>
      <c r="K1086" s="74">
        <v>0</v>
      </c>
      <c r="L1086" s="76">
        <v>0</v>
      </c>
    </row>
    <row r="1087" spans="1:12" s="4" customFormat="1" ht="11.45" hidden="1" customHeight="1" thickBot="1" x14ac:dyDescent="0.2">
      <c r="A1087" s="187"/>
      <c r="B1087" s="211"/>
      <c r="C1087" s="102" t="s">
        <v>179</v>
      </c>
      <c r="D1087" s="102" t="s">
        <v>179</v>
      </c>
      <c r="E1087" s="102" t="s">
        <v>179</v>
      </c>
      <c r="F1087" s="102" t="s">
        <v>179</v>
      </c>
      <c r="G1087" s="102" t="s">
        <v>179</v>
      </c>
      <c r="H1087" s="103" t="s">
        <v>179</v>
      </c>
      <c r="I1087" s="104" t="s">
        <v>179</v>
      </c>
      <c r="J1087" s="105" t="s">
        <v>179</v>
      </c>
      <c r="K1087" s="106" t="s">
        <v>179</v>
      </c>
      <c r="L1087" s="107" t="s">
        <v>179</v>
      </c>
    </row>
    <row r="1088" spans="1:12" s="4" customFormat="1" ht="11.45" customHeight="1" x14ac:dyDescent="0.15">
      <c r="A1088" s="185" t="s">
        <v>29</v>
      </c>
      <c r="B1088" s="207" t="s">
        <v>1</v>
      </c>
      <c r="C1088" s="126">
        <v>33</v>
      </c>
      <c r="D1088" s="126">
        <v>200</v>
      </c>
      <c r="E1088" s="126">
        <v>563</v>
      </c>
      <c r="F1088" s="126">
        <v>123</v>
      </c>
      <c r="G1088" s="126">
        <v>48</v>
      </c>
      <c r="H1088" s="129">
        <v>17</v>
      </c>
      <c r="I1088" s="125">
        <f t="shared" si="3149"/>
        <v>984</v>
      </c>
      <c r="J1088" s="127">
        <f t="shared" ref="J1088" si="3174">C1088+D1088</f>
        <v>233</v>
      </c>
      <c r="K1088" s="126">
        <f t="shared" ref="K1088" si="3175">E1088</f>
        <v>563</v>
      </c>
      <c r="L1088" s="128">
        <f t="shared" ref="L1088" si="3176">SUM(F1088:G1088)</f>
        <v>171</v>
      </c>
    </row>
    <row r="1089" spans="1:12" s="4" customFormat="1" ht="11.45" customHeight="1" x14ac:dyDescent="0.15">
      <c r="A1089" s="186"/>
      <c r="B1089" s="209"/>
      <c r="C1089" s="89">
        <f t="shared" ref="C1089" si="3177">C1088/I1088*100</f>
        <v>3.3536585365853662</v>
      </c>
      <c r="D1089" s="89">
        <f t="shared" ref="D1089" si="3178">D1088/I1088*100</f>
        <v>20.325203252032519</v>
      </c>
      <c r="E1089" s="89">
        <f t="shared" ref="E1089" si="3179">E1088/I1088*100</f>
        <v>57.215447154471541</v>
      </c>
      <c r="F1089" s="89">
        <f t="shared" ref="F1089" si="3180">F1088/I1088*100</f>
        <v>12.5</v>
      </c>
      <c r="G1089" s="89">
        <f t="shared" ref="G1089" si="3181">G1088/I1088*100</f>
        <v>4.8780487804878048</v>
      </c>
      <c r="H1089" s="90">
        <f t="shared" ref="H1089" si="3182">H1088/I1088*100</f>
        <v>1.7276422764227644</v>
      </c>
      <c r="I1089" s="91">
        <f t="shared" si="3149"/>
        <v>100</v>
      </c>
      <c r="J1089" s="92">
        <f t="shared" ref="J1089" si="3183">J1088/I1088*100</f>
        <v>23.678861788617887</v>
      </c>
      <c r="K1089" s="93">
        <f t="shared" ref="K1089" si="3184">K1088/I1088*100</f>
        <v>57.215447154471541</v>
      </c>
      <c r="L1089" s="94">
        <f t="shared" ref="L1089" si="3185">L1088/I1088*100</f>
        <v>17.378048780487802</v>
      </c>
    </row>
    <row r="1090" spans="1:12" s="4" customFormat="1" ht="11.45" customHeight="1" x14ac:dyDescent="0.15">
      <c r="A1090" s="186"/>
      <c r="B1090" s="210" t="s">
        <v>2</v>
      </c>
      <c r="C1090" s="133">
        <v>44</v>
      </c>
      <c r="D1090" s="133">
        <v>209</v>
      </c>
      <c r="E1090" s="133">
        <v>800</v>
      </c>
      <c r="F1090" s="133">
        <v>137</v>
      </c>
      <c r="G1090" s="133">
        <v>54</v>
      </c>
      <c r="H1090" s="134">
        <v>34</v>
      </c>
      <c r="I1090" s="135">
        <f t="shared" si="3149"/>
        <v>1278</v>
      </c>
      <c r="J1090" s="136">
        <f t="shared" ref="J1090" si="3186">C1090+D1090</f>
        <v>253</v>
      </c>
      <c r="K1090" s="133">
        <f t="shared" ref="K1090" si="3187">E1090</f>
        <v>800</v>
      </c>
      <c r="L1090" s="137">
        <f t="shared" ref="L1090" si="3188">SUM(F1090:G1090)</f>
        <v>191</v>
      </c>
    </row>
    <row r="1091" spans="1:12" s="4" customFormat="1" ht="11.45" customHeight="1" x14ac:dyDescent="0.15">
      <c r="A1091" s="186"/>
      <c r="B1091" s="208"/>
      <c r="C1091" s="83">
        <f t="shared" ref="C1091" si="3189">C1090/I1090*100</f>
        <v>3.4428794992175273</v>
      </c>
      <c r="D1091" s="83">
        <f t="shared" ref="D1091" si="3190">D1090/I1090*100</f>
        <v>16.353677621283254</v>
      </c>
      <c r="E1091" s="83">
        <f t="shared" ref="E1091" si="3191">E1090/I1090*100</f>
        <v>62.597809076682317</v>
      </c>
      <c r="F1091" s="83">
        <f t="shared" ref="F1091" si="3192">F1090/I1090*100</f>
        <v>10.719874804381847</v>
      </c>
      <c r="G1091" s="83">
        <f t="shared" ref="G1091" si="3193">G1090/I1090*100</f>
        <v>4.225352112676056</v>
      </c>
      <c r="H1091" s="84">
        <f t="shared" ref="H1091" si="3194">H1090/I1090*100</f>
        <v>2.6604068857589982</v>
      </c>
      <c r="I1091" s="85">
        <f t="shared" si="3149"/>
        <v>100.00000000000001</v>
      </c>
      <c r="J1091" s="86">
        <f t="shared" ref="J1091" si="3195">J1090/I1090*100</f>
        <v>19.796557120500783</v>
      </c>
      <c r="K1091" s="87">
        <f t="shared" ref="K1091" si="3196">K1090/I1090*100</f>
        <v>62.597809076682317</v>
      </c>
      <c r="L1091" s="88">
        <f t="shared" ref="L1091" si="3197">L1090/I1090*100</f>
        <v>14.945226917057902</v>
      </c>
    </row>
    <row r="1092" spans="1:12" s="4" customFormat="1" ht="11.45" customHeight="1" x14ac:dyDescent="0.15">
      <c r="A1092" s="186"/>
      <c r="B1092" s="209" t="s">
        <v>7</v>
      </c>
      <c r="C1092" s="130">
        <v>0</v>
      </c>
      <c r="D1092" s="130">
        <v>1</v>
      </c>
      <c r="E1092" s="130">
        <v>11</v>
      </c>
      <c r="F1092" s="130">
        <v>1</v>
      </c>
      <c r="G1092" s="130">
        <v>1</v>
      </c>
      <c r="H1092" s="131">
        <v>20</v>
      </c>
      <c r="I1092" s="132">
        <f t="shared" si="3149"/>
        <v>34</v>
      </c>
      <c r="J1092" s="138">
        <f t="shared" ref="J1092" si="3198">C1092+D1092</f>
        <v>1</v>
      </c>
      <c r="K1092" s="130">
        <f t="shared" ref="K1092" si="3199">E1092</f>
        <v>11</v>
      </c>
      <c r="L1092" s="139">
        <f t="shared" ref="L1092" si="3200">SUM(F1092:G1092)</f>
        <v>2</v>
      </c>
    </row>
    <row r="1093" spans="1:12" s="4" customFormat="1" ht="11.45" customHeight="1" thickBot="1" x14ac:dyDescent="0.2">
      <c r="A1093" s="187"/>
      <c r="B1093" s="211"/>
      <c r="C1093" s="77">
        <f t="shared" ref="C1093" si="3201">C1092/I1092*100</f>
        <v>0</v>
      </c>
      <c r="D1093" s="77">
        <f t="shared" ref="D1093" si="3202">D1092/I1092*100</f>
        <v>2.9411764705882351</v>
      </c>
      <c r="E1093" s="77">
        <f t="shared" ref="E1093" si="3203">E1092/I1092*100</f>
        <v>32.352941176470587</v>
      </c>
      <c r="F1093" s="77">
        <f t="shared" ref="F1093" si="3204">F1092/I1092*100</f>
        <v>2.9411764705882351</v>
      </c>
      <c r="G1093" s="77">
        <f t="shared" ref="G1093" si="3205">G1092/I1092*100</f>
        <v>2.9411764705882351</v>
      </c>
      <c r="H1093" s="78">
        <f t="shared" ref="H1093" si="3206">H1092/I1092*100</f>
        <v>58.82352941176471</v>
      </c>
      <c r="I1093" s="79">
        <f t="shared" si="3149"/>
        <v>100</v>
      </c>
      <c r="J1093" s="80">
        <f t="shared" ref="J1093" si="3207">J1092/I1092*100</f>
        <v>2.9411764705882351</v>
      </c>
      <c r="K1093" s="81">
        <f t="shared" ref="K1093" si="3208">K1092/I1092*100</f>
        <v>32.352941176470587</v>
      </c>
      <c r="L1093" s="82">
        <f t="shared" ref="L1093" si="3209">L1092/I1092*100</f>
        <v>5.8823529411764701</v>
      </c>
    </row>
    <row r="1094" spans="1:12" s="4" customFormat="1" ht="11.45" customHeight="1" x14ac:dyDescent="0.15">
      <c r="A1094" s="185" t="s">
        <v>30</v>
      </c>
      <c r="B1094" s="207" t="s">
        <v>8</v>
      </c>
      <c r="C1094" s="126">
        <v>3</v>
      </c>
      <c r="D1094" s="126">
        <v>14</v>
      </c>
      <c r="E1094" s="126">
        <v>42</v>
      </c>
      <c r="F1094" s="126">
        <v>7</v>
      </c>
      <c r="G1094" s="126">
        <v>1</v>
      </c>
      <c r="H1094" s="129">
        <v>1</v>
      </c>
      <c r="I1094" s="125">
        <f t="shared" si="3149"/>
        <v>68</v>
      </c>
      <c r="J1094" s="127">
        <f t="shared" ref="J1094" si="3210">C1094+D1094</f>
        <v>17</v>
      </c>
      <c r="K1094" s="126">
        <f t="shared" ref="K1094" si="3211">E1094</f>
        <v>42</v>
      </c>
      <c r="L1094" s="128">
        <f t="shared" ref="L1094" si="3212">SUM(F1094:G1094)</f>
        <v>8</v>
      </c>
    </row>
    <row r="1095" spans="1:12" s="4" customFormat="1" ht="11.45" customHeight="1" x14ac:dyDescent="0.15">
      <c r="A1095" s="186"/>
      <c r="B1095" s="208"/>
      <c r="C1095" s="83">
        <f t="shared" ref="C1095" si="3213">C1094/I1094*100</f>
        <v>4.4117647058823533</v>
      </c>
      <c r="D1095" s="83">
        <f t="shared" ref="D1095" si="3214">D1094/I1094*100</f>
        <v>20.588235294117645</v>
      </c>
      <c r="E1095" s="83">
        <f t="shared" ref="E1095" si="3215">E1094/I1094*100</f>
        <v>61.764705882352942</v>
      </c>
      <c r="F1095" s="83">
        <f t="shared" ref="F1095" si="3216">F1094/I1094*100</f>
        <v>10.294117647058822</v>
      </c>
      <c r="G1095" s="83">
        <f t="shared" ref="G1095" si="3217">G1094/I1094*100</f>
        <v>1.4705882352941175</v>
      </c>
      <c r="H1095" s="84">
        <f t="shared" ref="H1095" si="3218">H1094/I1094*100</f>
        <v>1.4705882352941175</v>
      </c>
      <c r="I1095" s="85">
        <f t="shared" si="3149"/>
        <v>100</v>
      </c>
      <c r="J1095" s="86">
        <f t="shared" ref="J1095" si="3219">J1094/I1094*100</f>
        <v>25</v>
      </c>
      <c r="K1095" s="87">
        <f t="shared" ref="K1095" si="3220">K1094/I1094*100</f>
        <v>61.764705882352942</v>
      </c>
      <c r="L1095" s="88">
        <f t="shared" ref="L1095" si="3221">L1094/I1094*100</f>
        <v>11.76470588235294</v>
      </c>
    </row>
    <row r="1096" spans="1:12" s="4" customFormat="1" ht="11.45" customHeight="1" x14ac:dyDescent="0.15">
      <c r="A1096" s="186"/>
      <c r="B1096" s="209" t="s">
        <v>9</v>
      </c>
      <c r="C1096" s="130">
        <v>9</v>
      </c>
      <c r="D1096" s="130">
        <v>37</v>
      </c>
      <c r="E1096" s="130">
        <v>121</v>
      </c>
      <c r="F1096" s="130">
        <v>23</v>
      </c>
      <c r="G1096" s="130">
        <v>8</v>
      </c>
      <c r="H1096" s="131">
        <v>2</v>
      </c>
      <c r="I1096" s="132">
        <f t="shared" si="3149"/>
        <v>200</v>
      </c>
      <c r="J1096" s="138">
        <f t="shared" ref="J1096" si="3222">C1096+D1096</f>
        <v>46</v>
      </c>
      <c r="K1096" s="130">
        <f t="shared" ref="K1096" si="3223">E1096</f>
        <v>121</v>
      </c>
      <c r="L1096" s="139">
        <f t="shared" ref="L1096" si="3224">SUM(F1096:G1096)</f>
        <v>31</v>
      </c>
    </row>
    <row r="1097" spans="1:12" s="4" customFormat="1" ht="11.45" customHeight="1" x14ac:dyDescent="0.15">
      <c r="A1097" s="186"/>
      <c r="B1097" s="209"/>
      <c r="C1097" s="89">
        <f t="shared" ref="C1097" si="3225">C1096/I1096*100</f>
        <v>4.5</v>
      </c>
      <c r="D1097" s="89">
        <f t="shared" ref="D1097" si="3226">D1096/I1096*100</f>
        <v>18.5</v>
      </c>
      <c r="E1097" s="89">
        <f t="shared" ref="E1097" si="3227">E1096/I1096*100</f>
        <v>60.5</v>
      </c>
      <c r="F1097" s="89">
        <f t="shared" ref="F1097" si="3228">F1096/I1096*100</f>
        <v>11.5</v>
      </c>
      <c r="G1097" s="89">
        <f t="shared" ref="G1097" si="3229">G1096/I1096*100</f>
        <v>4</v>
      </c>
      <c r="H1097" s="90">
        <f t="shared" ref="H1097" si="3230">H1096/I1096*100</f>
        <v>1</v>
      </c>
      <c r="I1097" s="91">
        <f t="shared" si="3149"/>
        <v>100</v>
      </c>
      <c r="J1097" s="92">
        <f t="shared" ref="J1097" si="3231">J1096/I1096*100</f>
        <v>23</v>
      </c>
      <c r="K1097" s="93">
        <f t="shared" ref="K1097" si="3232">K1096/I1096*100</f>
        <v>60.5</v>
      </c>
      <c r="L1097" s="94">
        <f t="shared" ref="L1097" si="3233">L1096/I1096*100</f>
        <v>15.5</v>
      </c>
    </row>
    <row r="1098" spans="1:12" s="4" customFormat="1" ht="11.45" customHeight="1" x14ac:dyDescent="0.15">
      <c r="A1098" s="186"/>
      <c r="B1098" s="210" t="s">
        <v>10</v>
      </c>
      <c r="C1098" s="133">
        <v>9</v>
      </c>
      <c r="D1098" s="133">
        <v>34</v>
      </c>
      <c r="E1098" s="133">
        <v>190</v>
      </c>
      <c r="F1098" s="133">
        <v>28</v>
      </c>
      <c r="G1098" s="133">
        <v>20</v>
      </c>
      <c r="H1098" s="134">
        <v>3</v>
      </c>
      <c r="I1098" s="135">
        <f t="shared" si="3149"/>
        <v>284</v>
      </c>
      <c r="J1098" s="136">
        <f t="shared" ref="J1098" si="3234">C1098+D1098</f>
        <v>43</v>
      </c>
      <c r="K1098" s="133">
        <f t="shared" ref="K1098" si="3235">E1098</f>
        <v>190</v>
      </c>
      <c r="L1098" s="137">
        <f t="shared" ref="L1098" si="3236">SUM(F1098:G1098)</f>
        <v>48</v>
      </c>
    </row>
    <row r="1099" spans="1:12" s="4" customFormat="1" ht="11.45" customHeight="1" x14ac:dyDescent="0.15">
      <c r="A1099" s="186"/>
      <c r="B1099" s="208"/>
      <c r="C1099" s="83">
        <f t="shared" ref="C1099" si="3237">C1098/I1098*100</f>
        <v>3.169014084507042</v>
      </c>
      <c r="D1099" s="83">
        <f t="shared" ref="D1099" si="3238">D1098/I1098*100</f>
        <v>11.971830985915492</v>
      </c>
      <c r="E1099" s="83">
        <f t="shared" ref="E1099" si="3239">E1098/I1098*100</f>
        <v>66.901408450704224</v>
      </c>
      <c r="F1099" s="83">
        <f t="shared" ref="F1099" si="3240">F1098/I1098*100</f>
        <v>9.8591549295774641</v>
      </c>
      <c r="G1099" s="83">
        <f t="shared" ref="G1099" si="3241">G1098/I1098*100</f>
        <v>7.042253521126761</v>
      </c>
      <c r="H1099" s="84">
        <f t="shared" ref="H1099" si="3242">H1098/I1098*100</f>
        <v>1.056338028169014</v>
      </c>
      <c r="I1099" s="85">
        <f t="shared" si="3149"/>
        <v>100</v>
      </c>
      <c r="J1099" s="86">
        <f t="shared" ref="J1099" si="3243">J1098/I1098*100</f>
        <v>15.140845070422534</v>
      </c>
      <c r="K1099" s="87">
        <f t="shared" ref="K1099" si="3244">K1098/I1098*100</f>
        <v>66.901408450704224</v>
      </c>
      <c r="L1099" s="88">
        <f t="shared" ref="L1099" si="3245">L1098/I1098*100</f>
        <v>16.901408450704224</v>
      </c>
    </row>
    <row r="1100" spans="1:12" s="4" customFormat="1" ht="11.45" customHeight="1" x14ac:dyDescent="0.15">
      <c r="A1100" s="186"/>
      <c r="B1100" s="209" t="s">
        <v>11</v>
      </c>
      <c r="C1100" s="130">
        <v>3</v>
      </c>
      <c r="D1100" s="130">
        <v>63</v>
      </c>
      <c r="E1100" s="130">
        <v>210</v>
      </c>
      <c r="F1100" s="130">
        <v>46</v>
      </c>
      <c r="G1100" s="130">
        <v>12</v>
      </c>
      <c r="H1100" s="131">
        <v>3</v>
      </c>
      <c r="I1100" s="132">
        <f t="shared" si="3149"/>
        <v>337</v>
      </c>
      <c r="J1100" s="138">
        <f t="shared" ref="J1100" si="3246">C1100+D1100</f>
        <v>66</v>
      </c>
      <c r="K1100" s="130">
        <f t="shared" ref="K1100" si="3247">E1100</f>
        <v>210</v>
      </c>
      <c r="L1100" s="139">
        <f t="shared" ref="L1100" si="3248">SUM(F1100:G1100)</f>
        <v>58</v>
      </c>
    </row>
    <row r="1101" spans="1:12" s="4" customFormat="1" ht="11.45" customHeight="1" x14ac:dyDescent="0.15">
      <c r="A1101" s="186"/>
      <c r="B1101" s="209"/>
      <c r="C1101" s="89">
        <f t="shared" ref="C1101" si="3249">C1100/I1100*100</f>
        <v>0.89020771513353114</v>
      </c>
      <c r="D1101" s="89">
        <f t="shared" ref="D1101" si="3250">D1100/I1100*100</f>
        <v>18.694362017804153</v>
      </c>
      <c r="E1101" s="89">
        <f t="shared" ref="E1101" si="3251">E1100/I1100*100</f>
        <v>62.314540059347181</v>
      </c>
      <c r="F1101" s="89">
        <f t="shared" ref="F1101" si="3252">F1100/I1100*100</f>
        <v>13.649851632047477</v>
      </c>
      <c r="G1101" s="89">
        <f t="shared" ref="G1101" si="3253">G1100/I1100*100</f>
        <v>3.5608308605341246</v>
      </c>
      <c r="H1101" s="90">
        <f t="shared" ref="H1101" si="3254">H1100/I1100*100</f>
        <v>0.89020771513353114</v>
      </c>
      <c r="I1101" s="91">
        <f t="shared" si="3149"/>
        <v>99.999999999999986</v>
      </c>
      <c r="J1101" s="92">
        <f t="shared" ref="J1101" si="3255">J1100/I1100*100</f>
        <v>19.584569732937684</v>
      </c>
      <c r="K1101" s="93">
        <f t="shared" ref="K1101" si="3256">K1100/I1100*100</f>
        <v>62.314540059347181</v>
      </c>
      <c r="L1101" s="94">
        <f t="shared" ref="L1101" si="3257">L1100/I1100*100</f>
        <v>17.210682492581604</v>
      </c>
    </row>
    <row r="1102" spans="1:12" s="4" customFormat="1" ht="11.45" customHeight="1" x14ac:dyDescent="0.15">
      <c r="A1102" s="186"/>
      <c r="B1102" s="210" t="s">
        <v>12</v>
      </c>
      <c r="C1102" s="133">
        <v>11</v>
      </c>
      <c r="D1102" s="133">
        <v>71</v>
      </c>
      <c r="E1102" s="133">
        <v>244</v>
      </c>
      <c r="F1102" s="133">
        <v>55</v>
      </c>
      <c r="G1102" s="133">
        <v>22</v>
      </c>
      <c r="H1102" s="134">
        <v>7</v>
      </c>
      <c r="I1102" s="135">
        <f t="shared" si="3149"/>
        <v>410</v>
      </c>
      <c r="J1102" s="136">
        <f t="shared" ref="J1102" si="3258">C1102+D1102</f>
        <v>82</v>
      </c>
      <c r="K1102" s="133">
        <f t="shared" ref="K1102" si="3259">E1102</f>
        <v>244</v>
      </c>
      <c r="L1102" s="137">
        <f t="shared" ref="L1102" si="3260">SUM(F1102:G1102)</f>
        <v>77</v>
      </c>
    </row>
    <row r="1103" spans="1:12" s="4" customFormat="1" ht="11.45" customHeight="1" x14ac:dyDescent="0.15">
      <c r="A1103" s="186"/>
      <c r="B1103" s="208"/>
      <c r="C1103" s="83">
        <f t="shared" ref="C1103" si="3261">C1102/I1102*100</f>
        <v>2.6829268292682928</v>
      </c>
      <c r="D1103" s="83">
        <f t="shared" ref="D1103" si="3262">D1102/I1102*100</f>
        <v>17.317073170731707</v>
      </c>
      <c r="E1103" s="83">
        <f t="shared" ref="E1103" si="3263">E1102/I1102*100</f>
        <v>59.512195121951216</v>
      </c>
      <c r="F1103" s="83">
        <f t="shared" ref="F1103" si="3264">F1102/I1102*100</f>
        <v>13.414634146341465</v>
      </c>
      <c r="G1103" s="83">
        <f t="shared" ref="G1103" si="3265">G1102/I1102*100</f>
        <v>5.3658536585365857</v>
      </c>
      <c r="H1103" s="84">
        <f t="shared" ref="H1103" si="3266">H1102/I1102*100</f>
        <v>1.7073170731707319</v>
      </c>
      <c r="I1103" s="85">
        <f t="shared" si="3149"/>
        <v>99.999999999999986</v>
      </c>
      <c r="J1103" s="86">
        <f t="shared" ref="J1103" si="3267">J1102/I1102*100</f>
        <v>20</v>
      </c>
      <c r="K1103" s="87">
        <f t="shared" ref="K1103" si="3268">K1102/I1102*100</f>
        <v>59.512195121951216</v>
      </c>
      <c r="L1103" s="88">
        <f t="shared" ref="L1103" si="3269">L1102/I1102*100</f>
        <v>18.780487804878049</v>
      </c>
    </row>
    <row r="1104" spans="1:12" s="4" customFormat="1" ht="11.45" customHeight="1" x14ac:dyDescent="0.15">
      <c r="A1104" s="186"/>
      <c r="B1104" s="209" t="s">
        <v>13</v>
      </c>
      <c r="C1104" s="130">
        <v>11</v>
      </c>
      <c r="D1104" s="130">
        <v>91</v>
      </c>
      <c r="E1104" s="130">
        <v>267</v>
      </c>
      <c r="F1104" s="130">
        <v>58</v>
      </c>
      <c r="G1104" s="130">
        <v>19</v>
      </c>
      <c r="H1104" s="131">
        <v>5</v>
      </c>
      <c r="I1104" s="132">
        <f t="shared" si="3149"/>
        <v>451</v>
      </c>
      <c r="J1104" s="138">
        <f t="shared" ref="J1104" si="3270">C1104+D1104</f>
        <v>102</v>
      </c>
      <c r="K1104" s="130">
        <f t="shared" ref="K1104" si="3271">E1104</f>
        <v>267</v>
      </c>
      <c r="L1104" s="139">
        <f t="shared" ref="L1104" si="3272">SUM(F1104:G1104)</f>
        <v>77</v>
      </c>
    </row>
    <row r="1105" spans="1:12" s="4" customFormat="1" ht="11.45" customHeight="1" x14ac:dyDescent="0.15">
      <c r="A1105" s="186"/>
      <c r="B1105" s="209"/>
      <c r="C1105" s="89">
        <f t="shared" ref="C1105" si="3273">C1104/I1104*100</f>
        <v>2.4390243902439024</v>
      </c>
      <c r="D1105" s="89">
        <f t="shared" ref="D1105" si="3274">D1104/I1104*100</f>
        <v>20.17738359201774</v>
      </c>
      <c r="E1105" s="89">
        <f t="shared" ref="E1105" si="3275">E1104/I1104*100</f>
        <v>59.201773835920179</v>
      </c>
      <c r="F1105" s="89">
        <f t="shared" ref="F1105" si="3276">F1104/I1104*100</f>
        <v>12.86031042128603</v>
      </c>
      <c r="G1105" s="89">
        <f t="shared" ref="G1105" si="3277">G1104/I1104*100</f>
        <v>4.2128603104212861</v>
      </c>
      <c r="H1105" s="90">
        <f t="shared" ref="H1105" si="3278">H1104/I1104*100</f>
        <v>1.1086474501108647</v>
      </c>
      <c r="I1105" s="91">
        <f t="shared" si="3149"/>
        <v>100</v>
      </c>
      <c r="J1105" s="92">
        <f t="shared" ref="J1105" si="3279">J1104/I1104*100</f>
        <v>22.616407982261642</v>
      </c>
      <c r="K1105" s="93">
        <f t="shared" ref="K1105" si="3280">K1104/I1104*100</f>
        <v>59.201773835920179</v>
      </c>
      <c r="L1105" s="94">
        <f t="shared" ref="L1105" si="3281">L1104/I1104*100</f>
        <v>17.073170731707318</v>
      </c>
    </row>
    <row r="1106" spans="1:12" s="4" customFormat="1" ht="11.45" customHeight="1" x14ac:dyDescent="0.15">
      <c r="A1106" s="186"/>
      <c r="B1106" s="210" t="s">
        <v>14</v>
      </c>
      <c r="C1106" s="133">
        <v>31</v>
      </c>
      <c r="D1106" s="133">
        <v>99</v>
      </c>
      <c r="E1106" s="133">
        <v>296</v>
      </c>
      <c r="F1106" s="133">
        <v>44</v>
      </c>
      <c r="G1106" s="133">
        <v>21</v>
      </c>
      <c r="H1106" s="134">
        <v>32</v>
      </c>
      <c r="I1106" s="135">
        <f t="shared" si="3149"/>
        <v>523</v>
      </c>
      <c r="J1106" s="136">
        <f t="shared" ref="J1106" si="3282">C1106+D1106</f>
        <v>130</v>
      </c>
      <c r="K1106" s="133">
        <f t="shared" ref="K1106" si="3283">E1106</f>
        <v>296</v>
      </c>
      <c r="L1106" s="137">
        <f t="shared" ref="L1106" si="3284">SUM(F1106:G1106)</f>
        <v>65</v>
      </c>
    </row>
    <row r="1107" spans="1:12" s="4" customFormat="1" ht="11.45" customHeight="1" x14ac:dyDescent="0.15">
      <c r="A1107" s="186"/>
      <c r="B1107" s="208"/>
      <c r="C1107" s="83">
        <f t="shared" ref="C1107" si="3285">C1106/I1106*100</f>
        <v>5.9273422562141489</v>
      </c>
      <c r="D1107" s="83">
        <f t="shared" ref="D1107" si="3286">D1106/I1106*100</f>
        <v>18.929254302103253</v>
      </c>
      <c r="E1107" s="83">
        <f t="shared" ref="E1107" si="3287">E1106/I1106*100</f>
        <v>56.596558317399612</v>
      </c>
      <c r="F1107" s="83">
        <f t="shared" ref="F1107" si="3288">F1106/I1106*100</f>
        <v>8.413001912045889</v>
      </c>
      <c r="G1107" s="83">
        <f t="shared" ref="G1107" si="3289">G1106/I1106*100</f>
        <v>4.0152963671128106</v>
      </c>
      <c r="H1107" s="84">
        <f t="shared" ref="H1107" si="3290">H1106/I1106*100</f>
        <v>6.1185468451242828</v>
      </c>
      <c r="I1107" s="85">
        <f t="shared" si="3149"/>
        <v>100</v>
      </c>
      <c r="J1107" s="86">
        <f t="shared" ref="J1107" si="3291">J1106/I1106*100</f>
        <v>24.856596558317399</v>
      </c>
      <c r="K1107" s="87">
        <f t="shared" ref="K1107" si="3292">K1106/I1106*100</f>
        <v>56.596558317399612</v>
      </c>
      <c r="L1107" s="88">
        <f t="shared" ref="L1107" si="3293">L1106/I1106*100</f>
        <v>12.4282982791587</v>
      </c>
    </row>
    <row r="1108" spans="1:12" s="4" customFormat="1" ht="11.45" customHeight="1" x14ac:dyDescent="0.15">
      <c r="A1108" s="186"/>
      <c r="B1108" s="209" t="s">
        <v>38</v>
      </c>
      <c r="C1108" s="130">
        <v>0</v>
      </c>
      <c r="D1108" s="130">
        <v>1</v>
      </c>
      <c r="E1108" s="130">
        <v>4</v>
      </c>
      <c r="F1108" s="130">
        <v>0</v>
      </c>
      <c r="G1108" s="130">
        <v>0</v>
      </c>
      <c r="H1108" s="131">
        <v>18</v>
      </c>
      <c r="I1108" s="132">
        <f t="shared" si="3149"/>
        <v>23</v>
      </c>
      <c r="J1108" s="138">
        <f t="shared" ref="J1108" si="3294">C1108+D1108</f>
        <v>1</v>
      </c>
      <c r="K1108" s="130">
        <f t="shared" ref="K1108" si="3295">E1108</f>
        <v>4</v>
      </c>
      <c r="L1108" s="139">
        <f t="shared" ref="L1108" si="3296">SUM(F1108:G1108)</f>
        <v>0</v>
      </c>
    </row>
    <row r="1109" spans="1:12" s="4" customFormat="1" ht="11.45" customHeight="1" thickBot="1" x14ac:dyDescent="0.2">
      <c r="A1109" s="187"/>
      <c r="B1109" s="211"/>
      <c r="C1109" s="77">
        <f t="shared" ref="C1109" si="3297">C1108/I1108*100</f>
        <v>0</v>
      </c>
      <c r="D1109" s="77">
        <f t="shared" ref="D1109" si="3298">D1108/I1108*100</f>
        <v>4.3478260869565215</v>
      </c>
      <c r="E1109" s="77">
        <f t="shared" ref="E1109" si="3299">E1108/I1108*100</f>
        <v>17.391304347826086</v>
      </c>
      <c r="F1109" s="77">
        <f t="shared" ref="F1109" si="3300">F1108/I1108*100</f>
        <v>0</v>
      </c>
      <c r="G1109" s="77">
        <f t="shared" ref="G1109" si="3301">G1108/I1108*100</f>
        <v>0</v>
      </c>
      <c r="H1109" s="78">
        <f t="shared" ref="H1109" si="3302">H1108/I1108*100</f>
        <v>78.260869565217391</v>
      </c>
      <c r="I1109" s="79">
        <f t="shared" si="3149"/>
        <v>100</v>
      </c>
      <c r="J1109" s="80">
        <f t="shared" ref="J1109" si="3303">J1108/I1108*100</f>
        <v>4.3478260869565215</v>
      </c>
      <c r="K1109" s="81">
        <f t="shared" ref="K1109" si="3304">K1108/I1108*100</f>
        <v>17.391304347826086</v>
      </c>
      <c r="L1109" s="82">
        <f t="shared" ref="L1109" si="3305">L1108/I1108*100</f>
        <v>0</v>
      </c>
    </row>
    <row r="1110" spans="1:12" s="4" customFormat="1" ht="11.45" customHeight="1" thickBot="1" x14ac:dyDescent="0.2">
      <c r="A1110" s="203" t="s">
        <v>31</v>
      </c>
      <c r="B1110" s="207" t="s">
        <v>37</v>
      </c>
      <c r="C1110" s="126">
        <v>11</v>
      </c>
      <c r="D1110" s="126">
        <v>52</v>
      </c>
      <c r="E1110" s="126">
        <v>136</v>
      </c>
      <c r="F1110" s="126">
        <v>24</v>
      </c>
      <c r="G1110" s="126">
        <v>13</v>
      </c>
      <c r="H1110" s="129">
        <v>6</v>
      </c>
      <c r="I1110" s="125">
        <f t="shared" si="3149"/>
        <v>242</v>
      </c>
      <c r="J1110" s="127">
        <f t="shared" ref="J1110" si="3306">C1110+D1110</f>
        <v>63</v>
      </c>
      <c r="K1110" s="126">
        <f t="shared" ref="K1110" si="3307">E1110</f>
        <v>136</v>
      </c>
      <c r="L1110" s="128">
        <f t="shared" ref="L1110" si="3308">SUM(F1110:G1110)</f>
        <v>37</v>
      </c>
    </row>
    <row r="1111" spans="1:12" s="4" customFormat="1" ht="11.45" customHeight="1" thickTop="1" thickBot="1" x14ac:dyDescent="0.2">
      <c r="A1111" s="204"/>
      <c r="B1111" s="208"/>
      <c r="C1111" s="83">
        <f t="shared" ref="C1111" si="3309">C1110/I1110*100</f>
        <v>4.5454545454545459</v>
      </c>
      <c r="D1111" s="83">
        <f t="shared" ref="D1111" si="3310">D1110/I1110*100</f>
        <v>21.487603305785125</v>
      </c>
      <c r="E1111" s="83">
        <f t="shared" ref="E1111" si="3311">E1110/I1110*100</f>
        <v>56.198347107438018</v>
      </c>
      <c r="F1111" s="83">
        <f t="shared" ref="F1111" si="3312">F1110/I1110*100</f>
        <v>9.9173553719008272</v>
      </c>
      <c r="G1111" s="83">
        <f t="shared" ref="G1111" si="3313">G1110/I1110*100</f>
        <v>5.3719008264462813</v>
      </c>
      <c r="H1111" s="84">
        <f t="shared" ref="H1111" si="3314">H1110/I1110*100</f>
        <v>2.4793388429752068</v>
      </c>
      <c r="I1111" s="85">
        <f t="shared" si="3149"/>
        <v>100</v>
      </c>
      <c r="J1111" s="86">
        <f t="shared" ref="J1111" si="3315">J1110/I1110*100</f>
        <v>26.033057851239672</v>
      </c>
      <c r="K1111" s="87">
        <f t="shared" ref="K1111" si="3316">K1110/I1110*100</f>
        <v>56.198347107438018</v>
      </c>
      <c r="L1111" s="88">
        <f t="shared" ref="L1111" si="3317">L1110/I1110*100</f>
        <v>15.289256198347106</v>
      </c>
    </row>
    <row r="1112" spans="1:12" s="4" customFormat="1" ht="11.45" customHeight="1" thickTop="1" thickBot="1" x14ac:dyDescent="0.2">
      <c r="A1112" s="204"/>
      <c r="B1112" s="209" t="s">
        <v>3</v>
      </c>
      <c r="C1112" s="130">
        <v>7</v>
      </c>
      <c r="D1112" s="130">
        <v>29</v>
      </c>
      <c r="E1112" s="130">
        <v>85</v>
      </c>
      <c r="F1112" s="130">
        <v>18</v>
      </c>
      <c r="G1112" s="130">
        <v>9</v>
      </c>
      <c r="H1112" s="131">
        <v>3</v>
      </c>
      <c r="I1112" s="132">
        <f t="shared" si="3149"/>
        <v>151</v>
      </c>
      <c r="J1112" s="138">
        <f t="shared" ref="J1112" si="3318">C1112+D1112</f>
        <v>36</v>
      </c>
      <c r="K1112" s="130">
        <f t="shared" ref="K1112" si="3319">E1112</f>
        <v>85</v>
      </c>
      <c r="L1112" s="139">
        <f t="shared" ref="L1112" si="3320">SUM(F1112:G1112)</f>
        <v>27</v>
      </c>
    </row>
    <row r="1113" spans="1:12" s="4" customFormat="1" ht="11.45" customHeight="1" thickTop="1" thickBot="1" x14ac:dyDescent="0.2">
      <c r="A1113" s="204"/>
      <c r="B1113" s="209"/>
      <c r="C1113" s="89">
        <f t="shared" ref="C1113" si="3321">C1112/I1112*100</f>
        <v>4.6357615894039732</v>
      </c>
      <c r="D1113" s="89">
        <f t="shared" ref="D1113" si="3322">D1112/I1112*100</f>
        <v>19.205298013245034</v>
      </c>
      <c r="E1113" s="89">
        <f t="shared" ref="E1113" si="3323">E1112/I1112*100</f>
        <v>56.29139072847682</v>
      </c>
      <c r="F1113" s="89">
        <f t="shared" ref="F1113" si="3324">F1112/I1112*100</f>
        <v>11.920529801324504</v>
      </c>
      <c r="G1113" s="89">
        <f t="shared" ref="G1113" si="3325">G1112/I1112*100</f>
        <v>5.9602649006622519</v>
      </c>
      <c r="H1113" s="90">
        <f t="shared" ref="H1113" si="3326">H1112/I1112*100</f>
        <v>1.9867549668874174</v>
      </c>
      <c r="I1113" s="91">
        <f t="shared" si="3149"/>
        <v>100</v>
      </c>
      <c r="J1113" s="92">
        <f t="shared" ref="J1113" si="3327">J1112/I1112*100</f>
        <v>23.841059602649008</v>
      </c>
      <c r="K1113" s="93">
        <f t="shared" ref="K1113" si="3328">K1112/I1112*100</f>
        <v>56.29139072847682</v>
      </c>
      <c r="L1113" s="94">
        <f t="shared" ref="L1113" si="3329">L1112/I1112*100</f>
        <v>17.880794701986755</v>
      </c>
    </row>
    <row r="1114" spans="1:12" s="4" customFormat="1" ht="11.45" customHeight="1" thickTop="1" thickBot="1" x14ac:dyDescent="0.2">
      <c r="A1114" s="204"/>
      <c r="B1114" s="210" t="s">
        <v>15</v>
      </c>
      <c r="C1114" s="133">
        <v>22</v>
      </c>
      <c r="D1114" s="133">
        <v>143</v>
      </c>
      <c r="E1114" s="133">
        <v>581</v>
      </c>
      <c r="F1114" s="133">
        <v>119</v>
      </c>
      <c r="G1114" s="133">
        <v>43</v>
      </c>
      <c r="H1114" s="134">
        <v>11</v>
      </c>
      <c r="I1114" s="135">
        <f t="shared" si="3149"/>
        <v>919</v>
      </c>
      <c r="J1114" s="136">
        <f t="shared" ref="J1114" si="3330">C1114+D1114</f>
        <v>165</v>
      </c>
      <c r="K1114" s="133">
        <f t="shared" ref="K1114" si="3331">E1114</f>
        <v>581</v>
      </c>
      <c r="L1114" s="137">
        <f t="shared" ref="L1114" si="3332">SUM(F1114:G1114)</f>
        <v>162</v>
      </c>
    </row>
    <row r="1115" spans="1:12" s="4" customFormat="1" ht="11.45" customHeight="1" thickTop="1" thickBot="1" x14ac:dyDescent="0.2">
      <c r="A1115" s="204"/>
      <c r="B1115" s="208"/>
      <c r="C1115" s="83">
        <f t="shared" ref="C1115" si="3333">C1114/I1114*100</f>
        <v>2.3939064200217626</v>
      </c>
      <c r="D1115" s="83">
        <f t="shared" ref="D1115" si="3334">D1114/I1114*100</f>
        <v>15.560391730141458</v>
      </c>
      <c r="E1115" s="83">
        <f t="shared" ref="E1115" si="3335">E1114/I1114*100</f>
        <v>63.220892274211096</v>
      </c>
      <c r="F1115" s="83">
        <f t="shared" ref="F1115" si="3336">F1114/I1114*100</f>
        <v>12.948857453754082</v>
      </c>
      <c r="G1115" s="83">
        <f t="shared" ref="G1115" si="3337">G1114/I1114*100</f>
        <v>4.6789989118607185</v>
      </c>
      <c r="H1115" s="84">
        <f t="shared" ref="H1115" si="3338">H1114/I1114*100</f>
        <v>1.1969532100108813</v>
      </c>
      <c r="I1115" s="85">
        <f t="shared" si="3149"/>
        <v>99.999999999999986</v>
      </c>
      <c r="J1115" s="86">
        <f t="shared" ref="J1115" si="3339">J1114/I1114*100</f>
        <v>17.954298150163218</v>
      </c>
      <c r="K1115" s="87">
        <f t="shared" ref="K1115" si="3340">K1114/I1114*100</f>
        <v>63.220892274211096</v>
      </c>
      <c r="L1115" s="88">
        <f t="shared" ref="L1115" si="3341">L1114/I1114*100</f>
        <v>17.6278563656148</v>
      </c>
    </row>
    <row r="1116" spans="1:12" s="4" customFormat="1" ht="11.45" customHeight="1" thickTop="1" thickBot="1" x14ac:dyDescent="0.2">
      <c r="A1116" s="204"/>
      <c r="B1116" s="209" t="s">
        <v>16</v>
      </c>
      <c r="C1116" s="130">
        <v>7</v>
      </c>
      <c r="D1116" s="130">
        <v>47</v>
      </c>
      <c r="E1116" s="130">
        <v>144</v>
      </c>
      <c r="F1116" s="130">
        <v>19</v>
      </c>
      <c r="G1116" s="130">
        <v>11</v>
      </c>
      <c r="H1116" s="131">
        <v>5</v>
      </c>
      <c r="I1116" s="132">
        <f t="shared" si="3149"/>
        <v>233</v>
      </c>
      <c r="J1116" s="138">
        <f t="shared" ref="J1116" si="3342">C1116+D1116</f>
        <v>54</v>
      </c>
      <c r="K1116" s="130">
        <f t="shared" ref="K1116" si="3343">E1116</f>
        <v>144</v>
      </c>
      <c r="L1116" s="139">
        <f t="shared" ref="L1116" si="3344">SUM(F1116:G1116)</f>
        <v>30</v>
      </c>
    </row>
    <row r="1117" spans="1:12" s="4" customFormat="1" ht="11.45" customHeight="1" thickTop="1" thickBot="1" x14ac:dyDescent="0.2">
      <c r="A1117" s="204"/>
      <c r="B1117" s="209"/>
      <c r="C1117" s="89">
        <f t="shared" ref="C1117" si="3345">C1116/I1116*100</f>
        <v>3.0042918454935621</v>
      </c>
      <c r="D1117" s="89">
        <f t="shared" ref="D1117" si="3346">D1116/I1116*100</f>
        <v>20.171673819742487</v>
      </c>
      <c r="E1117" s="89">
        <f t="shared" ref="E1117" si="3347">E1116/I1116*100</f>
        <v>61.802575107296143</v>
      </c>
      <c r="F1117" s="89">
        <f t="shared" ref="F1117" si="3348">F1116/I1116*100</f>
        <v>8.1545064377682408</v>
      </c>
      <c r="G1117" s="89">
        <f t="shared" ref="G1117" si="3349">G1116/I1116*100</f>
        <v>4.7210300429184553</v>
      </c>
      <c r="H1117" s="90">
        <f t="shared" ref="H1117" si="3350">H1116/I1116*100</f>
        <v>2.1459227467811157</v>
      </c>
      <c r="I1117" s="91">
        <f t="shared" si="3149"/>
        <v>100.00000000000001</v>
      </c>
      <c r="J1117" s="92">
        <f t="shared" ref="J1117" si="3351">J1116/I1116*100</f>
        <v>23.175965665236049</v>
      </c>
      <c r="K1117" s="93">
        <f t="shared" ref="K1117" si="3352">K1116/I1116*100</f>
        <v>61.802575107296143</v>
      </c>
      <c r="L1117" s="94">
        <f t="shared" ref="L1117" si="3353">L1116/I1116*100</f>
        <v>12.875536480686694</v>
      </c>
    </row>
    <row r="1118" spans="1:12" s="4" customFormat="1" ht="11.45" customHeight="1" thickTop="1" thickBot="1" x14ac:dyDescent="0.2">
      <c r="A1118" s="204"/>
      <c r="B1118" s="210" t="s">
        <v>39</v>
      </c>
      <c r="C1118" s="133">
        <v>6</v>
      </c>
      <c r="D1118" s="133">
        <v>17</v>
      </c>
      <c r="E1118" s="133">
        <v>49</v>
      </c>
      <c r="F1118" s="133">
        <v>11</v>
      </c>
      <c r="G1118" s="133">
        <v>3</v>
      </c>
      <c r="H1118" s="134">
        <v>0</v>
      </c>
      <c r="I1118" s="135">
        <f t="shared" si="3149"/>
        <v>86</v>
      </c>
      <c r="J1118" s="136">
        <f t="shared" ref="J1118" si="3354">C1118+D1118</f>
        <v>23</v>
      </c>
      <c r="K1118" s="133">
        <f t="shared" ref="K1118" si="3355">E1118</f>
        <v>49</v>
      </c>
      <c r="L1118" s="137">
        <f t="shared" ref="L1118" si="3356">SUM(F1118:G1118)</f>
        <v>14</v>
      </c>
    </row>
    <row r="1119" spans="1:12" s="4" customFormat="1" ht="11.45" customHeight="1" thickTop="1" thickBot="1" x14ac:dyDescent="0.2">
      <c r="A1119" s="204"/>
      <c r="B1119" s="208"/>
      <c r="C1119" s="83">
        <f t="shared" ref="C1119" si="3357">C1118/I1118*100</f>
        <v>6.9767441860465116</v>
      </c>
      <c r="D1119" s="83">
        <f t="shared" ref="D1119" si="3358">D1118/I1118*100</f>
        <v>19.767441860465116</v>
      </c>
      <c r="E1119" s="83">
        <f t="shared" ref="E1119" si="3359">E1118/I1118*100</f>
        <v>56.97674418604651</v>
      </c>
      <c r="F1119" s="83">
        <f t="shared" ref="F1119" si="3360">F1118/I1118*100</f>
        <v>12.790697674418606</v>
      </c>
      <c r="G1119" s="83">
        <f t="shared" ref="G1119" si="3361">G1118/I1118*100</f>
        <v>3.4883720930232558</v>
      </c>
      <c r="H1119" s="84">
        <f t="shared" ref="H1119" si="3362">H1118/I1118*100</f>
        <v>0</v>
      </c>
      <c r="I1119" s="85">
        <f t="shared" si="3149"/>
        <v>100.00000000000001</v>
      </c>
      <c r="J1119" s="86">
        <f t="shared" ref="J1119" si="3363">J1118/I1118*100</f>
        <v>26.744186046511626</v>
      </c>
      <c r="K1119" s="87">
        <f t="shared" ref="K1119" si="3364">K1118/I1118*100</f>
        <v>56.97674418604651</v>
      </c>
      <c r="L1119" s="88">
        <f t="shared" ref="L1119" si="3365">L1118/I1118*100</f>
        <v>16.279069767441861</v>
      </c>
    </row>
    <row r="1120" spans="1:12" ht="11.45" customHeight="1" thickTop="1" thickBot="1" x14ac:dyDescent="0.2">
      <c r="A1120" s="204"/>
      <c r="B1120" s="209" t="s">
        <v>40</v>
      </c>
      <c r="C1120" s="130">
        <v>23</v>
      </c>
      <c r="D1120" s="130">
        <v>94</v>
      </c>
      <c r="E1120" s="130">
        <v>308</v>
      </c>
      <c r="F1120" s="130">
        <v>51</v>
      </c>
      <c r="G1120" s="130">
        <v>21</v>
      </c>
      <c r="H1120" s="131">
        <v>21</v>
      </c>
      <c r="I1120" s="132">
        <f t="shared" si="3149"/>
        <v>518</v>
      </c>
      <c r="J1120" s="138">
        <f t="shared" ref="J1120" si="3366">C1120+D1120</f>
        <v>117</v>
      </c>
      <c r="K1120" s="130">
        <f t="shared" ref="K1120" si="3367">E1120</f>
        <v>308</v>
      </c>
      <c r="L1120" s="139">
        <f t="shared" ref="L1120" si="3368">SUM(F1120:G1120)</f>
        <v>72</v>
      </c>
    </row>
    <row r="1121" spans="1:12" ht="11.45" customHeight="1" thickTop="1" thickBot="1" x14ac:dyDescent="0.2">
      <c r="A1121" s="204"/>
      <c r="B1121" s="209"/>
      <c r="C1121" s="89">
        <f t="shared" ref="C1121" si="3369">C1120/I1120*100</f>
        <v>4.4401544401544406</v>
      </c>
      <c r="D1121" s="89">
        <f t="shared" ref="D1121" si="3370">D1120/I1120*100</f>
        <v>18.146718146718147</v>
      </c>
      <c r="E1121" s="89">
        <f t="shared" ref="E1121" si="3371">E1120/I1120*100</f>
        <v>59.45945945945946</v>
      </c>
      <c r="F1121" s="89">
        <f t="shared" ref="F1121" si="3372">F1120/I1120*100</f>
        <v>9.8455598455598459</v>
      </c>
      <c r="G1121" s="89">
        <f t="shared" ref="G1121" si="3373">G1120/I1120*100</f>
        <v>4.0540540540540544</v>
      </c>
      <c r="H1121" s="90">
        <f t="shared" ref="H1121" si="3374">H1120/I1120*100</f>
        <v>4.0540540540540544</v>
      </c>
      <c r="I1121" s="91">
        <f t="shared" si="3149"/>
        <v>100</v>
      </c>
      <c r="J1121" s="92">
        <f t="shared" ref="J1121" si="3375">J1120/I1120*100</f>
        <v>22.586872586872587</v>
      </c>
      <c r="K1121" s="93">
        <f t="shared" ref="K1121" si="3376">K1120/I1120*100</f>
        <v>59.45945945945946</v>
      </c>
      <c r="L1121" s="94">
        <f t="shared" ref="L1121" si="3377">L1120/I1120*100</f>
        <v>13.8996138996139</v>
      </c>
    </row>
    <row r="1122" spans="1:12" ht="11.45" customHeight="1" thickTop="1" thickBot="1" x14ac:dyDescent="0.2">
      <c r="A1122" s="204"/>
      <c r="B1122" s="210" t="s">
        <v>0</v>
      </c>
      <c r="C1122" s="133">
        <v>1</v>
      </c>
      <c r="D1122" s="133">
        <v>19</v>
      </c>
      <c r="E1122" s="133">
        <v>59</v>
      </c>
      <c r="F1122" s="133">
        <v>17</v>
      </c>
      <c r="G1122" s="133">
        <v>3</v>
      </c>
      <c r="H1122" s="134">
        <v>4</v>
      </c>
      <c r="I1122" s="135">
        <f t="shared" si="3149"/>
        <v>103</v>
      </c>
      <c r="J1122" s="136">
        <f t="shared" ref="J1122" si="3378">C1122+D1122</f>
        <v>20</v>
      </c>
      <c r="K1122" s="133">
        <f t="shared" ref="K1122" si="3379">E1122</f>
        <v>59</v>
      </c>
      <c r="L1122" s="137">
        <f t="shared" ref="L1122" si="3380">SUM(F1122:G1122)</f>
        <v>20</v>
      </c>
    </row>
    <row r="1123" spans="1:12" ht="11.45" customHeight="1" thickTop="1" thickBot="1" x14ac:dyDescent="0.2">
      <c r="A1123" s="204"/>
      <c r="B1123" s="208"/>
      <c r="C1123" s="83">
        <f t="shared" ref="C1123" si="3381">C1122/I1122*100</f>
        <v>0.97087378640776689</v>
      </c>
      <c r="D1123" s="83">
        <f t="shared" ref="D1123" si="3382">D1122/I1122*100</f>
        <v>18.446601941747574</v>
      </c>
      <c r="E1123" s="83">
        <f t="shared" ref="E1123" si="3383">E1122/I1122*100</f>
        <v>57.28155339805825</v>
      </c>
      <c r="F1123" s="83">
        <f t="shared" ref="F1123" si="3384">F1122/I1122*100</f>
        <v>16.50485436893204</v>
      </c>
      <c r="G1123" s="83">
        <f t="shared" ref="G1123" si="3385">G1122/I1122*100</f>
        <v>2.912621359223301</v>
      </c>
      <c r="H1123" s="84">
        <f t="shared" ref="H1123" si="3386">H1122/I1122*100</f>
        <v>3.8834951456310676</v>
      </c>
      <c r="I1123" s="85">
        <f t="shared" si="3149"/>
        <v>100</v>
      </c>
      <c r="J1123" s="86">
        <f t="shared" ref="J1123" si="3387">J1122/I1122*100</f>
        <v>19.417475728155338</v>
      </c>
      <c r="K1123" s="87">
        <f t="shared" ref="K1123" si="3388">K1122/I1122*100</f>
        <v>57.28155339805825</v>
      </c>
      <c r="L1123" s="88">
        <f t="shared" ref="L1123" si="3389">L1122/I1122*100</f>
        <v>19.417475728155338</v>
      </c>
    </row>
    <row r="1124" spans="1:12" ht="11.45" customHeight="1" thickTop="1" thickBot="1" x14ac:dyDescent="0.2">
      <c r="A1124" s="204"/>
      <c r="B1124" s="209" t="s">
        <v>38</v>
      </c>
      <c r="C1124" s="130">
        <v>0</v>
      </c>
      <c r="D1124" s="130">
        <v>9</v>
      </c>
      <c r="E1124" s="130">
        <v>12</v>
      </c>
      <c r="F1124" s="130">
        <v>2</v>
      </c>
      <c r="G1124" s="130">
        <v>0</v>
      </c>
      <c r="H1124" s="131">
        <v>21</v>
      </c>
      <c r="I1124" s="132">
        <f t="shared" si="3149"/>
        <v>44</v>
      </c>
      <c r="J1124" s="138">
        <f t="shared" ref="J1124" si="3390">C1124+D1124</f>
        <v>9</v>
      </c>
      <c r="K1124" s="130">
        <f t="shared" ref="K1124" si="3391">E1124</f>
        <v>12</v>
      </c>
      <c r="L1124" s="139">
        <f t="shared" ref="L1124" si="3392">SUM(F1124:G1124)</f>
        <v>2</v>
      </c>
    </row>
    <row r="1125" spans="1:12" ht="11.45" customHeight="1" thickTop="1" thickBot="1" x14ac:dyDescent="0.2">
      <c r="A1125" s="205"/>
      <c r="B1125" s="211"/>
      <c r="C1125" s="77">
        <f t="shared" ref="C1125" si="3393">C1124/I1124*100</f>
        <v>0</v>
      </c>
      <c r="D1125" s="77">
        <f t="shared" ref="D1125" si="3394">D1124/I1124*100</f>
        <v>20.454545454545457</v>
      </c>
      <c r="E1125" s="77">
        <f t="shared" ref="E1125" si="3395">E1124/I1124*100</f>
        <v>27.27272727272727</v>
      </c>
      <c r="F1125" s="77">
        <f t="shared" ref="F1125" si="3396">F1124/I1124*100</f>
        <v>4.5454545454545459</v>
      </c>
      <c r="G1125" s="77">
        <f t="shared" ref="G1125" si="3397">G1124/I1124*100</f>
        <v>0</v>
      </c>
      <c r="H1125" s="78">
        <f t="shared" ref="H1125" si="3398">H1124/I1124*100</f>
        <v>47.727272727272727</v>
      </c>
      <c r="I1125" s="79">
        <f t="shared" si="3149"/>
        <v>100</v>
      </c>
      <c r="J1125" s="80">
        <f t="shared" ref="J1125" si="3399">J1124/I1124*100</f>
        <v>20.454545454545457</v>
      </c>
      <c r="K1125" s="81">
        <f t="shared" ref="K1125" si="3400">K1124/I1124*100</f>
        <v>27.27272727272727</v>
      </c>
      <c r="L1125" s="82">
        <f t="shared" ref="L1125" si="3401">L1124/I1124*100</f>
        <v>4.5454545454545459</v>
      </c>
    </row>
    <row r="1126" spans="1:12" ht="11.45" customHeight="1" x14ac:dyDescent="0.15">
      <c r="A1126" s="185" t="s">
        <v>32</v>
      </c>
      <c r="B1126" s="207" t="s">
        <v>41</v>
      </c>
      <c r="C1126" s="126">
        <v>15</v>
      </c>
      <c r="D1126" s="126">
        <v>49</v>
      </c>
      <c r="E1126" s="126">
        <v>170</v>
      </c>
      <c r="F1126" s="126">
        <v>29</v>
      </c>
      <c r="G1126" s="126">
        <v>12</v>
      </c>
      <c r="H1126" s="129">
        <v>8</v>
      </c>
      <c r="I1126" s="125">
        <f t="shared" si="3149"/>
        <v>283</v>
      </c>
      <c r="J1126" s="127">
        <f t="shared" ref="J1126" si="3402">C1126+D1126</f>
        <v>64</v>
      </c>
      <c r="K1126" s="126">
        <f t="shared" ref="K1126" si="3403">E1126</f>
        <v>170</v>
      </c>
      <c r="L1126" s="128">
        <f t="shared" ref="L1126" si="3404">SUM(F1126:G1126)</f>
        <v>41</v>
      </c>
    </row>
    <row r="1127" spans="1:12" ht="11.45" customHeight="1" x14ac:dyDescent="0.15">
      <c r="A1127" s="186"/>
      <c r="B1127" s="208"/>
      <c r="C1127" s="83">
        <f t="shared" ref="C1127" si="3405">C1126/I1126*100</f>
        <v>5.3003533568904597</v>
      </c>
      <c r="D1127" s="83">
        <f t="shared" ref="D1127" si="3406">D1126/I1126*100</f>
        <v>17.314487632508836</v>
      </c>
      <c r="E1127" s="83">
        <f t="shared" ref="E1127" si="3407">E1126/I1126*100</f>
        <v>60.07067137809188</v>
      </c>
      <c r="F1127" s="83">
        <f t="shared" ref="F1127" si="3408">F1126/I1126*100</f>
        <v>10.247349823321555</v>
      </c>
      <c r="G1127" s="83">
        <f t="shared" ref="G1127" si="3409">G1126/I1126*100</f>
        <v>4.2402826855123674</v>
      </c>
      <c r="H1127" s="84">
        <f t="shared" ref="H1127" si="3410">H1126/I1126*100</f>
        <v>2.8268551236749118</v>
      </c>
      <c r="I1127" s="85">
        <f t="shared" si="3149"/>
        <v>100.00000000000003</v>
      </c>
      <c r="J1127" s="86">
        <f t="shared" ref="J1127" si="3411">J1126/I1126*100</f>
        <v>22.614840989399294</v>
      </c>
      <c r="K1127" s="87">
        <f t="shared" ref="K1127" si="3412">K1126/I1126*100</f>
        <v>60.07067137809188</v>
      </c>
      <c r="L1127" s="88">
        <f t="shared" ref="L1127" si="3413">L1126/I1126*100</f>
        <v>14.487632508833922</v>
      </c>
    </row>
    <row r="1128" spans="1:12" ht="11.45" customHeight="1" x14ac:dyDescent="0.15">
      <c r="A1128" s="186"/>
      <c r="B1128" s="209" t="s">
        <v>42</v>
      </c>
      <c r="C1128" s="130">
        <v>11</v>
      </c>
      <c r="D1128" s="130">
        <v>65</v>
      </c>
      <c r="E1128" s="130">
        <v>200</v>
      </c>
      <c r="F1128" s="130">
        <v>44</v>
      </c>
      <c r="G1128" s="130">
        <v>20</v>
      </c>
      <c r="H1128" s="131">
        <v>10</v>
      </c>
      <c r="I1128" s="132">
        <f t="shared" si="3149"/>
        <v>350</v>
      </c>
      <c r="J1128" s="138">
        <f t="shared" ref="J1128" si="3414">C1128+D1128</f>
        <v>76</v>
      </c>
      <c r="K1128" s="130">
        <f t="shared" ref="K1128" si="3415">E1128</f>
        <v>200</v>
      </c>
      <c r="L1128" s="139">
        <f t="shared" ref="L1128" si="3416">SUM(F1128:G1128)</f>
        <v>64</v>
      </c>
    </row>
    <row r="1129" spans="1:12" ht="11.45" customHeight="1" x14ac:dyDescent="0.15">
      <c r="A1129" s="186"/>
      <c r="B1129" s="209"/>
      <c r="C1129" s="89">
        <f t="shared" ref="C1129" si="3417">C1128/I1128*100</f>
        <v>3.1428571428571432</v>
      </c>
      <c r="D1129" s="89">
        <f t="shared" ref="D1129" si="3418">D1128/I1128*100</f>
        <v>18.571428571428573</v>
      </c>
      <c r="E1129" s="89">
        <f t="shared" ref="E1129" si="3419">E1128/I1128*100</f>
        <v>57.142857142857139</v>
      </c>
      <c r="F1129" s="89">
        <f t="shared" ref="F1129" si="3420">F1128/I1128*100</f>
        <v>12.571428571428573</v>
      </c>
      <c r="G1129" s="89">
        <f t="shared" ref="G1129" si="3421">G1128/I1128*100</f>
        <v>5.7142857142857144</v>
      </c>
      <c r="H1129" s="90">
        <f t="shared" ref="H1129" si="3422">H1128/I1128*100</f>
        <v>2.8571428571428572</v>
      </c>
      <c r="I1129" s="91">
        <f t="shared" si="3149"/>
        <v>100</v>
      </c>
      <c r="J1129" s="92">
        <f t="shared" ref="J1129" si="3423">J1128/I1128*100</f>
        <v>21.714285714285715</v>
      </c>
      <c r="K1129" s="93">
        <f t="shared" ref="K1129" si="3424">K1128/I1128*100</f>
        <v>57.142857142857139</v>
      </c>
      <c r="L1129" s="94">
        <f t="shared" ref="L1129" si="3425">L1128/I1128*100</f>
        <v>18.285714285714285</v>
      </c>
    </row>
    <row r="1130" spans="1:12" ht="11.45" customHeight="1" x14ac:dyDescent="0.15">
      <c r="A1130" s="186"/>
      <c r="B1130" s="210" t="s">
        <v>43</v>
      </c>
      <c r="C1130" s="133">
        <v>25</v>
      </c>
      <c r="D1130" s="133">
        <v>199</v>
      </c>
      <c r="E1130" s="133">
        <v>637</v>
      </c>
      <c r="F1130" s="133">
        <v>126</v>
      </c>
      <c r="G1130" s="133">
        <v>46</v>
      </c>
      <c r="H1130" s="134">
        <v>16</v>
      </c>
      <c r="I1130" s="135">
        <f t="shared" si="3149"/>
        <v>1049</v>
      </c>
      <c r="J1130" s="136">
        <f t="shared" ref="J1130" si="3426">C1130+D1130</f>
        <v>224</v>
      </c>
      <c r="K1130" s="133">
        <f t="shared" ref="K1130" si="3427">E1130</f>
        <v>637</v>
      </c>
      <c r="L1130" s="137">
        <f t="shared" ref="L1130" si="3428">SUM(F1130:G1130)</f>
        <v>172</v>
      </c>
    </row>
    <row r="1131" spans="1:12" ht="11.45" customHeight="1" x14ac:dyDescent="0.15">
      <c r="A1131" s="186"/>
      <c r="B1131" s="208"/>
      <c r="C1131" s="83">
        <f t="shared" ref="C1131" si="3429">C1130/I1130*100</f>
        <v>2.3832221163012393</v>
      </c>
      <c r="D1131" s="83">
        <f t="shared" ref="D1131" si="3430">D1130/I1130*100</f>
        <v>18.970448045757866</v>
      </c>
      <c r="E1131" s="83">
        <f t="shared" ref="E1131" si="3431">E1130/I1130*100</f>
        <v>60.724499523355583</v>
      </c>
      <c r="F1131" s="83">
        <f t="shared" ref="F1131" si="3432">F1130/I1130*100</f>
        <v>12.011439466158246</v>
      </c>
      <c r="G1131" s="83">
        <f t="shared" ref="G1131" si="3433">G1130/I1130*100</f>
        <v>4.3851286939942797</v>
      </c>
      <c r="H1131" s="84">
        <f t="shared" ref="H1131" si="3434">H1130/I1130*100</f>
        <v>1.5252621544327931</v>
      </c>
      <c r="I1131" s="85">
        <f t="shared" si="3149"/>
        <v>100.00000000000001</v>
      </c>
      <c r="J1131" s="86">
        <f t="shared" ref="J1131" si="3435">J1130/I1130*100</f>
        <v>21.353670162059103</v>
      </c>
      <c r="K1131" s="87">
        <f t="shared" ref="K1131" si="3436">K1130/I1130*100</f>
        <v>60.724499523355583</v>
      </c>
      <c r="L1131" s="88">
        <f t="shared" ref="L1131" si="3437">L1130/I1130*100</f>
        <v>16.396568160152526</v>
      </c>
    </row>
    <row r="1132" spans="1:12" ht="11.45" customHeight="1" x14ac:dyDescent="0.15">
      <c r="A1132" s="186"/>
      <c r="B1132" s="209" t="s">
        <v>44</v>
      </c>
      <c r="C1132" s="130">
        <v>17</v>
      </c>
      <c r="D1132" s="130">
        <v>76</v>
      </c>
      <c r="E1132" s="130">
        <v>290</v>
      </c>
      <c r="F1132" s="130">
        <v>45</v>
      </c>
      <c r="G1132" s="130">
        <v>22</v>
      </c>
      <c r="H1132" s="131">
        <v>7</v>
      </c>
      <c r="I1132" s="132">
        <f t="shared" si="3149"/>
        <v>457</v>
      </c>
      <c r="J1132" s="138">
        <f t="shared" ref="J1132" si="3438">C1132+D1132</f>
        <v>93</v>
      </c>
      <c r="K1132" s="130">
        <f t="shared" ref="K1132" si="3439">E1132</f>
        <v>290</v>
      </c>
      <c r="L1132" s="139">
        <f t="shared" ref="L1132" si="3440">SUM(F1132:G1132)</f>
        <v>67</v>
      </c>
    </row>
    <row r="1133" spans="1:12" ht="11.45" customHeight="1" x14ac:dyDescent="0.15">
      <c r="A1133" s="186"/>
      <c r="B1133" s="209"/>
      <c r="C1133" s="89">
        <f t="shared" ref="C1133" si="3441">C1132/I1132*100</f>
        <v>3.7199124726477026</v>
      </c>
      <c r="D1133" s="89">
        <f t="shared" ref="D1133" si="3442">D1132/I1132*100</f>
        <v>16.630196936542667</v>
      </c>
      <c r="E1133" s="89">
        <f t="shared" ref="E1133" si="3443">E1132/I1132*100</f>
        <v>63.457330415754917</v>
      </c>
      <c r="F1133" s="89">
        <f t="shared" ref="F1133" si="3444">F1132/I1132*100</f>
        <v>9.8468271334792128</v>
      </c>
      <c r="G1133" s="89">
        <f t="shared" ref="G1133" si="3445">G1132/I1132*100</f>
        <v>4.814004376367615</v>
      </c>
      <c r="H1133" s="90">
        <f t="shared" ref="H1133" si="3446">H1132/I1132*100</f>
        <v>1.5317286652078774</v>
      </c>
      <c r="I1133" s="91">
        <f t="shared" si="3149"/>
        <v>100</v>
      </c>
      <c r="J1133" s="92">
        <f t="shared" ref="J1133" si="3447">J1132/I1132*100</f>
        <v>20.350109409190374</v>
      </c>
      <c r="K1133" s="93">
        <f t="shared" ref="K1133" si="3448">K1132/I1132*100</f>
        <v>63.457330415754917</v>
      </c>
      <c r="L1133" s="94">
        <f t="shared" ref="L1133" si="3449">L1132/I1132*100</f>
        <v>14.660831509846828</v>
      </c>
    </row>
    <row r="1134" spans="1:12" ht="11.45" customHeight="1" x14ac:dyDescent="0.15">
      <c r="A1134" s="186"/>
      <c r="B1134" s="210" t="s">
        <v>116</v>
      </c>
      <c r="C1134" s="130">
        <v>6</v>
      </c>
      <c r="D1134" s="130">
        <v>19</v>
      </c>
      <c r="E1134" s="130">
        <v>61</v>
      </c>
      <c r="F1134" s="130">
        <v>16</v>
      </c>
      <c r="G1134" s="130">
        <v>2</v>
      </c>
      <c r="H1134" s="131">
        <v>4</v>
      </c>
      <c r="I1134" s="132">
        <f t="shared" si="3149"/>
        <v>108</v>
      </c>
      <c r="J1134" s="138">
        <f t="shared" ref="J1134" si="3450">C1134+D1134</f>
        <v>25</v>
      </c>
      <c r="K1134" s="130">
        <f t="shared" ref="K1134" si="3451">E1134</f>
        <v>61</v>
      </c>
      <c r="L1134" s="139">
        <f t="shared" ref="L1134" si="3452">SUM(F1134:G1134)</f>
        <v>18</v>
      </c>
    </row>
    <row r="1135" spans="1:12" ht="11.45" customHeight="1" x14ac:dyDescent="0.15">
      <c r="A1135" s="186"/>
      <c r="B1135" s="208"/>
      <c r="C1135" s="89">
        <f t="shared" ref="C1135" si="3453">C1134/I1134*100</f>
        <v>5.5555555555555554</v>
      </c>
      <c r="D1135" s="89">
        <f t="shared" ref="D1135" si="3454">D1134/I1134*100</f>
        <v>17.592592592592592</v>
      </c>
      <c r="E1135" s="89">
        <f t="shared" ref="E1135" si="3455">E1134/I1134*100</f>
        <v>56.481481481481474</v>
      </c>
      <c r="F1135" s="89">
        <f t="shared" ref="F1135" si="3456">F1134/I1134*100</f>
        <v>14.814814814814813</v>
      </c>
      <c r="G1135" s="89">
        <f t="shared" ref="G1135" si="3457">G1134/I1134*100</f>
        <v>1.8518518518518516</v>
      </c>
      <c r="H1135" s="90">
        <f t="shared" ref="H1135" si="3458">H1134/I1134*100</f>
        <v>3.7037037037037033</v>
      </c>
      <c r="I1135" s="91">
        <f t="shared" si="3149"/>
        <v>99.999999999999986</v>
      </c>
      <c r="J1135" s="92">
        <f t="shared" ref="J1135" si="3459">J1134/I1134*100</f>
        <v>23.148148148148149</v>
      </c>
      <c r="K1135" s="93">
        <f t="shared" ref="K1135" si="3460">K1134/I1134*100</f>
        <v>56.481481481481474</v>
      </c>
      <c r="L1135" s="94">
        <f t="shared" ref="L1135" si="3461">L1134/I1134*100</f>
        <v>16.666666666666664</v>
      </c>
    </row>
    <row r="1136" spans="1:12" ht="11.45" customHeight="1" x14ac:dyDescent="0.15">
      <c r="A1136" s="186"/>
      <c r="B1136" s="209" t="s">
        <v>38</v>
      </c>
      <c r="C1136" s="133">
        <v>3</v>
      </c>
      <c r="D1136" s="133">
        <v>2</v>
      </c>
      <c r="E1136" s="133">
        <v>16</v>
      </c>
      <c r="F1136" s="133">
        <v>1</v>
      </c>
      <c r="G1136" s="133">
        <v>1</v>
      </c>
      <c r="H1136" s="134">
        <v>26</v>
      </c>
      <c r="I1136" s="135">
        <f t="shared" si="3149"/>
        <v>49</v>
      </c>
      <c r="J1136" s="136">
        <f t="shared" ref="J1136" si="3462">C1136+D1136</f>
        <v>5</v>
      </c>
      <c r="K1136" s="133">
        <f t="shared" ref="K1136" si="3463">E1136</f>
        <v>16</v>
      </c>
      <c r="L1136" s="137">
        <f t="shared" ref="L1136" si="3464">SUM(F1136:G1136)</f>
        <v>2</v>
      </c>
    </row>
    <row r="1137" spans="1:12" ht="11.45" customHeight="1" thickBot="1" x14ac:dyDescent="0.2">
      <c r="A1137" s="187"/>
      <c r="B1137" s="211"/>
      <c r="C1137" s="77">
        <f t="shared" ref="C1137" si="3465">C1136/I1136*100</f>
        <v>6.1224489795918364</v>
      </c>
      <c r="D1137" s="77">
        <f t="shared" ref="D1137" si="3466">D1136/I1136*100</f>
        <v>4.0816326530612246</v>
      </c>
      <c r="E1137" s="77">
        <f t="shared" ref="E1137" si="3467">E1136/I1136*100</f>
        <v>32.653061224489797</v>
      </c>
      <c r="F1137" s="77">
        <f t="shared" ref="F1137" si="3468">F1136/I1136*100</f>
        <v>2.0408163265306123</v>
      </c>
      <c r="G1137" s="77">
        <f t="shared" ref="G1137" si="3469">G1136/I1136*100</f>
        <v>2.0408163265306123</v>
      </c>
      <c r="H1137" s="78">
        <f t="shared" ref="H1137" si="3470">H1136/I1136*100</f>
        <v>53.061224489795919</v>
      </c>
      <c r="I1137" s="79">
        <f t="shared" si="3149"/>
        <v>100</v>
      </c>
      <c r="J1137" s="80">
        <f t="shared" ref="J1137" si="3471">J1136/I1136*100</f>
        <v>10.204081632653061</v>
      </c>
      <c r="K1137" s="81">
        <f t="shared" ref="K1137" si="3472">K1136/I1136*100</f>
        <v>32.653061224489797</v>
      </c>
      <c r="L1137" s="82">
        <f t="shared" ref="L1137" si="3473">L1136/I1136*100</f>
        <v>4.0816326530612246</v>
      </c>
    </row>
    <row r="1138" spans="1:12" s="50" customFormat="1" ht="15" customHeight="1" x14ac:dyDescent="0.15">
      <c r="A1138" s="47"/>
      <c r="B1138" s="48"/>
      <c r="C1138" s="49"/>
      <c r="D1138" s="49"/>
      <c r="E1138" s="49"/>
      <c r="F1138" s="49"/>
      <c r="G1138" s="49"/>
      <c r="H1138" s="49"/>
      <c r="I1138" s="49"/>
      <c r="J1138" s="49"/>
      <c r="K1138" s="49"/>
      <c r="L1138" s="49"/>
    </row>
    <row r="1139" spans="1:12" s="50" customFormat="1" ht="15" customHeight="1" x14ac:dyDescent="0.15">
      <c r="A1139" s="47"/>
      <c r="B1139" s="48"/>
      <c r="C1139" s="49"/>
      <c r="D1139" s="49"/>
      <c r="E1139" s="49"/>
      <c r="F1139" s="49"/>
      <c r="G1139" s="49"/>
      <c r="H1139" s="49"/>
      <c r="I1139" s="49"/>
      <c r="J1139" s="49"/>
      <c r="K1139" s="49"/>
      <c r="L1139" s="49"/>
    </row>
    <row r="1140" spans="1:12" s="17" customFormat="1" ht="30" customHeight="1" thickBot="1" x14ac:dyDescent="0.2">
      <c r="A1140" s="195" t="s">
        <v>130</v>
      </c>
      <c r="B1140" s="195"/>
      <c r="C1140" s="195"/>
      <c r="D1140" s="195"/>
      <c r="E1140" s="195"/>
      <c r="F1140" s="195"/>
      <c r="G1140" s="195"/>
      <c r="H1140" s="195"/>
      <c r="I1140" s="195"/>
      <c r="J1140" s="195"/>
      <c r="K1140" s="195"/>
      <c r="L1140" s="195"/>
    </row>
    <row r="1141" spans="1:12" s="2" customFormat="1" ht="2.25" customHeight="1" x14ac:dyDescent="0.15">
      <c r="A1141" s="196" t="s">
        <v>50</v>
      </c>
      <c r="B1141" s="197"/>
      <c r="C1141" s="18"/>
      <c r="D1141" s="18"/>
      <c r="E1141" s="18"/>
      <c r="F1141" s="18"/>
      <c r="G1141" s="18"/>
      <c r="H1141" s="19"/>
      <c r="I1141" s="20"/>
      <c r="J1141" s="21"/>
      <c r="K1141" s="18"/>
      <c r="L1141" s="22"/>
    </row>
    <row r="1142" spans="1:12" s="2" customFormat="1" ht="10.15" customHeight="1" x14ac:dyDescent="0.15">
      <c r="A1142" s="198"/>
      <c r="B1142" s="199"/>
      <c r="C1142" s="11">
        <v>1</v>
      </c>
      <c r="D1142" s="11">
        <v>2</v>
      </c>
      <c r="E1142" s="11">
        <v>3</v>
      </c>
      <c r="F1142" s="11">
        <v>4</v>
      </c>
      <c r="G1142" s="11">
        <v>5</v>
      </c>
      <c r="H1142" s="212" t="s">
        <v>45</v>
      </c>
      <c r="I1142" s="23"/>
      <c r="J1142" s="14" t="s">
        <v>17</v>
      </c>
      <c r="K1142" s="11">
        <v>3</v>
      </c>
      <c r="L1142" s="15" t="s">
        <v>18</v>
      </c>
    </row>
    <row r="1143" spans="1:12" s="2" customFormat="1" ht="2.25" customHeight="1" x14ac:dyDescent="0.15">
      <c r="A1143" s="198"/>
      <c r="B1143" s="199"/>
      <c r="C1143" s="11"/>
      <c r="D1143" s="11"/>
      <c r="E1143" s="11"/>
      <c r="F1143" s="11"/>
      <c r="G1143" s="11"/>
      <c r="H1143" s="212"/>
      <c r="I1143" s="23"/>
      <c r="J1143" s="14"/>
      <c r="K1143" s="11"/>
      <c r="L1143" s="15"/>
    </row>
    <row r="1144" spans="1:12" s="2" customFormat="1" ht="2.25" customHeight="1" x14ac:dyDescent="0.15">
      <c r="A1144" s="198"/>
      <c r="B1144" s="199"/>
      <c r="C1144" s="24"/>
      <c r="D1144" s="24"/>
      <c r="E1144" s="24"/>
      <c r="F1144" s="24"/>
      <c r="G1144" s="24"/>
      <c r="H1144" s="212"/>
      <c r="I1144" s="25"/>
      <c r="J1144" s="63"/>
      <c r="K1144" s="27"/>
      <c r="L1144" s="28"/>
    </row>
    <row r="1145" spans="1:12" s="3" customFormat="1" ht="60" customHeight="1" x14ac:dyDescent="0.15">
      <c r="A1145" s="201" t="s">
        <v>49</v>
      </c>
      <c r="B1145" s="202"/>
      <c r="C1145" s="72" t="s">
        <v>62</v>
      </c>
      <c r="D1145" s="72" t="s">
        <v>63</v>
      </c>
      <c r="E1145" s="72" t="s">
        <v>21</v>
      </c>
      <c r="F1145" s="72" t="s">
        <v>64</v>
      </c>
      <c r="G1145" s="72" t="s">
        <v>65</v>
      </c>
      <c r="H1145" s="212"/>
      <c r="I1145" s="25" t="s">
        <v>6</v>
      </c>
      <c r="J1145" s="70" t="s">
        <v>62</v>
      </c>
      <c r="K1145" s="72" t="s">
        <v>21</v>
      </c>
      <c r="L1145" s="73" t="s">
        <v>65</v>
      </c>
    </row>
    <row r="1146" spans="1:12" s="3" customFormat="1" ht="2.25" customHeight="1" thickBot="1" x14ac:dyDescent="0.2">
      <c r="A1146" s="5"/>
      <c r="B1146" s="6"/>
      <c r="C1146" s="32"/>
      <c r="D1146" s="33"/>
      <c r="E1146" s="32"/>
      <c r="F1146" s="33"/>
      <c r="G1146" s="32"/>
      <c r="H1146" s="34"/>
      <c r="I1146" s="35"/>
      <c r="J1146" s="46"/>
      <c r="K1146" s="32"/>
      <c r="L1146" s="36"/>
    </row>
    <row r="1147" spans="1:12" s="4" customFormat="1" ht="11.25" customHeight="1" x14ac:dyDescent="0.15">
      <c r="A1147" s="181" t="s">
        <v>33</v>
      </c>
      <c r="B1147" s="213"/>
      <c r="C1147" s="126">
        <f t="shared" ref="C1147:H1147" si="3474">C1149+C1151+C1153+C1155+C1157</f>
        <v>103</v>
      </c>
      <c r="D1147" s="126">
        <f t="shared" si="3474"/>
        <v>565</v>
      </c>
      <c r="E1147" s="126">
        <f t="shared" si="3474"/>
        <v>1188</v>
      </c>
      <c r="F1147" s="126">
        <f t="shared" si="3474"/>
        <v>269</v>
      </c>
      <c r="G1147" s="126">
        <f t="shared" si="3474"/>
        <v>103</v>
      </c>
      <c r="H1147" s="126">
        <f t="shared" si="3474"/>
        <v>68</v>
      </c>
      <c r="I1147" s="125">
        <f t="shared" ref="I1147:I1152" si="3475">SUM(C1147:H1147)</f>
        <v>2296</v>
      </c>
      <c r="J1147" s="127">
        <f>C1147+D1147</f>
        <v>668</v>
      </c>
      <c r="K1147" s="126">
        <f>E1147</f>
        <v>1188</v>
      </c>
      <c r="L1147" s="128">
        <f>SUM(F1147:G1147)</f>
        <v>372</v>
      </c>
    </row>
    <row r="1148" spans="1:12" s="4" customFormat="1" ht="11.25" customHeight="1" thickBot="1" x14ac:dyDescent="0.2">
      <c r="A1148" s="183"/>
      <c r="B1148" s="214"/>
      <c r="C1148" s="77">
        <f>C1147/I1147*100</f>
        <v>4.486062717770035</v>
      </c>
      <c r="D1148" s="77">
        <f>D1147/I1147*100</f>
        <v>24.60801393728223</v>
      </c>
      <c r="E1148" s="77">
        <f>E1147/I1147*100</f>
        <v>51.742160278745644</v>
      </c>
      <c r="F1148" s="77">
        <f>F1147/I1147*100</f>
        <v>11.716027874564459</v>
      </c>
      <c r="G1148" s="77">
        <f>G1147/I1147*100</f>
        <v>4.486062717770035</v>
      </c>
      <c r="H1148" s="78">
        <f>H1147/I1147*100</f>
        <v>2.9616724738675959</v>
      </c>
      <c r="I1148" s="79">
        <f t="shared" si="3475"/>
        <v>100</v>
      </c>
      <c r="J1148" s="80">
        <f>J1147/I1147*100</f>
        <v>29.094076655052266</v>
      </c>
      <c r="K1148" s="81">
        <f>K1147/I1147*100</f>
        <v>51.742160278745644</v>
      </c>
      <c r="L1148" s="82">
        <f>L1147/I1147*100</f>
        <v>16.202090592334496</v>
      </c>
    </row>
    <row r="1149" spans="1:12" s="4" customFormat="1" ht="11.45" customHeight="1" x14ac:dyDescent="0.15">
      <c r="A1149" s="185" t="s">
        <v>28</v>
      </c>
      <c r="B1149" s="207" t="s">
        <v>26</v>
      </c>
      <c r="C1149" s="126">
        <v>74</v>
      </c>
      <c r="D1149" s="126">
        <v>388</v>
      </c>
      <c r="E1149" s="126">
        <v>814</v>
      </c>
      <c r="F1149" s="126">
        <v>210</v>
      </c>
      <c r="G1149" s="126">
        <v>69</v>
      </c>
      <c r="H1149" s="129">
        <v>45</v>
      </c>
      <c r="I1149" s="125">
        <f t="shared" si="3475"/>
        <v>1600</v>
      </c>
      <c r="J1149" s="127">
        <f>C1149+D1149</f>
        <v>462</v>
      </c>
      <c r="K1149" s="126">
        <f>E1149</f>
        <v>814</v>
      </c>
      <c r="L1149" s="128">
        <f>SUM(F1149:G1149)</f>
        <v>279</v>
      </c>
    </row>
    <row r="1150" spans="1:12" s="4" customFormat="1" ht="11.45" customHeight="1" thickBot="1" x14ac:dyDescent="0.2">
      <c r="A1150" s="186"/>
      <c r="B1150" s="208"/>
      <c r="C1150" s="124">
        <f>C1149/I1149*100</f>
        <v>4.625</v>
      </c>
      <c r="D1150" s="83">
        <f>D1149/I1149*100</f>
        <v>24.25</v>
      </c>
      <c r="E1150" s="83">
        <f>E1149/I1149*100</f>
        <v>50.875</v>
      </c>
      <c r="F1150" s="83">
        <f>F1149/I1149*100</f>
        <v>13.125</v>
      </c>
      <c r="G1150" s="83">
        <f>G1149/I1149*100</f>
        <v>4.3125</v>
      </c>
      <c r="H1150" s="84">
        <f>H1149/I1149*100</f>
        <v>2.8125</v>
      </c>
      <c r="I1150" s="85">
        <f t="shared" si="3475"/>
        <v>100</v>
      </c>
      <c r="J1150" s="86">
        <f>J1149/I1149*100</f>
        <v>28.875</v>
      </c>
      <c r="K1150" s="87">
        <f>K1149/I1149*100</f>
        <v>50.875</v>
      </c>
      <c r="L1150" s="88">
        <f>L1149/I1149*100</f>
        <v>17.4375</v>
      </c>
    </row>
    <row r="1151" spans="1:12" s="4" customFormat="1" ht="11.45" customHeight="1" x14ac:dyDescent="0.15">
      <c r="A1151" s="186"/>
      <c r="B1151" s="209" t="s">
        <v>27</v>
      </c>
      <c r="C1151" s="130">
        <v>21</v>
      </c>
      <c r="D1151" s="130">
        <v>128</v>
      </c>
      <c r="E1151" s="130">
        <v>249</v>
      </c>
      <c r="F1151" s="130">
        <v>40</v>
      </c>
      <c r="G1151" s="130">
        <v>29</v>
      </c>
      <c r="H1151" s="131">
        <v>15</v>
      </c>
      <c r="I1151" s="132">
        <f t="shared" si="3475"/>
        <v>482</v>
      </c>
      <c r="J1151" s="127">
        <f>C1151+D1151</f>
        <v>149</v>
      </c>
      <c r="K1151" s="126">
        <f>E1151</f>
        <v>249</v>
      </c>
      <c r="L1151" s="128">
        <f>SUM(F1151:G1151)</f>
        <v>69</v>
      </c>
    </row>
    <row r="1152" spans="1:12" s="4" customFormat="1" ht="11.45" customHeight="1" thickBot="1" x14ac:dyDescent="0.2">
      <c r="A1152" s="186"/>
      <c r="B1152" s="209"/>
      <c r="C1152" s="89">
        <f>C1151/I1151*100</f>
        <v>4.3568464730290453</v>
      </c>
      <c r="D1152" s="89">
        <f>D1151/I1151*100</f>
        <v>26.556016597510375</v>
      </c>
      <c r="E1152" s="89">
        <f>E1151/I1151*100</f>
        <v>51.659751037344407</v>
      </c>
      <c r="F1152" s="89">
        <f>F1151/I1151*100</f>
        <v>8.2987551867219906</v>
      </c>
      <c r="G1152" s="89">
        <f>G1151/I1151*100</f>
        <v>6.0165975103734439</v>
      </c>
      <c r="H1152" s="90">
        <f>H1151/I1151*100</f>
        <v>3.1120331950207469</v>
      </c>
      <c r="I1152" s="91">
        <f t="shared" si="3475"/>
        <v>100</v>
      </c>
      <c r="J1152" s="92">
        <f>J1151/I1151*100</f>
        <v>30.912863070539419</v>
      </c>
      <c r="K1152" s="93">
        <f>K1151/I1151*100</f>
        <v>51.659751037344407</v>
      </c>
      <c r="L1152" s="94">
        <f>L1151/I1151*100</f>
        <v>14.315352697095435</v>
      </c>
    </row>
    <row r="1153" spans="1:12" s="4" customFormat="1" ht="11.45" customHeight="1" x14ac:dyDescent="0.15">
      <c r="A1153" s="186"/>
      <c r="B1153" s="210" t="s">
        <v>34</v>
      </c>
      <c r="C1153" s="133">
        <v>6</v>
      </c>
      <c r="D1153" s="133">
        <v>34</v>
      </c>
      <c r="E1153" s="133">
        <v>93</v>
      </c>
      <c r="F1153" s="133">
        <v>14</v>
      </c>
      <c r="G1153" s="133">
        <v>4</v>
      </c>
      <c r="H1153" s="134">
        <v>5</v>
      </c>
      <c r="I1153" s="135">
        <f t="shared" ref="I1153:I1208" si="3476">SUM(C1153:H1153)</f>
        <v>156</v>
      </c>
      <c r="J1153" s="127">
        <f t="shared" ref="J1153" si="3477">C1153+D1153</f>
        <v>40</v>
      </c>
      <c r="K1153" s="126">
        <f t="shared" ref="K1153" si="3478">E1153</f>
        <v>93</v>
      </c>
      <c r="L1153" s="128">
        <f t="shared" ref="L1153" si="3479">SUM(F1153:G1153)</f>
        <v>18</v>
      </c>
    </row>
    <row r="1154" spans="1:12" s="4" customFormat="1" ht="11.45" customHeight="1" thickBot="1" x14ac:dyDescent="0.2">
      <c r="A1154" s="186"/>
      <c r="B1154" s="208"/>
      <c r="C1154" s="83">
        <f t="shared" ref="C1154" si="3480">C1153/I1153*100</f>
        <v>3.8461538461538463</v>
      </c>
      <c r="D1154" s="83">
        <f t="shared" ref="D1154" si="3481">D1153/I1153*100</f>
        <v>21.794871794871796</v>
      </c>
      <c r="E1154" s="83">
        <f t="shared" ref="E1154" si="3482">E1153/I1153*100</f>
        <v>59.615384615384613</v>
      </c>
      <c r="F1154" s="83">
        <f t="shared" ref="F1154" si="3483">F1153/I1153*100</f>
        <v>8.9743589743589745</v>
      </c>
      <c r="G1154" s="83">
        <f t="shared" ref="G1154" si="3484">G1153/I1153*100</f>
        <v>2.5641025641025639</v>
      </c>
      <c r="H1154" s="84">
        <f t="shared" ref="H1154" si="3485">H1153/I1153*100</f>
        <v>3.2051282051282048</v>
      </c>
      <c r="I1154" s="85">
        <f t="shared" si="3476"/>
        <v>100</v>
      </c>
      <c r="J1154" s="86">
        <f t="shared" ref="J1154" si="3486">J1153/I1153*100</f>
        <v>25.641025641025639</v>
      </c>
      <c r="K1154" s="87">
        <f t="shared" ref="K1154" si="3487">K1153/I1153*100</f>
        <v>59.615384615384613</v>
      </c>
      <c r="L1154" s="88">
        <f t="shared" ref="L1154" si="3488">L1153/I1153*100</f>
        <v>11.538461538461538</v>
      </c>
    </row>
    <row r="1155" spans="1:12" s="4" customFormat="1" ht="11.45" customHeight="1" x14ac:dyDescent="0.15">
      <c r="A1155" s="186"/>
      <c r="B1155" s="209" t="s">
        <v>35</v>
      </c>
      <c r="C1155" s="130">
        <v>2</v>
      </c>
      <c r="D1155" s="130">
        <v>15</v>
      </c>
      <c r="E1155" s="130">
        <v>32</v>
      </c>
      <c r="F1155" s="130">
        <v>5</v>
      </c>
      <c r="G1155" s="130">
        <v>1</v>
      </c>
      <c r="H1155" s="131">
        <v>3</v>
      </c>
      <c r="I1155" s="132">
        <f t="shared" si="3476"/>
        <v>58</v>
      </c>
      <c r="J1155" s="127">
        <f t="shared" ref="J1155" si="3489">C1155+D1155</f>
        <v>17</v>
      </c>
      <c r="K1155" s="126">
        <f t="shared" ref="K1155" si="3490">E1155</f>
        <v>32</v>
      </c>
      <c r="L1155" s="128">
        <f t="shared" ref="L1155" si="3491">SUM(F1155:G1155)</f>
        <v>6</v>
      </c>
    </row>
    <row r="1156" spans="1:12" s="4" customFormat="1" ht="11.45" customHeight="1" thickBot="1" x14ac:dyDescent="0.2">
      <c r="A1156" s="186"/>
      <c r="B1156" s="209"/>
      <c r="C1156" s="89">
        <f t="shared" ref="C1156" si="3492">C1155/I1155*100</f>
        <v>3.4482758620689653</v>
      </c>
      <c r="D1156" s="89">
        <f t="shared" ref="D1156" si="3493">D1155/I1155*100</f>
        <v>25.862068965517242</v>
      </c>
      <c r="E1156" s="89">
        <f t="shared" ref="E1156" si="3494">E1155/I1155*100</f>
        <v>55.172413793103445</v>
      </c>
      <c r="F1156" s="89">
        <f t="shared" ref="F1156" si="3495">F1155/I1155*100</f>
        <v>8.6206896551724146</v>
      </c>
      <c r="G1156" s="89">
        <f t="shared" ref="G1156" si="3496">G1155/I1155*100</f>
        <v>1.7241379310344827</v>
      </c>
      <c r="H1156" s="90">
        <f t="shared" ref="H1156" si="3497">H1155/I1155*100</f>
        <v>5.1724137931034484</v>
      </c>
      <c r="I1156" s="91">
        <f t="shared" si="3476"/>
        <v>99.999999999999986</v>
      </c>
      <c r="J1156" s="92">
        <f t="shared" ref="J1156" si="3498">J1155/I1155*100</f>
        <v>29.310344827586203</v>
      </c>
      <c r="K1156" s="93">
        <f t="shared" ref="K1156" si="3499">K1155/I1155*100</f>
        <v>55.172413793103445</v>
      </c>
      <c r="L1156" s="94">
        <f t="shared" ref="L1156" si="3500">L1155/I1155*100</f>
        <v>10.344827586206897</v>
      </c>
    </row>
    <row r="1157" spans="1:12" s="4" customFormat="1" ht="11.45" hidden="1" customHeight="1" x14ac:dyDescent="0.15">
      <c r="A1157" s="186"/>
      <c r="B1157" s="210" t="s">
        <v>36</v>
      </c>
      <c r="C1157" s="100">
        <v>0</v>
      </c>
      <c r="D1157" s="100">
        <v>0</v>
      </c>
      <c r="E1157" s="100">
        <v>0</v>
      </c>
      <c r="F1157" s="100">
        <v>0</v>
      </c>
      <c r="G1157" s="100">
        <v>0</v>
      </c>
      <c r="H1157" s="101">
        <v>0</v>
      </c>
      <c r="I1157" s="97">
        <v>0</v>
      </c>
      <c r="J1157" s="75">
        <v>0</v>
      </c>
      <c r="K1157" s="74">
        <v>0</v>
      </c>
      <c r="L1157" s="76">
        <v>0</v>
      </c>
    </row>
    <row r="1158" spans="1:12" s="4" customFormat="1" ht="11.45" hidden="1" customHeight="1" thickBot="1" x14ac:dyDescent="0.2">
      <c r="A1158" s="187"/>
      <c r="B1158" s="211"/>
      <c r="C1158" s="102" t="s">
        <v>179</v>
      </c>
      <c r="D1158" s="102" t="s">
        <v>179</v>
      </c>
      <c r="E1158" s="102" t="s">
        <v>178</v>
      </c>
      <c r="F1158" s="102" t="s">
        <v>179</v>
      </c>
      <c r="G1158" s="102" t="s">
        <v>179</v>
      </c>
      <c r="H1158" s="103" t="s">
        <v>179</v>
      </c>
      <c r="I1158" s="104" t="s">
        <v>179</v>
      </c>
      <c r="J1158" s="105" t="s">
        <v>179</v>
      </c>
      <c r="K1158" s="106" t="s">
        <v>179</v>
      </c>
      <c r="L1158" s="107" t="s">
        <v>179</v>
      </c>
    </row>
    <row r="1159" spans="1:12" s="4" customFormat="1" ht="11.45" customHeight="1" x14ac:dyDescent="0.15">
      <c r="A1159" s="185" t="s">
        <v>29</v>
      </c>
      <c r="B1159" s="207" t="s">
        <v>1</v>
      </c>
      <c r="C1159" s="126">
        <v>52</v>
      </c>
      <c r="D1159" s="126">
        <v>268</v>
      </c>
      <c r="E1159" s="126">
        <v>483</v>
      </c>
      <c r="F1159" s="126">
        <v>122</v>
      </c>
      <c r="G1159" s="126">
        <v>45</v>
      </c>
      <c r="H1159" s="129">
        <v>14</v>
      </c>
      <c r="I1159" s="125">
        <f t="shared" si="3476"/>
        <v>984</v>
      </c>
      <c r="J1159" s="127">
        <f t="shared" ref="J1159" si="3501">C1159+D1159</f>
        <v>320</v>
      </c>
      <c r="K1159" s="126">
        <f t="shared" ref="K1159" si="3502">E1159</f>
        <v>483</v>
      </c>
      <c r="L1159" s="128">
        <f t="shared" ref="L1159" si="3503">SUM(F1159:G1159)</f>
        <v>167</v>
      </c>
    </row>
    <row r="1160" spans="1:12" s="4" customFormat="1" ht="11.45" customHeight="1" x14ac:dyDescent="0.15">
      <c r="A1160" s="186"/>
      <c r="B1160" s="209"/>
      <c r="C1160" s="89">
        <f t="shared" ref="C1160" si="3504">C1159/I1159*100</f>
        <v>5.2845528455284558</v>
      </c>
      <c r="D1160" s="89">
        <f t="shared" ref="D1160" si="3505">D1159/I1159*100</f>
        <v>27.235772357723576</v>
      </c>
      <c r="E1160" s="89">
        <f t="shared" ref="E1160" si="3506">E1159/I1159*100</f>
        <v>49.085365853658537</v>
      </c>
      <c r="F1160" s="89">
        <f t="shared" ref="F1160" si="3507">F1159/I1159*100</f>
        <v>12.398373983739837</v>
      </c>
      <c r="G1160" s="89">
        <f t="shared" ref="G1160" si="3508">G1159/I1159*100</f>
        <v>4.5731707317073171</v>
      </c>
      <c r="H1160" s="90">
        <f t="shared" ref="H1160" si="3509">H1159/I1159*100</f>
        <v>1.4227642276422763</v>
      </c>
      <c r="I1160" s="91">
        <f t="shared" si="3476"/>
        <v>100</v>
      </c>
      <c r="J1160" s="92">
        <f t="shared" ref="J1160" si="3510">J1159/I1159*100</f>
        <v>32.520325203252028</v>
      </c>
      <c r="K1160" s="93">
        <f t="shared" ref="K1160" si="3511">K1159/I1159*100</f>
        <v>49.085365853658537</v>
      </c>
      <c r="L1160" s="94">
        <f t="shared" ref="L1160" si="3512">L1159/I1159*100</f>
        <v>16.971544715447155</v>
      </c>
    </row>
    <row r="1161" spans="1:12" s="4" customFormat="1" ht="11.45" customHeight="1" x14ac:dyDescent="0.15">
      <c r="A1161" s="186"/>
      <c r="B1161" s="210" t="s">
        <v>2</v>
      </c>
      <c r="C1161" s="133">
        <v>50</v>
      </c>
      <c r="D1161" s="133">
        <v>297</v>
      </c>
      <c r="E1161" s="133">
        <v>698</v>
      </c>
      <c r="F1161" s="133">
        <v>144</v>
      </c>
      <c r="G1161" s="133">
        <v>56</v>
      </c>
      <c r="H1161" s="134">
        <v>33</v>
      </c>
      <c r="I1161" s="135">
        <f t="shared" si="3476"/>
        <v>1278</v>
      </c>
      <c r="J1161" s="136">
        <f t="shared" ref="J1161" si="3513">C1161+D1161</f>
        <v>347</v>
      </c>
      <c r="K1161" s="133">
        <f t="shared" ref="K1161" si="3514">E1161</f>
        <v>698</v>
      </c>
      <c r="L1161" s="137">
        <f t="shared" ref="L1161" si="3515">SUM(F1161:G1161)</f>
        <v>200</v>
      </c>
    </row>
    <row r="1162" spans="1:12" s="4" customFormat="1" ht="11.45" customHeight="1" x14ac:dyDescent="0.15">
      <c r="A1162" s="186"/>
      <c r="B1162" s="208"/>
      <c r="C1162" s="83">
        <f t="shared" ref="C1162" si="3516">C1161/I1161*100</f>
        <v>3.9123630672926448</v>
      </c>
      <c r="D1162" s="83">
        <f t="shared" ref="D1162" si="3517">D1161/I1161*100</f>
        <v>23.239436619718308</v>
      </c>
      <c r="E1162" s="83">
        <f t="shared" ref="E1162" si="3518">E1161/I1161*100</f>
        <v>54.616588419405318</v>
      </c>
      <c r="F1162" s="83">
        <f t="shared" ref="F1162" si="3519">F1161/I1161*100</f>
        <v>11.267605633802818</v>
      </c>
      <c r="G1162" s="83">
        <f t="shared" ref="G1162" si="3520">G1161/I1161*100</f>
        <v>4.3818466353677623</v>
      </c>
      <c r="H1162" s="84">
        <f t="shared" ref="H1162" si="3521">H1161/I1161*100</f>
        <v>2.5821596244131455</v>
      </c>
      <c r="I1162" s="85">
        <f t="shared" si="3476"/>
        <v>100</v>
      </c>
      <c r="J1162" s="86">
        <f t="shared" ref="J1162" si="3522">J1161/I1161*100</f>
        <v>27.151799687010953</v>
      </c>
      <c r="K1162" s="87">
        <f t="shared" ref="K1162" si="3523">K1161/I1161*100</f>
        <v>54.616588419405318</v>
      </c>
      <c r="L1162" s="88">
        <f t="shared" ref="L1162" si="3524">L1161/I1161*100</f>
        <v>15.649452269170579</v>
      </c>
    </row>
    <row r="1163" spans="1:12" s="4" customFormat="1" ht="11.45" customHeight="1" x14ac:dyDescent="0.15">
      <c r="A1163" s="186"/>
      <c r="B1163" s="209" t="s">
        <v>7</v>
      </c>
      <c r="C1163" s="130">
        <v>1</v>
      </c>
      <c r="D1163" s="130">
        <v>0</v>
      </c>
      <c r="E1163" s="130">
        <v>7</v>
      </c>
      <c r="F1163" s="130">
        <v>3</v>
      </c>
      <c r="G1163" s="130">
        <v>2</v>
      </c>
      <c r="H1163" s="131">
        <v>21</v>
      </c>
      <c r="I1163" s="132">
        <f t="shared" si="3476"/>
        <v>34</v>
      </c>
      <c r="J1163" s="138">
        <f t="shared" ref="J1163" si="3525">C1163+D1163</f>
        <v>1</v>
      </c>
      <c r="K1163" s="130">
        <f t="shared" ref="K1163" si="3526">E1163</f>
        <v>7</v>
      </c>
      <c r="L1163" s="139">
        <f t="shared" ref="L1163" si="3527">SUM(F1163:G1163)</f>
        <v>5</v>
      </c>
    </row>
    <row r="1164" spans="1:12" s="4" customFormat="1" ht="11.45" customHeight="1" thickBot="1" x14ac:dyDescent="0.2">
      <c r="A1164" s="187"/>
      <c r="B1164" s="211"/>
      <c r="C1164" s="77">
        <f t="shared" ref="C1164" si="3528">C1163/I1163*100</f>
        <v>2.9411764705882351</v>
      </c>
      <c r="D1164" s="77">
        <f t="shared" ref="D1164" si="3529">D1163/I1163*100</f>
        <v>0</v>
      </c>
      <c r="E1164" s="77">
        <f t="shared" ref="E1164" si="3530">E1163/I1163*100</f>
        <v>20.588235294117645</v>
      </c>
      <c r="F1164" s="77">
        <f t="shared" ref="F1164" si="3531">F1163/I1163*100</f>
        <v>8.8235294117647065</v>
      </c>
      <c r="G1164" s="77">
        <f t="shared" ref="G1164" si="3532">G1163/I1163*100</f>
        <v>5.8823529411764701</v>
      </c>
      <c r="H1164" s="78">
        <f t="shared" ref="H1164" si="3533">H1163/I1163*100</f>
        <v>61.764705882352942</v>
      </c>
      <c r="I1164" s="79">
        <f t="shared" si="3476"/>
        <v>100</v>
      </c>
      <c r="J1164" s="80">
        <f t="shared" ref="J1164" si="3534">J1163/I1163*100</f>
        <v>2.9411764705882351</v>
      </c>
      <c r="K1164" s="81">
        <f t="shared" ref="K1164" si="3535">K1163/I1163*100</f>
        <v>20.588235294117645</v>
      </c>
      <c r="L1164" s="82">
        <f t="shared" ref="L1164" si="3536">L1163/I1163*100</f>
        <v>14.705882352941178</v>
      </c>
    </row>
    <row r="1165" spans="1:12" s="4" customFormat="1" ht="11.45" customHeight="1" x14ac:dyDescent="0.15">
      <c r="A1165" s="185" t="s">
        <v>30</v>
      </c>
      <c r="B1165" s="207" t="s">
        <v>8</v>
      </c>
      <c r="C1165" s="126">
        <v>6</v>
      </c>
      <c r="D1165" s="126">
        <v>17</v>
      </c>
      <c r="E1165" s="126">
        <v>36</v>
      </c>
      <c r="F1165" s="126">
        <v>7</v>
      </c>
      <c r="G1165" s="126">
        <v>1</v>
      </c>
      <c r="H1165" s="129">
        <v>1</v>
      </c>
      <c r="I1165" s="125">
        <f t="shared" si="3476"/>
        <v>68</v>
      </c>
      <c r="J1165" s="127">
        <f t="shared" ref="J1165" si="3537">C1165+D1165</f>
        <v>23</v>
      </c>
      <c r="K1165" s="126">
        <f t="shared" ref="K1165" si="3538">E1165</f>
        <v>36</v>
      </c>
      <c r="L1165" s="128">
        <f t="shared" ref="L1165" si="3539">SUM(F1165:G1165)</f>
        <v>8</v>
      </c>
    </row>
    <row r="1166" spans="1:12" s="4" customFormat="1" ht="11.45" customHeight="1" x14ac:dyDescent="0.15">
      <c r="A1166" s="186"/>
      <c r="B1166" s="208"/>
      <c r="C1166" s="83">
        <f t="shared" ref="C1166" si="3540">C1165/I1165*100</f>
        <v>8.8235294117647065</v>
      </c>
      <c r="D1166" s="83">
        <f t="shared" ref="D1166" si="3541">D1165/I1165*100</f>
        <v>25</v>
      </c>
      <c r="E1166" s="83">
        <f t="shared" ref="E1166" si="3542">E1165/I1165*100</f>
        <v>52.941176470588239</v>
      </c>
      <c r="F1166" s="83">
        <f t="shared" ref="F1166" si="3543">F1165/I1165*100</f>
        <v>10.294117647058822</v>
      </c>
      <c r="G1166" s="83">
        <f t="shared" ref="G1166" si="3544">G1165/I1165*100</f>
        <v>1.4705882352941175</v>
      </c>
      <c r="H1166" s="84">
        <f t="shared" ref="H1166" si="3545">H1165/I1165*100</f>
        <v>1.4705882352941175</v>
      </c>
      <c r="I1166" s="85">
        <f t="shared" si="3476"/>
        <v>100.00000000000001</v>
      </c>
      <c r="J1166" s="86">
        <f t="shared" ref="J1166" si="3546">J1165/I1165*100</f>
        <v>33.82352941176471</v>
      </c>
      <c r="K1166" s="87">
        <f t="shared" ref="K1166" si="3547">K1165/I1165*100</f>
        <v>52.941176470588239</v>
      </c>
      <c r="L1166" s="88">
        <f t="shared" ref="L1166" si="3548">L1165/I1165*100</f>
        <v>11.76470588235294</v>
      </c>
    </row>
    <row r="1167" spans="1:12" s="4" customFormat="1" ht="11.45" customHeight="1" x14ac:dyDescent="0.15">
      <c r="A1167" s="186"/>
      <c r="B1167" s="209" t="s">
        <v>9</v>
      </c>
      <c r="C1167" s="130">
        <v>12</v>
      </c>
      <c r="D1167" s="130">
        <v>55</v>
      </c>
      <c r="E1167" s="130">
        <v>95</v>
      </c>
      <c r="F1167" s="130">
        <v>26</v>
      </c>
      <c r="G1167" s="130">
        <v>10</v>
      </c>
      <c r="H1167" s="131">
        <v>2</v>
      </c>
      <c r="I1167" s="132">
        <f t="shared" si="3476"/>
        <v>200</v>
      </c>
      <c r="J1167" s="138">
        <f t="shared" ref="J1167" si="3549">C1167+D1167</f>
        <v>67</v>
      </c>
      <c r="K1167" s="130">
        <f t="shared" ref="K1167" si="3550">E1167</f>
        <v>95</v>
      </c>
      <c r="L1167" s="139">
        <f t="shared" ref="L1167" si="3551">SUM(F1167:G1167)</f>
        <v>36</v>
      </c>
    </row>
    <row r="1168" spans="1:12" s="4" customFormat="1" ht="11.45" customHeight="1" x14ac:dyDescent="0.15">
      <c r="A1168" s="186"/>
      <c r="B1168" s="209"/>
      <c r="C1168" s="89">
        <f t="shared" ref="C1168" si="3552">C1167/I1167*100</f>
        <v>6</v>
      </c>
      <c r="D1168" s="89">
        <f t="shared" ref="D1168" si="3553">D1167/I1167*100</f>
        <v>27.500000000000004</v>
      </c>
      <c r="E1168" s="89">
        <f t="shared" ref="E1168" si="3554">E1167/I1167*100</f>
        <v>47.5</v>
      </c>
      <c r="F1168" s="89">
        <f t="shared" ref="F1168" si="3555">F1167/I1167*100</f>
        <v>13</v>
      </c>
      <c r="G1168" s="89">
        <f t="shared" ref="G1168" si="3556">G1167/I1167*100</f>
        <v>5</v>
      </c>
      <c r="H1168" s="90">
        <f t="shared" ref="H1168" si="3557">H1167/I1167*100</f>
        <v>1</v>
      </c>
      <c r="I1168" s="91">
        <f t="shared" si="3476"/>
        <v>100</v>
      </c>
      <c r="J1168" s="92">
        <f t="shared" ref="J1168" si="3558">J1167/I1167*100</f>
        <v>33.5</v>
      </c>
      <c r="K1168" s="93">
        <f t="shared" ref="K1168" si="3559">K1167/I1167*100</f>
        <v>47.5</v>
      </c>
      <c r="L1168" s="94">
        <f t="shared" ref="L1168" si="3560">L1167/I1167*100</f>
        <v>18</v>
      </c>
    </row>
    <row r="1169" spans="1:12" s="4" customFormat="1" ht="11.45" customHeight="1" x14ac:dyDescent="0.15">
      <c r="A1169" s="186"/>
      <c r="B1169" s="210" t="s">
        <v>10</v>
      </c>
      <c r="C1169" s="133">
        <v>13</v>
      </c>
      <c r="D1169" s="133">
        <v>55</v>
      </c>
      <c r="E1169" s="133">
        <v>151</v>
      </c>
      <c r="F1169" s="133">
        <v>36</v>
      </c>
      <c r="G1169" s="133">
        <v>26</v>
      </c>
      <c r="H1169" s="134">
        <v>3</v>
      </c>
      <c r="I1169" s="135">
        <f t="shared" si="3476"/>
        <v>284</v>
      </c>
      <c r="J1169" s="136">
        <f t="shared" ref="J1169" si="3561">C1169+D1169</f>
        <v>68</v>
      </c>
      <c r="K1169" s="133">
        <f t="shared" ref="K1169" si="3562">E1169</f>
        <v>151</v>
      </c>
      <c r="L1169" s="137">
        <f t="shared" ref="L1169" si="3563">SUM(F1169:G1169)</f>
        <v>62</v>
      </c>
    </row>
    <row r="1170" spans="1:12" s="4" customFormat="1" ht="11.45" customHeight="1" x14ac:dyDescent="0.15">
      <c r="A1170" s="186"/>
      <c r="B1170" s="208"/>
      <c r="C1170" s="83">
        <f t="shared" ref="C1170" si="3564">C1169/I1169*100</f>
        <v>4.5774647887323949</v>
      </c>
      <c r="D1170" s="83">
        <f t="shared" ref="D1170" si="3565">D1169/I1169*100</f>
        <v>19.366197183098592</v>
      </c>
      <c r="E1170" s="83">
        <f t="shared" ref="E1170" si="3566">E1169/I1169*100</f>
        <v>53.16901408450704</v>
      </c>
      <c r="F1170" s="83">
        <f t="shared" ref="F1170" si="3567">F1169/I1169*100</f>
        <v>12.676056338028168</v>
      </c>
      <c r="G1170" s="83">
        <f t="shared" ref="G1170" si="3568">G1169/I1169*100</f>
        <v>9.1549295774647899</v>
      </c>
      <c r="H1170" s="84">
        <f t="shared" ref="H1170" si="3569">H1169/I1169*100</f>
        <v>1.056338028169014</v>
      </c>
      <c r="I1170" s="85">
        <f t="shared" si="3476"/>
        <v>100</v>
      </c>
      <c r="J1170" s="86">
        <f t="shared" ref="J1170" si="3570">J1169/I1169*100</f>
        <v>23.943661971830984</v>
      </c>
      <c r="K1170" s="87">
        <f t="shared" ref="K1170" si="3571">K1169/I1169*100</f>
        <v>53.16901408450704</v>
      </c>
      <c r="L1170" s="88">
        <f t="shared" ref="L1170" si="3572">L1169/I1169*100</f>
        <v>21.830985915492956</v>
      </c>
    </row>
    <row r="1171" spans="1:12" s="4" customFormat="1" ht="11.45" customHeight="1" x14ac:dyDescent="0.15">
      <c r="A1171" s="186"/>
      <c r="B1171" s="209" t="s">
        <v>11</v>
      </c>
      <c r="C1171" s="130">
        <v>4</v>
      </c>
      <c r="D1171" s="130">
        <v>76</v>
      </c>
      <c r="E1171" s="130">
        <v>188</v>
      </c>
      <c r="F1171" s="130">
        <v>53</v>
      </c>
      <c r="G1171" s="130">
        <v>14</v>
      </c>
      <c r="H1171" s="131">
        <v>2</v>
      </c>
      <c r="I1171" s="132">
        <f t="shared" si="3476"/>
        <v>337</v>
      </c>
      <c r="J1171" s="138">
        <f t="shared" ref="J1171" si="3573">C1171+D1171</f>
        <v>80</v>
      </c>
      <c r="K1171" s="130">
        <f t="shared" ref="K1171" si="3574">E1171</f>
        <v>188</v>
      </c>
      <c r="L1171" s="139">
        <f t="shared" ref="L1171" si="3575">SUM(F1171:G1171)</f>
        <v>67</v>
      </c>
    </row>
    <row r="1172" spans="1:12" s="4" customFormat="1" ht="11.45" customHeight="1" x14ac:dyDescent="0.15">
      <c r="A1172" s="186"/>
      <c r="B1172" s="209"/>
      <c r="C1172" s="89">
        <f t="shared" ref="C1172" si="3576">C1171/I1171*100</f>
        <v>1.1869436201780417</v>
      </c>
      <c r="D1172" s="89">
        <f t="shared" ref="D1172" si="3577">D1171/I1171*100</f>
        <v>22.551928783382788</v>
      </c>
      <c r="E1172" s="89">
        <f t="shared" ref="E1172" si="3578">E1171/I1171*100</f>
        <v>55.786350148367958</v>
      </c>
      <c r="F1172" s="89">
        <f t="shared" ref="F1172" si="3579">F1171/I1171*100</f>
        <v>15.727002967359049</v>
      </c>
      <c r="G1172" s="89">
        <f t="shared" ref="G1172" si="3580">G1171/I1171*100</f>
        <v>4.154302670623145</v>
      </c>
      <c r="H1172" s="90">
        <f t="shared" ref="H1172" si="3581">H1171/I1171*100</f>
        <v>0.59347181008902083</v>
      </c>
      <c r="I1172" s="91">
        <f t="shared" si="3476"/>
        <v>100</v>
      </c>
      <c r="J1172" s="92">
        <f t="shared" ref="J1172" si="3582">J1171/I1171*100</f>
        <v>23.738872403560833</v>
      </c>
      <c r="K1172" s="93">
        <f t="shared" ref="K1172" si="3583">K1171/I1171*100</f>
        <v>55.786350148367958</v>
      </c>
      <c r="L1172" s="94">
        <f t="shared" ref="L1172" si="3584">L1171/I1171*100</f>
        <v>19.881305637982198</v>
      </c>
    </row>
    <row r="1173" spans="1:12" s="4" customFormat="1" ht="11.45" customHeight="1" x14ac:dyDescent="0.15">
      <c r="A1173" s="186"/>
      <c r="B1173" s="210" t="s">
        <v>12</v>
      </c>
      <c r="C1173" s="133">
        <v>13</v>
      </c>
      <c r="D1173" s="133">
        <v>93</v>
      </c>
      <c r="E1173" s="133">
        <v>224</v>
      </c>
      <c r="F1173" s="133">
        <v>54</v>
      </c>
      <c r="G1173" s="133">
        <v>20</v>
      </c>
      <c r="H1173" s="134">
        <v>6</v>
      </c>
      <c r="I1173" s="135">
        <f t="shared" si="3476"/>
        <v>410</v>
      </c>
      <c r="J1173" s="136">
        <f t="shared" ref="J1173" si="3585">C1173+D1173</f>
        <v>106</v>
      </c>
      <c r="K1173" s="133">
        <f t="shared" ref="K1173" si="3586">E1173</f>
        <v>224</v>
      </c>
      <c r="L1173" s="137">
        <f t="shared" ref="L1173" si="3587">SUM(F1173:G1173)</f>
        <v>74</v>
      </c>
    </row>
    <row r="1174" spans="1:12" s="4" customFormat="1" ht="11.45" customHeight="1" x14ac:dyDescent="0.15">
      <c r="A1174" s="186"/>
      <c r="B1174" s="208"/>
      <c r="C1174" s="83">
        <f t="shared" ref="C1174" si="3588">C1173/I1173*100</f>
        <v>3.1707317073170733</v>
      </c>
      <c r="D1174" s="83">
        <f t="shared" ref="D1174" si="3589">D1173/I1173*100</f>
        <v>22.682926829268293</v>
      </c>
      <c r="E1174" s="83">
        <f t="shared" ref="E1174" si="3590">E1173/I1173*100</f>
        <v>54.634146341463421</v>
      </c>
      <c r="F1174" s="83">
        <f t="shared" ref="F1174" si="3591">F1173/I1173*100</f>
        <v>13.170731707317074</v>
      </c>
      <c r="G1174" s="83">
        <f t="shared" ref="G1174" si="3592">G1173/I1173*100</f>
        <v>4.8780487804878048</v>
      </c>
      <c r="H1174" s="84">
        <f t="shared" ref="H1174" si="3593">H1173/I1173*100</f>
        <v>1.4634146341463417</v>
      </c>
      <c r="I1174" s="85">
        <f t="shared" si="3476"/>
        <v>100.00000000000001</v>
      </c>
      <c r="J1174" s="86">
        <f t="shared" ref="J1174" si="3594">J1173/I1173*100</f>
        <v>25.853658536585368</v>
      </c>
      <c r="K1174" s="87">
        <f t="shared" ref="K1174" si="3595">K1173/I1173*100</f>
        <v>54.634146341463421</v>
      </c>
      <c r="L1174" s="88">
        <f t="shared" ref="L1174" si="3596">L1173/I1173*100</f>
        <v>18.048780487804876</v>
      </c>
    </row>
    <row r="1175" spans="1:12" s="4" customFormat="1" ht="11.45" customHeight="1" x14ac:dyDescent="0.15">
      <c r="A1175" s="186"/>
      <c r="B1175" s="209" t="s">
        <v>13</v>
      </c>
      <c r="C1175" s="130">
        <v>16</v>
      </c>
      <c r="D1175" s="130">
        <v>123</v>
      </c>
      <c r="E1175" s="130">
        <v>236</v>
      </c>
      <c r="F1175" s="130">
        <v>53</v>
      </c>
      <c r="G1175" s="130">
        <v>16</v>
      </c>
      <c r="H1175" s="131">
        <v>7</v>
      </c>
      <c r="I1175" s="132">
        <f t="shared" si="3476"/>
        <v>451</v>
      </c>
      <c r="J1175" s="138">
        <f t="shared" ref="J1175" si="3597">C1175+D1175</f>
        <v>139</v>
      </c>
      <c r="K1175" s="130">
        <f t="shared" ref="K1175" si="3598">E1175</f>
        <v>236</v>
      </c>
      <c r="L1175" s="139">
        <f t="shared" ref="L1175" si="3599">SUM(F1175:G1175)</f>
        <v>69</v>
      </c>
    </row>
    <row r="1176" spans="1:12" s="4" customFormat="1" ht="11.45" customHeight="1" x14ac:dyDescent="0.15">
      <c r="A1176" s="186"/>
      <c r="B1176" s="209"/>
      <c r="C1176" s="89">
        <f t="shared" ref="C1176" si="3600">C1175/I1175*100</f>
        <v>3.5476718403547673</v>
      </c>
      <c r="D1176" s="89">
        <f t="shared" ref="D1176" si="3601">D1175/I1175*100</f>
        <v>27.27272727272727</v>
      </c>
      <c r="E1176" s="89">
        <f t="shared" ref="E1176" si="3602">E1175/I1175*100</f>
        <v>52.328159645232816</v>
      </c>
      <c r="F1176" s="89">
        <f t="shared" ref="F1176" si="3603">F1175/I1175*100</f>
        <v>11.751662971175167</v>
      </c>
      <c r="G1176" s="89">
        <f t="shared" ref="G1176" si="3604">G1175/I1175*100</f>
        <v>3.5476718403547673</v>
      </c>
      <c r="H1176" s="90">
        <f t="shared" ref="H1176" si="3605">H1175/I1175*100</f>
        <v>1.5521064301552108</v>
      </c>
      <c r="I1176" s="91">
        <f t="shared" si="3476"/>
        <v>99.999999999999986</v>
      </c>
      <c r="J1176" s="92">
        <f t="shared" ref="J1176" si="3606">J1175/I1175*100</f>
        <v>30.820399113082043</v>
      </c>
      <c r="K1176" s="93">
        <f t="shared" ref="K1176" si="3607">K1175/I1175*100</f>
        <v>52.328159645232816</v>
      </c>
      <c r="L1176" s="94">
        <f t="shared" ref="L1176" si="3608">L1175/I1175*100</f>
        <v>15.299334811529933</v>
      </c>
    </row>
    <row r="1177" spans="1:12" s="4" customFormat="1" ht="11.45" customHeight="1" x14ac:dyDescent="0.15">
      <c r="A1177" s="186"/>
      <c r="B1177" s="210" t="s">
        <v>14</v>
      </c>
      <c r="C1177" s="133">
        <v>38</v>
      </c>
      <c r="D1177" s="133">
        <v>146</v>
      </c>
      <c r="E1177" s="133">
        <v>256</v>
      </c>
      <c r="F1177" s="133">
        <v>39</v>
      </c>
      <c r="G1177" s="133">
        <v>15</v>
      </c>
      <c r="H1177" s="134">
        <v>29</v>
      </c>
      <c r="I1177" s="135">
        <f t="shared" si="3476"/>
        <v>523</v>
      </c>
      <c r="J1177" s="136">
        <f t="shared" ref="J1177" si="3609">C1177+D1177</f>
        <v>184</v>
      </c>
      <c r="K1177" s="133">
        <f t="shared" ref="K1177" si="3610">E1177</f>
        <v>256</v>
      </c>
      <c r="L1177" s="137">
        <f t="shared" ref="L1177" si="3611">SUM(F1177:G1177)</f>
        <v>54</v>
      </c>
    </row>
    <row r="1178" spans="1:12" s="4" customFormat="1" ht="11.45" customHeight="1" x14ac:dyDescent="0.15">
      <c r="A1178" s="186"/>
      <c r="B1178" s="208"/>
      <c r="C1178" s="83">
        <f t="shared" ref="C1178" si="3612">C1177/I1177*100</f>
        <v>7.2657743785850863</v>
      </c>
      <c r="D1178" s="83">
        <f t="shared" ref="D1178" si="3613">D1177/I1177*100</f>
        <v>27.915869980879542</v>
      </c>
      <c r="E1178" s="83">
        <f t="shared" ref="E1178" si="3614">E1177/I1177*100</f>
        <v>48.948374760994263</v>
      </c>
      <c r="F1178" s="83">
        <f t="shared" ref="F1178" si="3615">F1177/I1177*100</f>
        <v>7.4569789674952203</v>
      </c>
      <c r="G1178" s="83">
        <f t="shared" ref="G1178" si="3616">G1177/I1177*100</f>
        <v>2.8680688336520075</v>
      </c>
      <c r="H1178" s="84">
        <f t="shared" ref="H1178" si="3617">H1177/I1177*100</f>
        <v>5.5449330783938811</v>
      </c>
      <c r="I1178" s="85">
        <f t="shared" si="3476"/>
        <v>99.999999999999986</v>
      </c>
      <c r="J1178" s="86">
        <f t="shared" ref="J1178" si="3618">J1177/I1177*100</f>
        <v>35.181644359464627</v>
      </c>
      <c r="K1178" s="87">
        <f t="shared" ref="K1178" si="3619">K1177/I1177*100</f>
        <v>48.948374760994263</v>
      </c>
      <c r="L1178" s="88">
        <f t="shared" ref="L1178" si="3620">L1177/I1177*100</f>
        <v>10.325047801147228</v>
      </c>
    </row>
    <row r="1179" spans="1:12" s="4" customFormat="1" ht="11.45" customHeight="1" x14ac:dyDescent="0.15">
      <c r="A1179" s="186"/>
      <c r="B1179" s="209" t="s">
        <v>38</v>
      </c>
      <c r="C1179" s="130">
        <v>1</v>
      </c>
      <c r="D1179" s="130">
        <v>0</v>
      </c>
      <c r="E1179" s="130">
        <v>2</v>
      </c>
      <c r="F1179" s="130">
        <v>1</v>
      </c>
      <c r="G1179" s="130">
        <v>1</v>
      </c>
      <c r="H1179" s="131">
        <v>18</v>
      </c>
      <c r="I1179" s="132">
        <f t="shared" si="3476"/>
        <v>23</v>
      </c>
      <c r="J1179" s="138">
        <f t="shared" ref="J1179" si="3621">C1179+D1179</f>
        <v>1</v>
      </c>
      <c r="K1179" s="130">
        <f t="shared" ref="K1179" si="3622">E1179</f>
        <v>2</v>
      </c>
      <c r="L1179" s="139">
        <f t="shared" ref="L1179" si="3623">SUM(F1179:G1179)</f>
        <v>2</v>
      </c>
    </row>
    <row r="1180" spans="1:12" s="4" customFormat="1" ht="11.45" customHeight="1" thickBot="1" x14ac:dyDescent="0.2">
      <c r="A1180" s="187"/>
      <c r="B1180" s="211"/>
      <c r="C1180" s="77">
        <f t="shared" ref="C1180" si="3624">C1179/I1179*100</f>
        <v>4.3478260869565215</v>
      </c>
      <c r="D1180" s="77">
        <f t="shared" ref="D1180" si="3625">D1179/I1179*100</f>
        <v>0</v>
      </c>
      <c r="E1180" s="77">
        <f t="shared" ref="E1180" si="3626">E1179/I1179*100</f>
        <v>8.695652173913043</v>
      </c>
      <c r="F1180" s="77">
        <f t="shared" ref="F1180" si="3627">F1179/I1179*100</f>
        <v>4.3478260869565215</v>
      </c>
      <c r="G1180" s="77">
        <f t="shared" ref="G1180" si="3628">G1179/I1179*100</f>
        <v>4.3478260869565215</v>
      </c>
      <c r="H1180" s="78">
        <f t="shared" ref="H1180" si="3629">H1179/I1179*100</f>
        <v>78.260869565217391</v>
      </c>
      <c r="I1180" s="79">
        <f t="shared" si="3476"/>
        <v>100</v>
      </c>
      <c r="J1180" s="80">
        <f t="shared" ref="J1180" si="3630">J1179/I1179*100</f>
        <v>4.3478260869565215</v>
      </c>
      <c r="K1180" s="81">
        <f t="shared" ref="K1180" si="3631">K1179/I1179*100</f>
        <v>8.695652173913043</v>
      </c>
      <c r="L1180" s="82">
        <f t="shared" ref="L1180" si="3632">L1179/I1179*100</f>
        <v>8.695652173913043</v>
      </c>
    </row>
    <row r="1181" spans="1:12" s="4" customFormat="1" ht="11.45" customHeight="1" thickBot="1" x14ac:dyDescent="0.2">
      <c r="A1181" s="203" t="s">
        <v>31</v>
      </c>
      <c r="B1181" s="207" t="s">
        <v>37</v>
      </c>
      <c r="C1181" s="126">
        <v>10</v>
      </c>
      <c r="D1181" s="126">
        <v>77</v>
      </c>
      <c r="E1181" s="126">
        <v>118</v>
      </c>
      <c r="F1181" s="126">
        <v>22</v>
      </c>
      <c r="G1181" s="126">
        <v>12</v>
      </c>
      <c r="H1181" s="129">
        <v>3</v>
      </c>
      <c r="I1181" s="125">
        <f t="shared" si="3476"/>
        <v>242</v>
      </c>
      <c r="J1181" s="127">
        <f t="shared" ref="J1181" si="3633">C1181+D1181</f>
        <v>87</v>
      </c>
      <c r="K1181" s="126">
        <f t="shared" ref="K1181" si="3634">E1181</f>
        <v>118</v>
      </c>
      <c r="L1181" s="128">
        <f t="shared" ref="L1181" si="3635">SUM(F1181:G1181)</f>
        <v>34</v>
      </c>
    </row>
    <row r="1182" spans="1:12" s="4" customFormat="1" ht="11.45" customHeight="1" thickTop="1" thickBot="1" x14ac:dyDescent="0.2">
      <c r="A1182" s="204"/>
      <c r="B1182" s="208"/>
      <c r="C1182" s="83">
        <f t="shared" ref="C1182" si="3636">C1181/I1181*100</f>
        <v>4.1322314049586781</v>
      </c>
      <c r="D1182" s="83">
        <f t="shared" ref="D1182" si="3637">D1181/I1181*100</f>
        <v>31.818181818181817</v>
      </c>
      <c r="E1182" s="83">
        <f t="shared" ref="E1182" si="3638">E1181/I1181*100</f>
        <v>48.760330578512395</v>
      </c>
      <c r="F1182" s="83">
        <f t="shared" ref="F1182" si="3639">F1181/I1181*100</f>
        <v>9.0909090909090917</v>
      </c>
      <c r="G1182" s="83">
        <f t="shared" ref="G1182" si="3640">G1181/I1181*100</f>
        <v>4.9586776859504136</v>
      </c>
      <c r="H1182" s="84">
        <f t="shared" ref="H1182" si="3641">H1181/I1181*100</f>
        <v>1.2396694214876034</v>
      </c>
      <c r="I1182" s="85">
        <f t="shared" si="3476"/>
        <v>100</v>
      </c>
      <c r="J1182" s="86">
        <f t="shared" ref="J1182" si="3642">J1181/I1181*100</f>
        <v>35.950413223140501</v>
      </c>
      <c r="K1182" s="87">
        <f t="shared" ref="K1182" si="3643">K1181/I1181*100</f>
        <v>48.760330578512395</v>
      </c>
      <c r="L1182" s="88">
        <f t="shared" ref="L1182" si="3644">L1181/I1181*100</f>
        <v>14.049586776859504</v>
      </c>
    </row>
    <row r="1183" spans="1:12" s="4" customFormat="1" ht="11.45" customHeight="1" thickTop="1" thickBot="1" x14ac:dyDescent="0.2">
      <c r="A1183" s="204"/>
      <c r="B1183" s="209" t="s">
        <v>3</v>
      </c>
      <c r="C1183" s="130">
        <v>8</v>
      </c>
      <c r="D1183" s="130">
        <v>36</v>
      </c>
      <c r="E1183" s="130">
        <v>77</v>
      </c>
      <c r="F1183" s="130">
        <v>19</v>
      </c>
      <c r="G1183" s="130">
        <v>7</v>
      </c>
      <c r="H1183" s="131">
        <v>4</v>
      </c>
      <c r="I1183" s="132">
        <f t="shared" si="3476"/>
        <v>151</v>
      </c>
      <c r="J1183" s="138">
        <f t="shared" ref="J1183" si="3645">C1183+D1183</f>
        <v>44</v>
      </c>
      <c r="K1183" s="130">
        <f t="shared" ref="K1183" si="3646">E1183</f>
        <v>77</v>
      </c>
      <c r="L1183" s="139">
        <f t="shared" ref="L1183" si="3647">SUM(F1183:G1183)</f>
        <v>26</v>
      </c>
    </row>
    <row r="1184" spans="1:12" s="4" customFormat="1" ht="11.45" customHeight="1" thickTop="1" thickBot="1" x14ac:dyDescent="0.2">
      <c r="A1184" s="204"/>
      <c r="B1184" s="209"/>
      <c r="C1184" s="89">
        <f t="shared" ref="C1184" si="3648">C1183/I1183*100</f>
        <v>5.298013245033113</v>
      </c>
      <c r="D1184" s="89">
        <f t="shared" ref="D1184" si="3649">D1183/I1183*100</f>
        <v>23.841059602649008</v>
      </c>
      <c r="E1184" s="89">
        <f t="shared" ref="E1184" si="3650">E1183/I1183*100</f>
        <v>50.993377483443716</v>
      </c>
      <c r="F1184" s="89">
        <f t="shared" ref="F1184" si="3651">F1183/I1183*100</f>
        <v>12.582781456953644</v>
      </c>
      <c r="G1184" s="89">
        <f t="shared" ref="G1184" si="3652">G1183/I1183*100</f>
        <v>4.6357615894039732</v>
      </c>
      <c r="H1184" s="90">
        <f t="shared" ref="H1184" si="3653">H1183/I1183*100</f>
        <v>2.6490066225165565</v>
      </c>
      <c r="I1184" s="91">
        <f t="shared" si="3476"/>
        <v>100</v>
      </c>
      <c r="J1184" s="92">
        <f t="shared" ref="J1184" si="3654">J1183/I1183*100</f>
        <v>29.139072847682119</v>
      </c>
      <c r="K1184" s="93">
        <f t="shared" ref="K1184" si="3655">K1183/I1183*100</f>
        <v>50.993377483443716</v>
      </c>
      <c r="L1184" s="94">
        <f t="shared" ref="L1184" si="3656">L1183/I1183*100</f>
        <v>17.218543046357617</v>
      </c>
    </row>
    <row r="1185" spans="1:12" s="4" customFormat="1" ht="11.45" customHeight="1" thickTop="1" thickBot="1" x14ac:dyDescent="0.2">
      <c r="A1185" s="204"/>
      <c r="B1185" s="210" t="s">
        <v>15</v>
      </c>
      <c r="C1185" s="133">
        <v>34</v>
      </c>
      <c r="D1185" s="133">
        <v>210</v>
      </c>
      <c r="E1185" s="133">
        <v>500</v>
      </c>
      <c r="F1185" s="133">
        <v>122</v>
      </c>
      <c r="G1185" s="133">
        <v>43</v>
      </c>
      <c r="H1185" s="134">
        <v>10</v>
      </c>
      <c r="I1185" s="135">
        <f t="shared" si="3476"/>
        <v>919</v>
      </c>
      <c r="J1185" s="136">
        <f t="shared" ref="J1185" si="3657">C1185+D1185</f>
        <v>244</v>
      </c>
      <c r="K1185" s="133">
        <f t="shared" ref="K1185" si="3658">E1185</f>
        <v>500</v>
      </c>
      <c r="L1185" s="137">
        <f t="shared" ref="L1185" si="3659">SUM(F1185:G1185)</f>
        <v>165</v>
      </c>
    </row>
    <row r="1186" spans="1:12" s="4" customFormat="1" ht="11.45" customHeight="1" thickTop="1" thickBot="1" x14ac:dyDescent="0.2">
      <c r="A1186" s="204"/>
      <c r="B1186" s="208"/>
      <c r="C1186" s="83">
        <f t="shared" ref="C1186" si="3660">C1185/I1185*100</f>
        <v>3.6996735582154514</v>
      </c>
      <c r="D1186" s="83">
        <f t="shared" ref="D1186" si="3661">D1185/I1185*100</f>
        <v>22.850924918389552</v>
      </c>
      <c r="E1186" s="83">
        <f t="shared" ref="E1186" si="3662">E1185/I1185*100</f>
        <v>54.406964091403701</v>
      </c>
      <c r="F1186" s="83">
        <f t="shared" ref="F1186" si="3663">F1185/I1185*100</f>
        <v>13.275299238302502</v>
      </c>
      <c r="G1186" s="83">
        <f t="shared" ref="G1186" si="3664">G1185/I1185*100</f>
        <v>4.6789989118607185</v>
      </c>
      <c r="H1186" s="84">
        <f t="shared" ref="H1186" si="3665">H1185/I1185*100</f>
        <v>1.088139281828074</v>
      </c>
      <c r="I1186" s="85">
        <f t="shared" si="3476"/>
        <v>100</v>
      </c>
      <c r="J1186" s="86">
        <f t="shared" ref="J1186" si="3666">J1185/I1185*100</f>
        <v>26.550598476605003</v>
      </c>
      <c r="K1186" s="87">
        <f t="shared" ref="K1186" si="3667">K1185/I1185*100</f>
        <v>54.406964091403701</v>
      </c>
      <c r="L1186" s="88">
        <f t="shared" ref="L1186" si="3668">L1185/I1185*100</f>
        <v>17.954298150163218</v>
      </c>
    </row>
    <row r="1187" spans="1:12" s="4" customFormat="1" ht="11.45" customHeight="1" thickTop="1" thickBot="1" x14ac:dyDescent="0.2">
      <c r="A1187" s="204"/>
      <c r="B1187" s="209" t="s">
        <v>16</v>
      </c>
      <c r="C1187" s="130">
        <v>11</v>
      </c>
      <c r="D1187" s="130">
        <v>56</v>
      </c>
      <c r="E1187" s="130">
        <v>125</v>
      </c>
      <c r="F1187" s="130">
        <v>27</v>
      </c>
      <c r="G1187" s="130">
        <v>9</v>
      </c>
      <c r="H1187" s="131">
        <v>5</v>
      </c>
      <c r="I1187" s="132">
        <f t="shared" si="3476"/>
        <v>233</v>
      </c>
      <c r="J1187" s="138">
        <f t="shared" ref="J1187" si="3669">C1187+D1187</f>
        <v>67</v>
      </c>
      <c r="K1187" s="130">
        <f t="shared" ref="K1187" si="3670">E1187</f>
        <v>125</v>
      </c>
      <c r="L1187" s="139">
        <f t="shared" ref="L1187" si="3671">SUM(F1187:G1187)</f>
        <v>36</v>
      </c>
    </row>
    <row r="1188" spans="1:12" s="4" customFormat="1" ht="11.45" customHeight="1" thickTop="1" thickBot="1" x14ac:dyDescent="0.2">
      <c r="A1188" s="204"/>
      <c r="B1188" s="209"/>
      <c r="C1188" s="89">
        <f t="shared" ref="C1188" si="3672">C1187/I1187*100</f>
        <v>4.7210300429184553</v>
      </c>
      <c r="D1188" s="89">
        <f t="shared" ref="D1188" si="3673">D1187/I1187*100</f>
        <v>24.034334763948497</v>
      </c>
      <c r="E1188" s="89">
        <f t="shared" ref="E1188" si="3674">E1187/I1187*100</f>
        <v>53.648068669527895</v>
      </c>
      <c r="F1188" s="89">
        <f t="shared" ref="F1188" si="3675">F1187/I1187*100</f>
        <v>11.587982832618025</v>
      </c>
      <c r="G1188" s="89">
        <f t="shared" ref="G1188" si="3676">G1187/I1187*100</f>
        <v>3.8626609442060089</v>
      </c>
      <c r="H1188" s="90">
        <f t="shared" ref="H1188" si="3677">H1187/I1187*100</f>
        <v>2.1459227467811157</v>
      </c>
      <c r="I1188" s="91">
        <f t="shared" si="3476"/>
        <v>99.999999999999986</v>
      </c>
      <c r="J1188" s="92">
        <f t="shared" ref="J1188" si="3678">J1187/I1187*100</f>
        <v>28.75536480686695</v>
      </c>
      <c r="K1188" s="93">
        <f t="shared" ref="K1188" si="3679">K1187/I1187*100</f>
        <v>53.648068669527895</v>
      </c>
      <c r="L1188" s="94">
        <f t="shared" ref="L1188" si="3680">L1187/I1187*100</f>
        <v>15.450643776824036</v>
      </c>
    </row>
    <row r="1189" spans="1:12" s="4" customFormat="1" ht="11.45" customHeight="1" thickTop="1" thickBot="1" x14ac:dyDescent="0.2">
      <c r="A1189" s="204"/>
      <c r="B1189" s="210" t="s">
        <v>39</v>
      </c>
      <c r="C1189" s="133">
        <v>7</v>
      </c>
      <c r="D1189" s="133">
        <v>23</v>
      </c>
      <c r="E1189" s="133">
        <v>40</v>
      </c>
      <c r="F1189" s="133">
        <v>13</v>
      </c>
      <c r="G1189" s="133">
        <v>3</v>
      </c>
      <c r="H1189" s="134">
        <v>0</v>
      </c>
      <c r="I1189" s="135">
        <f t="shared" si="3476"/>
        <v>86</v>
      </c>
      <c r="J1189" s="136">
        <f t="shared" ref="J1189" si="3681">C1189+D1189</f>
        <v>30</v>
      </c>
      <c r="K1189" s="133">
        <f t="shared" ref="K1189" si="3682">E1189</f>
        <v>40</v>
      </c>
      <c r="L1189" s="137">
        <f t="shared" ref="L1189" si="3683">SUM(F1189:G1189)</f>
        <v>16</v>
      </c>
    </row>
    <row r="1190" spans="1:12" s="4" customFormat="1" ht="11.45" customHeight="1" thickTop="1" thickBot="1" x14ac:dyDescent="0.2">
      <c r="A1190" s="204"/>
      <c r="B1190" s="208"/>
      <c r="C1190" s="83">
        <f t="shared" ref="C1190" si="3684">C1189/I1189*100</f>
        <v>8.1395348837209305</v>
      </c>
      <c r="D1190" s="83">
        <f t="shared" ref="D1190" si="3685">D1189/I1189*100</f>
        <v>26.744186046511626</v>
      </c>
      <c r="E1190" s="83">
        <f t="shared" ref="E1190" si="3686">E1189/I1189*100</f>
        <v>46.511627906976742</v>
      </c>
      <c r="F1190" s="83">
        <f t="shared" ref="F1190" si="3687">F1189/I1189*100</f>
        <v>15.11627906976744</v>
      </c>
      <c r="G1190" s="83">
        <f t="shared" ref="G1190" si="3688">G1189/I1189*100</f>
        <v>3.4883720930232558</v>
      </c>
      <c r="H1190" s="84">
        <f t="shared" ref="H1190" si="3689">H1189/I1189*100</f>
        <v>0</v>
      </c>
      <c r="I1190" s="85">
        <f t="shared" si="3476"/>
        <v>100</v>
      </c>
      <c r="J1190" s="86">
        <f t="shared" ref="J1190" si="3690">J1189/I1189*100</f>
        <v>34.883720930232556</v>
      </c>
      <c r="K1190" s="87">
        <f t="shared" ref="K1190" si="3691">K1189/I1189*100</f>
        <v>46.511627906976742</v>
      </c>
      <c r="L1190" s="88">
        <f t="shared" ref="L1190" si="3692">L1189/I1189*100</f>
        <v>18.604651162790699</v>
      </c>
    </row>
    <row r="1191" spans="1:12" ht="11.45" customHeight="1" thickTop="1" thickBot="1" x14ac:dyDescent="0.2">
      <c r="A1191" s="204"/>
      <c r="B1191" s="209" t="s">
        <v>40</v>
      </c>
      <c r="C1191" s="130">
        <v>28</v>
      </c>
      <c r="D1191" s="130">
        <v>132</v>
      </c>
      <c r="E1191" s="130">
        <v>265</v>
      </c>
      <c r="F1191" s="130">
        <v>52</v>
      </c>
      <c r="G1191" s="130">
        <v>20</v>
      </c>
      <c r="H1191" s="131">
        <v>21</v>
      </c>
      <c r="I1191" s="132">
        <f t="shared" si="3476"/>
        <v>518</v>
      </c>
      <c r="J1191" s="138">
        <f t="shared" ref="J1191" si="3693">C1191+D1191</f>
        <v>160</v>
      </c>
      <c r="K1191" s="130">
        <f t="shared" ref="K1191" si="3694">E1191</f>
        <v>265</v>
      </c>
      <c r="L1191" s="139">
        <f t="shared" ref="L1191" si="3695">SUM(F1191:G1191)</f>
        <v>72</v>
      </c>
    </row>
    <row r="1192" spans="1:12" ht="11.45" customHeight="1" thickTop="1" thickBot="1" x14ac:dyDescent="0.2">
      <c r="A1192" s="204"/>
      <c r="B1192" s="209"/>
      <c r="C1192" s="89">
        <f t="shared" ref="C1192" si="3696">C1191/I1191*100</f>
        <v>5.4054054054054053</v>
      </c>
      <c r="D1192" s="89">
        <f t="shared" ref="D1192" si="3697">D1191/I1191*100</f>
        <v>25.482625482625483</v>
      </c>
      <c r="E1192" s="89">
        <f t="shared" ref="E1192" si="3698">E1191/I1191*100</f>
        <v>51.158301158301157</v>
      </c>
      <c r="F1192" s="89">
        <f t="shared" ref="F1192" si="3699">F1191/I1191*100</f>
        <v>10.038610038610038</v>
      </c>
      <c r="G1192" s="89">
        <f t="shared" ref="G1192" si="3700">G1191/I1191*100</f>
        <v>3.8610038610038608</v>
      </c>
      <c r="H1192" s="90">
        <f t="shared" ref="H1192" si="3701">H1191/I1191*100</f>
        <v>4.0540540540540544</v>
      </c>
      <c r="I1192" s="91">
        <f t="shared" si="3476"/>
        <v>100.00000000000001</v>
      </c>
      <c r="J1192" s="92">
        <f t="shared" ref="J1192" si="3702">J1191/I1191*100</f>
        <v>30.888030888030887</v>
      </c>
      <c r="K1192" s="93">
        <f t="shared" ref="K1192" si="3703">K1191/I1191*100</f>
        <v>51.158301158301157</v>
      </c>
      <c r="L1192" s="94">
        <f t="shared" ref="L1192" si="3704">L1191/I1191*100</f>
        <v>13.8996138996139</v>
      </c>
    </row>
    <row r="1193" spans="1:12" ht="11.45" customHeight="1" thickTop="1" thickBot="1" x14ac:dyDescent="0.2">
      <c r="A1193" s="204"/>
      <c r="B1193" s="210" t="s">
        <v>0</v>
      </c>
      <c r="C1193" s="133">
        <v>4</v>
      </c>
      <c r="D1193" s="133">
        <v>24</v>
      </c>
      <c r="E1193" s="133">
        <v>54</v>
      </c>
      <c r="F1193" s="133">
        <v>11</v>
      </c>
      <c r="G1193" s="133">
        <v>7</v>
      </c>
      <c r="H1193" s="134">
        <v>3</v>
      </c>
      <c r="I1193" s="135">
        <f t="shared" si="3476"/>
        <v>103</v>
      </c>
      <c r="J1193" s="136">
        <f t="shared" ref="J1193" si="3705">C1193+D1193</f>
        <v>28</v>
      </c>
      <c r="K1193" s="133">
        <f t="shared" ref="K1193" si="3706">E1193</f>
        <v>54</v>
      </c>
      <c r="L1193" s="137">
        <f t="shared" ref="L1193" si="3707">SUM(F1193:G1193)</f>
        <v>18</v>
      </c>
    </row>
    <row r="1194" spans="1:12" ht="11.45" customHeight="1" thickTop="1" thickBot="1" x14ac:dyDescent="0.2">
      <c r="A1194" s="204"/>
      <c r="B1194" s="208"/>
      <c r="C1194" s="83">
        <f t="shared" ref="C1194" si="3708">C1193/I1193*100</f>
        <v>3.8834951456310676</v>
      </c>
      <c r="D1194" s="83">
        <f t="shared" ref="D1194" si="3709">D1193/I1193*100</f>
        <v>23.300970873786408</v>
      </c>
      <c r="E1194" s="83">
        <f t="shared" ref="E1194" si="3710">E1193/I1193*100</f>
        <v>52.427184466019419</v>
      </c>
      <c r="F1194" s="83">
        <f t="shared" ref="F1194" si="3711">F1193/I1193*100</f>
        <v>10.679611650485436</v>
      </c>
      <c r="G1194" s="83">
        <f t="shared" ref="G1194" si="3712">G1193/I1193*100</f>
        <v>6.7961165048543686</v>
      </c>
      <c r="H1194" s="84">
        <f t="shared" ref="H1194" si="3713">H1193/I1193*100</f>
        <v>2.912621359223301</v>
      </c>
      <c r="I1194" s="85">
        <f t="shared" si="3476"/>
        <v>100</v>
      </c>
      <c r="J1194" s="86">
        <f t="shared" ref="J1194" si="3714">J1193/I1193*100</f>
        <v>27.184466019417474</v>
      </c>
      <c r="K1194" s="87">
        <f t="shared" ref="K1194" si="3715">K1193/I1193*100</f>
        <v>52.427184466019419</v>
      </c>
      <c r="L1194" s="88">
        <f t="shared" ref="L1194" si="3716">L1193/I1193*100</f>
        <v>17.475728155339805</v>
      </c>
    </row>
    <row r="1195" spans="1:12" ht="11.45" customHeight="1" thickTop="1" thickBot="1" x14ac:dyDescent="0.2">
      <c r="A1195" s="204"/>
      <c r="B1195" s="209" t="s">
        <v>38</v>
      </c>
      <c r="C1195" s="130">
        <v>1</v>
      </c>
      <c r="D1195" s="130">
        <v>7</v>
      </c>
      <c r="E1195" s="130">
        <v>9</v>
      </c>
      <c r="F1195" s="130">
        <v>3</v>
      </c>
      <c r="G1195" s="130">
        <v>2</v>
      </c>
      <c r="H1195" s="131">
        <v>22</v>
      </c>
      <c r="I1195" s="132">
        <f t="shared" si="3476"/>
        <v>44</v>
      </c>
      <c r="J1195" s="138">
        <f t="shared" ref="J1195" si="3717">C1195+D1195</f>
        <v>8</v>
      </c>
      <c r="K1195" s="130">
        <f t="shared" ref="K1195" si="3718">E1195</f>
        <v>9</v>
      </c>
      <c r="L1195" s="139">
        <f t="shared" ref="L1195" si="3719">SUM(F1195:G1195)</f>
        <v>5</v>
      </c>
    </row>
    <row r="1196" spans="1:12" ht="11.45" customHeight="1" thickTop="1" thickBot="1" x14ac:dyDescent="0.2">
      <c r="A1196" s="205"/>
      <c r="B1196" s="211"/>
      <c r="C1196" s="77">
        <f t="shared" ref="C1196" si="3720">C1195/I1195*100</f>
        <v>2.2727272727272729</v>
      </c>
      <c r="D1196" s="77">
        <f t="shared" ref="D1196" si="3721">D1195/I1195*100</f>
        <v>15.909090909090908</v>
      </c>
      <c r="E1196" s="77">
        <f t="shared" ref="E1196" si="3722">E1195/I1195*100</f>
        <v>20.454545454545457</v>
      </c>
      <c r="F1196" s="77">
        <f t="shared" ref="F1196" si="3723">F1195/I1195*100</f>
        <v>6.8181818181818175</v>
      </c>
      <c r="G1196" s="77">
        <f t="shared" ref="G1196" si="3724">G1195/I1195*100</f>
        <v>4.5454545454545459</v>
      </c>
      <c r="H1196" s="78">
        <f t="shared" ref="H1196" si="3725">H1195/I1195*100</f>
        <v>50</v>
      </c>
      <c r="I1196" s="79">
        <f t="shared" si="3476"/>
        <v>100</v>
      </c>
      <c r="J1196" s="80">
        <f t="shared" ref="J1196" si="3726">J1195/I1195*100</f>
        <v>18.181818181818183</v>
      </c>
      <c r="K1196" s="81">
        <f t="shared" ref="K1196" si="3727">K1195/I1195*100</f>
        <v>20.454545454545457</v>
      </c>
      <c r="L1196" s="82">
        <f t="shared" ref="L1196" si="3728">L1195/I1195*100</f>
        <v>11.363636363636363</v>
      </c>
    </row>
    <row r="1197" spans="1:12" ht="11.45" customHeight="1" x14ac:dyDescent="0.15">
      <c r="A1197" s="185" t="s">
        <v>32</v>
      </c>
      <c r="B1197" s="207" t="s">
        <v>41</v>
      </c>
      <c r="C1197" s="126">
        <v>16</v>
      </c>
      <c r="D1197" s="126">
        <v>67</v>
      </c>
      <c r="E1197" s="126">
        <v>156</v>
      </c>
      <c r="F1197" s="126">
        <v>25</v>
      </c>
      <c r="G1197" s="126">
        <v>12</v>
      </c>
      <c r="H1197" s="129">
        <v>7</v>
      </c>
      <c r="I1197" s="125">
        <f t="shared" si="3476"/>
        <v>283</v>
      </c>
      <c r="J1197" s="127">
        <f t="shared" ref="J1197" si="3729">C1197+D1197</f>
        <v>83</v>
      </c>
      <c r="K1197" s="126">
        <f t="shared" ref="K1197" si="3730">E1197</f>
        <v>156</v>
      </c>
      <c r="L1197" s="128">
        <f t="shared" ref="L1197" si="3731">SUM(F1197:G1197)</f>
        <v>37</v>
      </c>
    </row>
    <row r="1198" spans="1:12" ht="11.45" customHeight="1" x14ac:dyDescent="0.15">
      <c r="A1198" s="186"/>
      <c r="B1198" s="208"/>
      <c r="C1198" s="83">
        <f t="shared" ref="C1198" si="3732">C1197/I1197*100</f>
        <v>5.6537102473498235</v>
      </c>
      <c r="D1198" s="83">
        <f t="shared" ref="D1198" si="3733">D1197/I1197*100</f>
        <v>23.674911660777383</v>
      </c>
      <c r="E1198" s="83">
        <f t="shared" ref="E1198" si="3734">E1197/I1197*100</f>
        <v>55.123674911660778</v>
      </c>
      <c r="F1198" s="83">
        <f t="shared" ref="F1198" si="3735">F1197/I1197*100</f>
        <v>8.8339222614840995</v>
      </c>
      <c r="G1198" s="83">
        <f t="shared" ref="G1198" si="3736">G1197/I1197*100</f>
        <v>4.2402826855123674</v>
      </c>
      <c r="H1198" s="84">
        <f t="shared" ref="H1198" si="3737">H1197/I1197*100</f>
        <v>2.4734982332155475</v>
      </c>
      <c r="I1198" s="85">
        <f t="shared" si="3476"/>
        <v>100.00000000000001</v>
      </c>
      <c r="J1198" s="86">
        <f t="shared" ref="J1198" si="3738">J1197/I1197*100</f>
        <v>29.328621908127207</v>
      </c>
      <c r="K1198" s="87">
        <f t="shared" ref="K1198" si="3739">K1197/I1197*100</f>
        <v>55.123674911660778</v>
      </c>
      <c r="L1198" s="88">
        <f t="shared" ref="L1198" si="3740">L1197/I1197*100</f>
        <v>13.074204946996467</v>
      </c>
    </row>
    <row r="1199" spans="1:12" ht="11.45" customHeight="1" x14ac:dyDescent="0.15">
      <c r="A1199" s="186"/>
      <c r="B1199" s="209" t="s">
        <v>42</v>
      </c>
      <c r="C1199" s="130">
        <v>18</v>
      </c>
      <c r="D1199" s="130">
        <v>89</v>
      </c>
      <c r="E1199" s="130">
        <v>176</v>
      </c>
      <c r="F1199" s="130">
        <v>45</v>
      </c>
      <c r="G1199" s="130">
        <v>12</v>
      </c>
      <c r="H1199" s="131">
        <v>10</v>
      </c>
      <c r="I1199" s="132">
        <f t="shared" si="3476"/>
        <v>350</v>
      </c>
      <c r="J1199" s="138">
        <f t="shared" ref="J1199" si="3741">C1199+D1199</f>
        <v>107</v>
      </c>
      <c r="K1199" s="130">
        <f t="shared" ref="K1199" si="3742">E1199</f>
        <v>176</v>
      </c>
      <c r="L1199" s="139">
        <f t="shared" ref="L1199" si="3743">SUM(F1199:G1199)</f>
        <v>57</v>
      </c>
    </row>
    <row r="1200" spans="1:12" ht="11.45" customHeight="1" x14ac:dyDescent="0.15">
      <c r="A1200" s="186"/>
      <c r="B1200" s="209"/>
      <c r="C1200" s="89">
        <f t="shared" ref="C1200" si="3744">C1199/I1199*100</f>
        <v>5.1428571428571423</v>
      </c>
      <c r="D1200" s="89">
        <f t="shared" ref="D1200" si="3745">D1199/I1199*100</f>
        <v>25.428571428571427</v>
      </c>
      <c r="E1200" s="89">
        <f t="shared" ref="E1200" si="3746">E1199/I1199*100</f>
        <v>50.285714285714292</v>
      </c>
      <c r="F1200" s="89">
        <f t="shared" ref="F1200" si="3747">F1199/I1199*100</f>
        <v>12.857142857142856</v>
      </c>
      <c r="G1200" s="89">
        <f t="shared" ref="G1200" si="3748">G1199/I1199*100</f>
        <v>3.4285714285714288</v>
      </c>
      <c r="H1200" s="90">
        <f t="shared" ref="H1200" si="3749">H1199/I1199*100</f>
        <v>2.8571428571428572</v>
      </c>
      <c r="I1200" s="91">
        <f t="shared" si="3476"/>
        <v>100.00000000000001</v>
      </c>
      <c r="J1200" s="92">
        <f t="shared" ref="J1200" si="3750">J1199/I1199*100</f>
        <v>30.571428571428573</v>
      </c>
      <c r="K1200" s="93">
        <f t="shared" ref="K1200" si="3751">K1199/I1199*100</f>
        <v>50.285714285714292</v>
      </c>
      <c r="L1200" s="94">
        <f t="shared" ref="L1200" si="3752">L1199/I1199*100</f>
        <v>16.285714285714288</v>
      </c>
    </row>
    <row r="1201" spans="1:12" ht="11.45" customHeight="1" x14ac:dyDescent="0.15">
      <c r="A1201" s="186"/>
      <c r="B1201" s="210" t="s">
        <v>43</v>
      </c>
      <c r="C1201" s="133">
        <v>36</v>
      </c>
      <c r="D1201" s="133">
        <v>269</v>
      </c>
      <c r="E1201" s="133">
        <v>545</v>
      </c>
      <c r="F1201" s="133">
        <v>131</v>
      </c>
      <c r="G1201" s="133">
        <v>55</v>
      </c>
      <c r="H1201" s="134">
        <v>13</v>
      </c>
      <c r="I1201" s="135">
        <f t="shared" si="3476"/>
        <v>1049</v>
      </c>
      <c r="J1201" s="136">
        <f t="shared" ref="J1201" si="3753">C1201+D1201</f>
        <v>305</v>
      </c>
      <c r="K1201" s="133">
        <f t="shared" ref="K1201" si="3754">E1201</f>
        <v>545</v>
      </c>
      <c r="L1201" s="137">
        <f t="shared" ref="L1201" si="3755">SUM(F1201:G1201)</f>
        <v>186</v>
      </c>
    </row>
    <row r="1202" spans="1:12" ht="11.45" customHeight="1" x14ac:dyDescent="0.15">
      <c r="A1202" s="186"/>
      <c r="B1202" s="208"/>
      <c r="C1202" s="83">
        <f t="shared" ref="C1202" si="3756">C1201/I1201*100</f>
        <v>3.4318398474737846</v>
      </c>
      <c r="D1202" s="83">
        <f t="shared" ref="D1202" si="3757">D1201/I1201*100</f>
        <v>25.643469971401334</v>
      </c>
      <c r="E1202" s="83">
        <f t="shared" ref="E1202" si="3758">E1201/I1201*100</f>
        <v>51.954242135367011</v>
      </c>
      <c r="F1202" s="83">
        <f t="shared" ref="F1202" si="3759">F1201/I1201*100</f>
        <v>12.488083889418494</v>
      </c>
      <c r="G1202" s="83">
        <f t="shared" ref="G1202" si="3760">G1201/I1201*100</f>
        <v>5.2430886558627261</v>
      </c>
      <c r="H1202" s="84">
        <f t="shared" ref="H1202" si="3761">H1201/I1201*100</f>
        <v>1.2392755004766445</v>
      </c>
      <c r="I1202" s="85">
        <f t="shared" si="3476"/>
        <v>99.999999999999986</v>
      </c>
      <c r="J1202" s="86">
        <f t="shared" ref="J1202" si="3762">J1201/I1201*100</f>
        <v>29.075309818875116</v>
      </c>
      <c r="K1202" s="87">
        <f t="shared" ref="K1202" si="3763">K1201/I1201*100</f>
        <v>51.954242135367011</v>
      </c>
      <c r="L1202" s="88">
        <f t="shared" ref="L1202" si="3764">L1201/I1201*100</f>
        <v>17.731172545281222</v>
      </c>
    </row>
    <row r="1203" spans="1:12" ht="11.45" customHeight="1" x14ac:dyDescent="0.15">
      <c r="A1203" s="186"/>
      <c r="B1203" s="209" t="s">
        <v>44</v>
      </c>
      <c r="C1203" s="130">
        <v>20</v>
      </c>
      <c r="D1203" s="130">
        <v>112</v>
      </c>
      <c r="E1203" s="130">
        <v>249</v>
      </c>
      <c r="F1203" s="130">
        <v>52</v>
      </c>
      <c r="G1203" s="130">
        <v>16</v>
      </c>
      <c r="H1203" s="131">
        <v>8</v>
      </c>
      <c r="I1203" s="132">
        <f t="shared" si="3476"/>
        <v>457</v>
      </c>
      <c r="J1203" s="138">
        <f t="shared" ref="J1203" si="3765">C1203+D1203</f>
        <v>132</v>
      </c>
      <c r="K1203" s="130">
        <f t="shared" ref="K1203" si="3766">E1203</f>
        <v>249</v>
      </c>
      <c r="L1203" s="139">
        <f t="shared" ref="L1203" si="3767">SUM(F1203:G1203)</f>
        <v>68</v>
      </c>
    </row>
    <row r="1204" spans="1:12" ht="11.45" customHeight="1" x14ac:dyDescent="0.15">
      <c r="A1204" s="186"/>
      <c r="B1204" s="209"/>
      <c r="C1204" s="89">
        <f t="shared" ref="C1204" si="3768">C1203/I1203*100</f>
        <v>4.3763676148796495</v>
      </c>
      <c r="D1204" s="89">
        <f t="shared" ref="D1204" si="3769">D1203/I1203*100</f>
        <v>24.507658643326039</v>
      </c>
      <c r="E1204" s="89">
        <f t="shared" ref="E1204" si="3770">E1203/I1203*100</f>
        <v>54.485776805251639</v>
      </c>
      <c r="F1204" s="89">
        <f t="shared" ref="F1204" si="3771">F1203/I1203*100</f>
        <v>11.37855579868709</v>
      </c>
      <c r="G1204" s="89">
        <f t="shared" ref="G1204" si="3772">G1203/I1203*100</f>
        <v>3.5010940919037199</v>
      </c>
      <c r="H1204" s="90">
        <f t="shared" ref="H1204" si="3773">H1203/I1203*100</f>
        <v>1.7505470459518599</v>
      </c>
      <c r="I1204" s="91">
        <f t="shared" si="3476"/>
        <v>100</v>
      </c>
      <c r="J1204" s="92">
        <f t="shared" ref="J1204" si="3774">J1203/I1203*100</f>
        <v>28.88402625820569</v>
      </c>
      <c r="K1204" s="93">
        <f t="shared" ref="K1204" si="3775">K1203/I1203*100</f>
        <v>54.485776805251639</v>
      </c>
      <c r="L1204" s="94">
        <f t="shared" ref="L1204" si="3776">L1203/I1203*100</f>
        <v>14.879649890590811</v>
      </c>
    </row>
    <row r="1205" spans="1:12" ht="11.45" customHeight="1" x14ac:dyDescent="0.15">
      <c r="A1205" s="186"/>
      <c r="B1205" s="210" t="s">
        <v>116</v>
      </c>
      <c r="C1205" s="130">
        <v>10</v>
      </c>
      <c r="D1205" s="130">
        <v>23</v>
      </c>
      <c r="E1205" s="130">
        <v>52</v>
      </c>
      <c r="F1205" s="130">
        <v>13</v>
      </c>
      <c r="G1205" s="130">
        <v>6</v>
      </c>
      <c r="H1205" s="131">
        <v>4</v>
      </c>
      <c r="I1205" s="132">
        <f t="shared" si="3476"/>
        <v>108</v>
      </c>
      <c r="J1205" s="138">
        <f t="shared" ref="J1205" si="3777">C1205+D1205</f>
        <v>33</v>
      </c>
      <c r="K1205" s="130">
        <f t="shared" ref="K1205" si="3778">E1205</f>
        <v>52</v>
      </c>
      <c r="L1205" s="139">
        <f t="shared" ref="L1205" si="3779">SUM(F1205:G1205)</f>
        <v>19</v>
      </c>
    </row>
    <row r="1206" spans="1:12" ht="11.45" customHeight="1" x14ac:dyDescent="0.15">
      <c r="A1206" s="186"/>
      <c r="B1206" s="208"/>
      <c r="C1206" s="89">
        <f t="shared" ref="C1206" si="3780">C1205/I1205*100</f>
        <v>9.2592592592592595</v>
      </c>
      <c r="D1206" s="89">
        <f t="shared" ref="D1206" si="3781">D1205/I1205*100</f>
        <v>21.296296296296298</v>
      </c>
      <c r="E1206" s="89">
        <f t="shared" ref="E1206" si="3782">E1205/I1205*100</f>
        <v>48.148148148148145</v>
      </c>
      <c r="F1206" s="89">
        <f t="shared" ref="F1206" si="3783">F1205/I1205*100</f>
        <v>12.037037037037036</v>
      </c>
      <c r="G1206" s="89">
        <f t="shared" ref="G1206" si="3784">G1205/I1205*100</f>
        <v>5.5555555555555554</v>
      </c>
      <c r="H1206" s="90">
        <f t="shared" ref="H1206" si="3785">H1205/I1205*100</f>
        <v>3.7037037037037033</v>
      </c>
      <c r="I1206" s="91">
        <f t="shared" si="3476"/>
        <v>100</v>
      </c>
      <c r="J1206" s="92">
        <f t="shared" ref="J1206" si="3786">J1205/I1205*100</f>
        <v>30.555555555555557</v>
      </c>
      <c r="K1206" s="93">
        <f t="shared" ref="K1206" si="3787">K1205/I1205*100</f>
        <v>48.148148148148145</v>
      </c>
      <c r="L1206" s="94">
        <f t="shared" ref="L1206" si="3788">L1205/I1205*100</f>
        <v>17.592592592592592</v>
      </c>
    </row>
    <row r="1207" spans="1:12" ht="11.45" customHeight="1" x14ac:dyDescent="0.15">
      <c r="A1207" s="186"/>
      <c r="B1207" s="209" t="s">
        <v>38</v>
      </c>
      <c r="C1207" s="133">
        <v>3</v>
      </c>
      <c r="D1207" s="133">
        <v>5</v>
      </c>
      <c r="E1207" s="133">
        <v>10</v>
      </c>
      <c r="F1207" s="133">
        <v>3</v>
      </c>
      <c r="G1207" s="133">
        <v>2</v>
      </c>
      <c r="H1207" s="134">
        <v>26</v>
      </c>
      <c r="I1207" s="135">
        <f t="shared" si="3476"/>
        <v>49</v>
      </c>
      <c r="J1207" s="136">
        <f t="shared" ref="J1207" si="3789">C1207+D1207</f>
        <v>8</v>
      </c>
      <c r="K1207" s="133">
        <f t="shared" ref="K1207" si="3790">E1207</f>
        <v>10</v>
      </c>
      <c r="L1207" s="137">
        <f t="shared" ref="L1207" si="3791">SUM(F1207:G1207)</f>
        <v>5</v>
      </c>
    </row>
    <row r="1208" spans="1:12" ht="11.45" customHeight="1" thickBot="1" x14ac:dyDescent="0.2">
      <c r="A1208" s="187"/>
      <c r="B1208" s="211"/>
      <c r="C1208" s="77">
        <f t="shared" ref="C1208" si="3792">C1207/I1207*100</f>
        <v>6.1224489795918364</v>
      </c>
      <c r="D1208" s="77">
        <f t="shared" ref="D1208" si="3793">D1207/I1207*100</f>
        <v>10.204081632653061</v>
      </c>
      <c r="E1208" s="77">
        <f t="shared" ref="E1208" si="3794">E1207/I1207*100</f>
        <v>20.408163265306122</v>
      </c>
      <c r="F1208" s="77">
        <f t="shared" ref="F1208" si="3795">F1207/I1207*100</f>
        <v>6.1224489795918364</v>
      </c>
      <c r="G1208" s="77">
        <f t="shared" ref="G1208" si="3796">G1207/I1207*100</f>
        <v>4.0816326530612246</v>
      </c>
      <c r="H1208" s="78">
        <f t="shared" ref="H1208" si="3797">H1207/I1207*100</f>
        <v>53.061224489795919</v>
      </c>
      <c r="I1208" s="79">
        <f t="shared" si="3476"/>
        <v>100</v>
      </c>
      <c r="J1208" s="80">
        <f t="shared" ref="J1208" si="3798">J1207/I1207*100</f>
        <v>16.326530612244898</v>
      </c>
      <c r="K1208" s="81">
        <f t="shared" ref="K1208" si="3799">K1207/I1207*100</f>
        <v>20.408163265306122</v>
      </c>
      <c r="L1208" s="82">
        <f t="shared" ref="L1208" si="3800">L1207/I1207*100</f>
        <v>10.204081632653061</v>
      </c>
    </row>
    <row r="1209" spans="1:12" ht="15" customHeight="1" x14ac:dyDescent="0.15">
      <c r="A1209" s="193" t="s">
        <v>95</v>
      </c>
      <c r="B1209" s="193"/>
      <c r="C1209" s="193"/>
      <c r="D1209" s="193"/>
      <c r="E1209" s="193"/>
      <c r="F1209" s="193"/>
      <c r="G1209" s="193"/>
      <c r="H1209" s="193"/>
      <c r="I1209" s="193"/>
      <c r="J1209" s="193"/>
      <c r="K1209" s="193"/>
      <c r="L1209" s="193"/>
    </row>
    <row r="1210" spans="1:12" ht="15" customHeight="1" x14ac:dyDescent="0.15">
      <c r="A1210" s="194" t="s">
        <v>94</v>
      </c>
      <c r="B1210" s="194"/>
      <c r="C1210" s="194"/>
      <c r="D1210" s="194"/>
      <c r="E1210" s="194"/>
      <c r="F1210" s="194"/>
      <c r="G1210" s="194"/>
      <c r="H1210" s="194"/>
      <c r="I1210" s="194"/>
      <c r="J1210" s="194"/>
      <c r="K1210" s="194"/>
      <c r="L1210" s="194"/>
    </row>
    <row r="1211" spans="1:12" s="17" customFormat="1" ht="30" customHeight="1" thickBot="1" x14ac:dyDescent="0.2">
      <c r="A1211" s="195" t="s">
        <v>131</v>
      </c>
      <c r="B1211" s="195"/>
      <c r="C1211" s="195"/>
      <c r="D1211" s="195"/>
      <c r="E1211" s="195"/>
      <c r="F1211" s="195"/>
      <c r="G1211" s="195"/>
      <c r="H1211" s="195"/>
      <c r="I1211" s="195"/>
      <c r="J1211" s="195"/>
      <c r="K1211" s="195"/>
      <c r="L1211" s="195"/>
    </row>
    <row r="1212" spans="1:12" s="2" customFormat="1" ht="2.25" customHeight="1" x14ac:dyDescent="0.15">
      <c r="A1212" s="196" t="s">
        <v>50</v>
      </c>
      <c r="B1212" s="197"/>
      <c r="C1212" s="18"/>
      <c r="D1212" s="18"/>
      <c r="E1212" s="18"/>
      <c r="F1212" s="18"/>
      <c r="G1212" s="18"/>
      <c r="H1212" s="19"/>
      <c r="I1212" s="20"/>
      <c r="J1212" s="21"/>
      <c r="K1212" s="18"/>
      <c r="L1212" s="22"/>
    </row>
    <row r="1213" spans="1:12" s="2" customFormat="1" ht="10.15" customHeight="1" x14ac:dyDescent="0.15">
      <c r="A1213" s="198"/>
      <c r="B1213" s="199"/>
      <c r="C1213" s="11">
        <v>1</v>
      </c>
      <c r="D1213" s="11">
        <v>2</v>
      </c>
      <c r="E1213" s="11">
        <v>3</v>
      </c>
      <c r="F1213" s="11">
        <v>4</v>
      </c>
      <c r="G1213" s="11">
        <v>5</v>
      </c>
      <c r="H1213" s="212" t="s">
        <v>45</v>
      </c>
      <c r="I1213" s="23"/>
      <c r="J1213" s="14" t="s">
        <v>17</v>
      </c>
      <c r="K1213" s="11">
        <v>3</v>
      </c>
      <c r="L1213" s="15" t="s">
        <v>18</v>
      </c>
    </row>
    <row r="1214" spans="1:12" s="2" customFormat="1" ht="2.25" customHeight="1" x14ac:dyDescent="0.15">
      <c r="A1214" s="198"/>
      <c r="B1214" s="199"/>
      <c r="C1214" s="11"/>
      <c r="D1214" s="11"/>
      <c r="E1214" s="11"/>
      <c r="F1214" s="11"/>
      <c r="G1214" s="11"/>
      <c r="H1214" s="212"/>
      <c r="I1214" s="23"/>
      <c r="J1214" s="14"/>
      <c r="K1214" s="11"/>
      <c r="L1214" s="15"/>
    </row>
    <row r="1215" spans="1:12" s="2" customFormat="1" ht="2.25" customHeight="1" x14ac:dyDescent="0.15">
      <c r="A1215" s="198"/>
      <c r="B1215" s="199"/>
      <c r="C1215" s="24"/>
      <c r="D1215" s="24"/>
      <c r="E1215" s="24"/>
      <c r="F1215" s="24"/>
      <c r="G1215" s="24"/>
      <c r="H1215" s="212"/>
      <c r="I1215" s="25"/>
      <c r="J1215" s="26"/>
      <c r="K1215" s="27"/>
      <c r="L1215" s="28"/>
    </row>
    <row r="1216" spans="1:12" s="3" customFormat="1" ht="60" customHeight="1" x14ac:dyDescent="0.15">
      <c r="A1216" s="201" t="s">
        <v>49</v>
      </c>
      <c r="B1216" s="202"/>
      <c r="C1216" s="72" t="s">
        <v>62</v>
      </c>
      <c r="D1216" s="72" t="s">
        <v>63</v>
      </c>
      <c r="E1216" s="72" t="s">
        <v>21</v>
      </c>
      <c r="F1216" s="72" t="s">
        <v>64</v>
      </c>
      <c r="G1216" s="72" t="s">
        <v>65</v>
      </c>
      <c r="H1216" s="212"/>
      <c r="I1216" s="25" t="s">
        <v>6</v>
      </c>
      <c r="J1216" s="70" t="s">
        <v>62</v>
      </c>
      <c r="K1216" s="72" t="s">
        <v>21</v>
      </c>
      <c r="L1216" s="73" t="s">
        <v>65</v>
      </c>
    </row>
    <row r="1217" spans="1:12" s="3" customFormat="1" ht="2.25" customHeight="1" thickBot="1" x14ac:dyDescent="0.2">
      <c r="A1217" s="5"/>
      <c r="B1217" s="6"/>
      <c r="C1217" s="32"/>
      <c r="D1217" s="33"/>
      <c r="E1217" s="32"/>
      <c r="F1217" s="33"/>
      <c r="G1217" s="32"/>
      <c r="H1217" s="34"/>
      <c r="I1217" s="35"/>
      <c r="J1217" s="46"/>
      <c r="K1217" s="32"/>
      <c r="L1217" s="36"/>
    </row>
    <row r="1218" spans="1:12" s="4" customFormat="1" ht="11.25" customHeight="1" x14ac:dyDescent="0.15">
      <c r="A1218" s="181" t="s">
        <v>33</v>
      </c>
      <c r="B1218" s="213"/>
      <c r="C1218" s="126">
        <f t="shared" ref="C1218:H1218" si="3801">C1220+C1222+C1224+C1226+C1228</f>
        <v>63</v>
      </c>
      <c r="D1218" s="126">
        <f t="shared" si="3801"/>
        <v>394</v>
      </c>
      <c r="E1218" s="126">
        <f t="shared" si="3801"/>
        <v>643</v>
      </c>
      <c r="F1218" s="126">
        <f t="shared" si="3801"/>
        <v>771</v>
      </c>
      <c r="G1218" s="126">
        <f t="shared" si="3801"/>
        <v>381</v>
      </c>
      <c r="H1218" s="126">
        <f t="shared" si="3801"/>
        <v>44</v>
      </c>
      <c r="I1218" s="125">
        <f t="shared" ref="I1218:I1223" si="3802">SUM(C1218:H1218)</f>
        <v>2296</v>
      </c>
      <c r="J1218" s="127">
        <f>C1218+D1218</f>
        <v>457</v>
      </c>
      <c r="K1218" s="126">
        <f>E1218</f>
        <v>643</v>
      </c>
      <c r="L1218" s="128">
        <f>SUM(F1218:G1218)</f>
        <v>1152</v>
      </c>
    </row>
    <row r="1219" spans="1:12" s="4" customFormat="1" ht="11.25" customHeight="1" thickBot="1" x14ac:dyDescent="0.2">
      <c r="A1219" s="183"/>
      <c r="B1219" s="214"/>
      <c r="C1219" s="77">
        <f>C1218/I1218*100</f>
        <v>2.7439024390243905</v>
      </c>
      <c r="D1219" s="77">
        <f>D1218/I1218*100</f>
        <v>17.1602787456446</v>
      </c>
      <c r="E1219" s="77">
        <f>E1218/I1218*100</f>
        <v>28.005226480836239</v>
      </c>
      <c r="F1219" s="77">
        <f>F1218/I1218*100</f>
        <v>33.580139372822302</v>
      </c>
      <c r="G1219" s="77">
        <f>G1218/I1218*100</f>
        <v>16.594076655052266</v>
      </c>
      <c r="H1219" s="78">
        <f>H1218/I1218*100</f>
        <v>1.9163763066202089</v>
      </c>
      <c r="I1219" s="79">
        <f t="shared" si="3802"/>
        <v>100</v>
      </c>
      <c r="J1219" s="80">
        <f>J1218/I1218*100</f>
        <v>19.904181184668989</v>
      </c>
      <c r="K1219" s="81">
        <f>K1218/I1218*100</f>
        <v>28.005226480836239</v>
      </c>
      <c r="L1219" s="82">
        <f>L1218/I1218*100</f>
        <v>50.174216027874564</v>
      </c>
    </row>
    <row r="1220" spans="1:12" s="4" customFormat="1" ht="11.45" customHeight="1" x14ac:dyDescent="0.15">
      <c r="A1220" s="185" t="s">
        <v>28</v>
      </c>
      <c r="B1220" s="207" t="s">
        <v>26</v>
      </c>
      <c r="C1220" s="126">
        <v>41</v>
      </c>
      <c r="D1220" s="126">
        <v>253</v>
      </c>
      <c r="E1220" s="126">
        <v>420</v>
      </c>
      <c r="F1220" s="126">
        <v>568</v>
      </c>
      <c r="G1220" s="126">
        <v>287</v>
      </c>
      <c r="H1220" s="129">
        <v>31</v>
      </c>
      <c r="I1220" s="125">
        <f t="shared" si="3802"/>
        <v>1600</v>
      </c>
      <c r="J1220" s="127">
        <f>C1220+D1220</f>
        <v>294</v>
      </c>
      <c r="K1220" s="126">
        <f>E1220</f>
        <v>420</v>
      </c>
      <c r="L1220" s="128">
        <f>SUM(F1220:G1220)</f>
        <v>855</v>
      </c>
    </row>
    <row r="1221" spans="1:12" s="4" customFormat="1" ht="11.45" customHeight="1" thickBot="1" x14ac:dyDescent="0.2">
      <c r="A1221" s="186"/>
      <c r="B1221" s="208"/>
      <c r="C1221" s="124">
        <f>C1220/I1220*100</f>
        <v>2.5625</v>
      </c>
      <c r="D1221" s="83">
        <f>D1220/I1220*100</f>
        <v>15.812499999999998</v>
      </c>
      <c r="E1221" s="83">
        <f>E1220/I1220*100</f>
        <v>26.25</v>
      </c>
      <c r="F1221" s="83">
        <f>F1220/I1220*100</f>
        <v>35.5</v>
      </c>
      <c r="G1221" s="83">
        <f>G1220/I1220*100</f>
        <v>17.9375</v>
      </c>
      <c r="H1221" s="84">
        <f>H1220/I1220*100</f>
        <v>1.9375</v>
      </c>
      <c r="I1221" s="85">
        <f t="shared" si="3802"/>
        <v>100</v>
      </c>
      <c r="J1221" s="86">
        <f>J1220/I1220*100</f>
        <v>18.375</v>
      </c>
      <c r="K1221" s="87">
        <f>K1220/I1220*100</f>
        <v>26.25</v>
      </c>
      <c r="L1221" s="88">
        <f>L1220/I1220*100</f>
        <v>53.437500000000007</v>
      </c>
    </row>
    <row r="1222" spans="1:12" s="4" customFormat="1" ht="11.45" customHeight="1" x14ac:dyDescent="0.15">
      <c r="A1222" s="186"/>
      <c r="B1222" s="209" t="s">
        <v>27</v>
      </c>
      <c r="C1222" s="130">
        <v>12</v>
      </c>
      <c r="D1222" s="130">
        <v>97</v>
      </c>
      <c r="E1222" s="130">
        <v>153</v>
      </c>
      <c r="F1222" s="130">
        <v>145</v>
      </c>
      <c r="G1222" s="130">
        <v>68</v>
      </c>
      <c r="H1222" s="131">
        <v>7</v>
      </c>
      <c r="I1222" s="132">
        <f t="shared" si="3802"/>
        <v>482</v>
      </c>
      <c r="J1222" s="127">
        <f>C1222+D1222</f>
        <v>109</v>
      </c>
      <c r="K1222" s="126">
        <f>E1222</f>
        <v>153</v>
      </c>
      <c r="L1222" s="128">
        <f>SUM(F1222:G1222)</f>
        <v>213</v>
      </c>
    </row>
    <row r="1223" spans="1:12" s="4" customFormat="1" ht="11.45" customHeight="1" thickBot="1" x14ac:dyDescent="0.2">
      <c r="A1223" s="186"/>
      <c r="B1223" s="209"/>
      <c r="C1223" s="89">
        <f>C1222/I1222*100</f>
        <v>2.4896265560165975</v>
      </c>
      <c r="D1223" s="89">
        <f>D1222/I1222*100</f>
        <v>20.124481327800829</v>
      </c>
      <c r="E1223" s="89">
        <f>E1222/I1222*100</f>
        <v>31.742738589211616</v>
      </c>
      <c r="F1223" s="89">
        <f>F1222/I1222*100</f>
        <v>30.08298755186722</v>
      </c>
      <c r="G1223" s="89">
        <f>G1222/I1222*100</f>
        <v>14.107883817427386</v>
      </c>
      <c r="H1223" s="90">
        <f>H1222/I1222*100</f>
        <v>1.4522821576763485</v>
      </c>
      <c r="I1223" s="91">
        <f t="shared" si="3802"/>
        <v>99.999999999999986</v>
      </c>
      <c r="J1223" s="92">
        <f>J1222/I1222*100</f>
        <v>22.614107883817429</v>
      </c>
      <c r="K1223" s="93">
        <f>K1222/I1222*100</f>
        <v>31.742738589211616</v>
      </c>
      <c r="L1223" s="94">
        <f>L1222/I1222*100</f>
        <v>44.190871369294605</v>
      </c>
    </row>
    <row r="1224" spans="1:12" s="4" customFormat="1" ht="11.45" customHeight="1" x14ac:dyDescent="0.15">
      <c r="A1224" s="186"/>
      <c r="B1224" s="210" t="s">
        <v>34</v>
      </c>
      <c r="C1224" s="133">
        <v>6</v>
      </c>
      <c r="D1224" s="133">
        <v>31</v>
      </c>
      <c r="E1224" s="133">
        <v>51</v>
      </c>
      <c r="F1224" s="133">
        <v>44</v>
      </c>
      <c r="G1224" s="133">
        <v>21</v>
      </c>
      <c r="H1224" s="134">
        <v>3</v>
      </c>
      <c r="I1224" s="135">
        <f t="shared" ref="I1224:I1279" si="3803">SUM(C1224:H1224)</f>
        <v>156</v>
      </c>
      <c r="J1224" s="127">
        <f t="shared" ref="J1224" si="3804">C1224+D1224</f>
        <v>37</v>
      </c>
      <c r="K1224" s="126">
        <f t="shared" ref="K1224" si="3805">E1224</f>
        <v>51</v>
      </c>
      <c r="L1224" s="128">
        <f t="shared" ref="L1224" si="3806">SUM(F1224:G1224)</f>
        <v>65</v>
      </c>
    </row>
    <row r="1225" spans="1:12" s="4" customFormat="1" ht="11.45" customHeight="1" thickBot="1" x14ac:dyDescent="0.2">
      <c r="A1225" s="186"/>
      <c r="B1225" s="208"/>
      <c r="C1225" s="83">
        <f t="shared" ref="C1225" si="3807">C1224/I1224*100</f>
        <v>3.8461538461538463</v>
      </c>
      <c r="D1225" s="83">
        <f t="shared" ref="D1225" si="3808">D1224/I1224*100</f>
        <v>19.871794871794872</v>
      </c>
      <c r="E1225" s="83">
        <f t="shared" ref="E1225" si="3809">E1224/I1224*100</f>
        <v>32.692307692307693</v>
      </c>
      <c r="F1225" s="83">
        <f t="shared" ref="F1225" si="3810">F1224/I1224*100</f>
        <v>28.205128205128204</v>
      </c>
      <c r="G1225" s="83">
        <f t="shared" ref="G1225" si="3811">G1224/I1224*100</f>
        <v>13.461538461538462</v>
      </c>
      <c r="H1225" s="84">
        <f t="shared" ref="H1225" si="3812">H1224/I1224*100</f>
        <v>1.9230769230769231</v>
      </c>
      <c r="I1225" s="85">
        <f t="shared" si="3803"/>
        <v>100</v>
      </c>
      <c r="J1225" s="86">
        <f t="shared" ref="J1225" si="3813">J1224/I1224*100</f>
        <v>23.717948717948715</v>
      </c>
      <c r="K1225" s="87">
        <f t="shared" ref="K1225" si="3814">K1224/I1224*100</f>
        <v>32.692307692307693</v>
      </c>
      <c r="L1225" s="88">
        <f t="shared" ref="L1225" si="3815">L1224/I1224*100</f>
        <v>41.666666666666671</v>
      </c>
    </row>
    <row r="1226" spans="1:12" s="4" customFormat="1" ht="11.45" customHeight="1" x14ac:dyDescent="0.15">
      <c r="A1226" s="186"/>
      <c r="B1226" s="209" t="s">
        <v>35</v>
      </c>
      <c r="C1226" s="130">
        <v>4</v>
      </c>
      <c r="D1226" s="130">
        <v>13</v>
      </c>
      <c r="E1226" s="130">
        <v>19</v>
      </c>
      <c r="F1226" s="130">
        <v>14</v>
      </c>
      <c r="G1226" s="130">
        <v>5</v>
      </c>
      <c r="H1226" s="131">
        <v>3</v>
      </c>
      <c r="I1226" s="132">
        <f t="shared" si="3803"/>
        <v>58</v>
      </c>
      <c r="J1226" s="127">
        <f t="shared" ref="J1226" si="3816">C1226+D1226</f>
        <v>17</v>
      </c>
      <c r="K1226" s="126">
        <f t="shared" ref="K1226" si="3817">E1226</f>
        <v>19</v>
      </c>
      <c r="L1226" s="128">
        <f t="shared" ref="L1226" si="3818">SUM(F1226:G1226)</f>
        <v>19</v>
      </c>
    </row>
    <row r="1227" spans="1:12" s="4" customFormat="1" ht="11.45" customHeight="1" thickBot="1" x14ac:dyDescent="0.2">
      <c r="A1227" s="186"/>
      <c r="B1227" s="209"/>
      <c r="C1227" s="89">
        <f t="shared" ref="C1227" si="3819">C1226/I1226*100</f>
        <v>6.8965517241379306</v>
      </c>
      <c r="D1227" s="89">
        <f t="shared" ref="D1227" si="3820">D1226/I1226*100</f>
        <v>22.413793103448278</v>
      </c>
      <c r="E1227" s="89">
        <f t="shared" ref="E1227" si="3821">E1226/I1226*100</f>
        <v>32.758620689655174</v>
      </c>
      <c r="F1227" s="89">
        <f t="shared" ref="F1227" si="3822">F1226/I1226*100</f>
        <v>24.137931034482758</v>
      </c>
      <c r="G1227" s="89">
        <f t="shared" ref="G1227" si="3823">G1226/I1226*100</f>
        <v>8.6206896551724146</v>
      </c>
      <c r="H1227" s="90">
        <f t="shared" ref="H1227" si="3824">H1226/I1226*100</f>
        <v>5.1724137931034484</v>
      </c>
      <c r="I1227" s="91">
        <f t="shared" si="3803"/>
        <v>100</v>
      </c>
      <c r="J1227" s="92">
        <f t="shared" ref="J1227" si="3825">J1226/I1226*100</f>
        <v>29.310344827586203</v>
      </c>
      <c r="K1227" s="93">
        <f t="shared" ref="K1227" si="3826">K1226/I1226*100</f>
        <v>32.758620689655174</v>
      </c>
      <c r="L1227" s="94">
        <f t="shared" ref="L1227" si="3827">L1226/I1226*100</f>
        <v>32.758620689655174</v>
      </c>
    </row>
    <row r="1228" spans="1:12" s="4" customFormat="1" ht="11.45" hidden="1" customHeight="1" x14ac:dyDescent="0.15">
      <c r="A1228" s="186"/>
      <c r="B1228" s="210" t="s">
        <v>36</v>
      </c>
      <c r="C1228" s="100">
        <v>0</v>
      </c>
      <c r="D1228" s="100">
        <v>0</v>
      </c>
      <c r="E1228" s="100">
        <v>0</v>
      </c>
      <c r="F1228" s="100">
        <v>0</v>
      </c>
      <c r="G1228" s="100">
        <v>0</v>
      </c>
      <c r="H1228" s="101">
        <v>0</v>
      </c>
      <c r="I1228" s="97">
        <v>0</v>
      </c>
      <c r="J1228" s="75">
        <v>0</v>
      </c>
      <c r="K1228" s="74">
        <v>0</v>
      </c>
      <c r="L1228" s="76">
        <v>0</v>
      </c>
    </row>
    <row r="1229" spans="1:12" s="4" customFormat="1" ht="11.45" hidden="1" customHeight="1" thickBot="1" x14ac:dyDescent="0.2">
      <c r="A1229" s="187"/>
      <c r="B1229" s="211"/>
      <c r="C1229" s="102" t="s">
        <v>178</v>
      </c>
      <c r="D1229" s="102" t="s">
        <v>179</v>
      </c>
      <c r="E1229" s="102" t="s">
        <v>179</v>
      </c>
      <c r="F1229" s="102" t="s">
        <v>179</v>
      </c>
      <c r="G1229" s="102" t="s">
        <v>179</v>
      </c>
      <c r="H1229" s="103" t="s">
        <v>179</v>
      </c>
      <c r="I1229" s="104" t="s">
        <v>179</v>
      </c>
      <c r="J1229" s="105" t="s">
        <v>179</v>
      </c>
      <c r="K1229" s="106" t="s">
        <v>179</v>
      </c>
      <c r="L1229" s="107" t="s">
        <v>179</v>
      </c>
    </row>
    <row r="1230" spans="1:12" s="4" customFormat="1" ht="11.45" customHeight="1" x14ac:dyDescent="0.15">
      <c r="A1230" s="185" t="s">
        <v>29</v>
      </c>
      <c r="B1230" s="207" t="s">
        <v>1</v>
      </c>
      <c r="C1230" s="126">
        <v>28</v>
      </c>
      <c r="D1230" s="126">
        <v>177</v>
      </c>
      <c r="E1230" s="126">
        <v>266</v>
      </c>
      <c r="F1230" s="126">
        <v>342</v>
      </c>
      <c r="G1230" s="126">
        <v>163</v>
      </c>
      <c r="H1230" s="129">
        <v>8</v>
      </c>
      <c r="I1230" s="125">
        <f t="shared" si="3803"/>
        <v>984</v>
      </c>
      <c r="J1230" s="127">
        <f t="shared" ref="J1230" si="3828">C1230+D1230</f>
        <v>205</v>
      </c>
      <c r="K1230" s="126">
        <f t="shared" ref="K1230" si="3829">E1230</f>
        <v>266</v>
      </c>
      <c r="L1230" s="128">
        <f t="shared" ref="L1230" si="3830">SUM(F1230:G1230)</f>
        <v>505</v>
      </c>
    </row>
    <row r="1231" spans="1:12" s="4" customFormat="1" ht="11.45" customHeight="1" x14ac:dyDescent="0.15">
      <c r="A1231" s="186"/>
      <c r="B1231" s="209"/>
      <c r="C1231" s="89">
        <f t="shared" ref="C1231" si="3831">C1230/I1230*100</f>
        <v>2.8455284552845526</v>
      </c>
      <c r="D1231" s="89">
        <f t="shared" ref="D1231" si="3832">D1230/I1230*100</f>
        <v>17.987804878048781</v>
      </c>
      <c r="E1231" s="89">
        <f t="shared" ref="E1231" si="3833">E1230/I1230*100</f>
        <v>27.032520325203251</v>
      </c>
      <c r="F1231" s="89">
        <f t="shared" ref="F1231" si="3834">F1230/I1230*100</f>
        <v>34.756097560975604</v>
      </c>
      <c r="G1231" s="89">
        <f t="shared" ref="G1231" si="3835">G1230/I1230*100</f>
        <v>16.565040650406505</v>
      </c>
      <c r="H1231" s="90">
        <f t="shared" ref="H1231" si="3836">H1230/I1230*100</f>
        <v>0.81300813008130091</v>
      </c>
      <c r="I1231" s="91">
        <f t="shared" si="3803"/>
        <v>99.999999999999986</v>
      </c>
      <c r="J1231" s="92">
        <f t="shared" ref="J1231" si="3837">J1230/I1230*100</f>
        <v>20.833333333333336</v>
      </c>
      <c r="K1231" s="93">
        <f t="shared" ref="K1231" si="3838">K1230/I1230*100</f>
        <v>27.032520325203251</v>
      </c>
      <c r="L1231" s="94">
        <f t="shared" ref="L1231" si="3839">L1230/I1230*100</f>
        <v>51.321138211382113</v>
      </c>
    </row>
    <row r="1232" spans="1:12" s="4" customFormat="1" ht="11.45" customHeight="1" x14ac:dyDescent="0.15">
      <c r="A1232" s="186"/>
      <c r="B1232" s="210" t="s">
        <v>2</v>
      </c>
      <c r="C1232" s="133">
        <v>34</v>
      </c>
      <c r="D1232" s="133">
        <v>215</v>
      </c>
      <c r="E1232" s="133">
        <v>371</v>
      </c>
      <c r="F1232" s="133">
        <v>425</v>
      </c>
      <c r="G1232" s="133">
        <v>214</v>
      </c>
      <c r="H1232" s="134">
        <v>19</v>
      </c>
      <c r="I1232" s="135">
        <f t="shared" si="3803"/>
        <v>1278</v>
      </c>
      <c r="J1232" s="136">
        <f t="shared" ref="J1232" si="3840">C1232+D1232</f>
        <v>249</v>
      </c>
      <c r="K1232" s="133">
        <f t="shared" ref="K1232" si="3841">E1232</f>
        <v>371</v>
      </c>
      <c r="L1232" s="137">
        <f t="shared" ref="L1232" si="3842">SUM(F1232:G1232)</f>
        <v>639</v>
      </c>
    </row>
    <row r="1233" spans="1:12" s="4" customFormat="1" ht="11.45" customHeight="1" x14ac:dyDescent="0.15">
      <c r="A1233" s="186"/>
      <c r="B1233" s="208"/>
      <c r="C1233" s="83">
        <f t="shared" ref="C1233" si="3843">C1232/I1232*100</f>
        <v>2.6604068857589982</v>
      </c>
      <c r="D1233" s="83">
        <f t="shared" ref="D1233" si="3844">D1232/I1232*100</f>
        <v>16.823161189358373</v>
      </c>
      <c r="E1233" s="83">
        <f t="shared" ref="E1233" si="3845">E1232/I1232*100</f>
        <v>29.029733959311425</v>
      </c>
      <c r="F1233" s="83">
        <f t="shared" ref="F1233" si="3846">F1232/I1232*100</f>
        <v>33.255086071987485</v>
      </c>
      <c r="G1233" s="83">
        <f t="shared" ref="G1233" si="3847">G1232/I1232*100</f>
        <v>16.744913928012519</v>
      </c>
      <c r="H1233" s="84">
        <f t="shared" ref="H1233" si="3848">H1232/I1232*100</f>
        <v>1.4866979655712049</v>
      </c>
      <c r="I1233" s="85">
        <f t="shared" si="3803"/>
        <v>100.00000000000001</v>
      </c>
      <c r="J1233" s="86">
        <f t="shared" ref="J1233" si="3849">J1232/I1232*100</f>
        <v>19.483568075117372</v>
      </c>
      <c r="K1233" s="87">
        <f t="shared" ref="K1233" si="3850">K1232/I1232*100</f>
        <v>29.029733959311425</v>
      </c>
      <c r="L1233" s="88">
        <f t="shared" ref="L1233" si="3851">L1232/I1232*100</f>
        <v>50</v>
      </c>
    </row>
    <row r="1234" spans="1:12" s="4" customFormat="1" ht="11.45" customHeight="1" x14ac:dyDescent="0.15">
      <c r="A1234" s="186"/>
      <c r="B1234" s="209" t="s">
        <v>7</v>
      </c>
      <c r="C1234" s="130">
        <v>1</v>
      </c>
      <c r="D1234" s="130">
        <v>2</v>
      </c>
      <c r="E1234" s="130">
        <v>6</v>
      </c>
      <c r="F1234" s="130">
        <v>4</v>
      </c>
      <c r="G1234" s="130">
        <v>4</v>
      </c>
      <c r="H1234" s="131">
        <v>17</v>
      </c>
      <c r="I1234" s="132">
        <f t="shared" si="3803"/>
        <v>34</v>
      </c>
      <c r="J1234" s="138">
        <f t="shared" ref="J1234" si="3852">C1234+D1234</f>
        <v>3</v>
      </c>
      <c r="K1234" s="130">
        <f t="shared" ref="K1234" si="3853">E1234</f>
        <v>6</v>
      </c>
      <c r="L1234" s="139">
        <f t="shared" ref="L1234" si="3854">SUM(F1234:G1234)</f>
        <v>8</v>
      </c>
    </row>
    <row r="1235" spans="1:12" s="4" customFormat="1" ht="11.45" customHeight="1" thickBot="1" x14ac:dyDescent="0.2">
      <c r="A1235" s="187"/>
      <c r="B1235" s="211"/>
      <c r="C1235" s="77">
        <f t="shared" ref="C1235" si="3855">C1234/I1234*100</f>
        <v>2.9411764705882351</v>
      </c>
      <c r="D1235" s="77">
        <f t="shared" ref="D1235" si="3856">D1234/I1234*100</f>
        <v>5.8823529411764701</v>
      </c>
      <c r="E1235" s="77">
        <f t="shared" ref="E1235" si="3857">E1234/I1234*100</f>
        <v>17.647058823529413</v>
      </c>
      <c r="F1235" s="77">
        <f t="shared" ref="F1235" si="3858">F1234/I1234*100</f>
        <v>11.76470588235294</v>
      </c>
      <c r="G1235" s="77">
        <f t="shared" ref="G1235" si="3859">G1234/I1234*100</f>
        <v>11.76470588235294</v>
      </c>
      <c r="H1235" s="78">
        <f t="shared" ref="H1235" si="3860">H1234/I1234*100</f>
        <v>50</v>
      </c>
      <c r="I1235" s="79">
        <f t="shared" si="3803"/>
        <v>100</v>
      </c>
      <c r="J1235" s="80">
        <f t="shared" ref="J1235" si="3861">J1234/I1234*100</f>
        <v>8.8235294117647065</v>
      </c>
      <c r="K1235" s="81">
        <f t="shared" ref="K1235" si="3862">K1234/I1234*100</f>
        <v>17.647058823529413</v>
      </c>
      <c r="L1235" s="82">
        <f t="shared" ref="L1235" si="3863">L1234/I1234*100</f>
        <v>23.52941176470588</v>
      </c>
    </row>
    <row r="1236" spans="1:12" s="4" customFormat="1" ht="11.45" customHeight="1" x14ac:dyDescent="0.15">
      <c r="A1236" s="185" t="s">
        <v>30</v>
      </c>
      <c r="B1236" s="207" t="s">
        <v>8</v>
      </c>
      <c r="C1236" s="126">
        <v>1</v>
      </c>
      <c r="D1236" s="126">
        <v>17</v>
      </c>
      <c r="E1236" s="126">
        <v>16</v>
      </c>
      <c r="F1236" s="126">
        <v>23</v>
      </c>
      <c r="G1236" s="126">
        <v>10</v>
      </c>
      <c r="H1236" s="129">
        <v>1</v>
      </c>
      <c r="I1236" s="125">
        <f t="shared" si="3803"/>
        <v>68</v>
      </c>
      <c r="J1236" s="127">
        <f t="shared" ref="J1236" si="3864">C1236+D1236</f>
        <v>18</v>
      </c>
      <c r="K1236" s="126">
        <f t="shared" ref="K1236" si="3865">E1236</f>
        <v>16</v>
      </c>
      <c r="L1236" s="128">
        <f t="shared" ref="L1236" si="3866">SUM(F1236:G1236)</f>
        <v>33</v>
      </c>
    </row>
    <row r="1237" spans="1:12" s="4" customFormat="1" ht="11.45" customHeight="1" x14ac:dyDescent="0.15">
      <c r="A1237" s="186"/>
      <c r="B1237" s="208"/>
      <c r="C1237" s="83">
        <f t="shared" ref="C1237" si="3867">C1236/I1236*100</f>
        <v>1.4705882352941175</v>
      </c>
      <c r="D1237" s="83">
        <f t="shared" ref="D1237" si="3868">D1236/I1236*100</f>
        <v>25</v>
      </c>
      <c r="E1237" s="83">
        <f t="shared" ref="E1237" si="3869">E1236/I1236*100</f>
        <v>23.52941176470588</v>
      </c>
      <c r="F1237" s="83">
        <f t="shared" ref="F1237" si="3870">F1236/I1236*100</f>
        <v>33.82352941176471</v>
      </c>
      <c r="G1237" s="83">
        <f t="shared" ref="G1237" si="3871">G1236/I1236*100</f>
        <v>14.705882352941178</v>
      </c>
      <c r="H1237" s="84">
        <f t="shared" ref="H1237" si="3872">H1236/I1236*100</f>
        <v>1.4705882352941175</v>
      </c>
      <c r="I1237" s="85">
        <f t="shared" si="3803"/>
        <v>100</v>
      </c>
      <c r="J1237" s="86">
        <f t="shared" ref="J1237" si="3873">J1236/I1236*100</f>
        <v>26.47058823529412</v>
      </c>
      <c r="K1237" s="87">
        <f t="shared" ref="K1237" si="3874">K1236/I1236*100</f>
        <v>23.52941176470588</v>
      </c>
      <c r="L1237" s="88">
        <f t="shared" ref="L1237" si="3875">L1236/I1236*100</f>
        <v>48.529411764705884</v>
      </c>
    </row>
    <row r="1238" spans="1:12" s="4" customFormat="1" ht="11.45" customHeight="1" x14ac:dyDescent="0.15">
      <c r="A1238" s="186"/>
      <c r="B1238" s="209" t="s">
        <v>9</v>
      </c>
      <c r="C1238" s="130">
        <v>8</v>
      </c>
      <c r="D1238" s="130">
        <v>35</v>
      </c>
      <c r="E1238" s="130">
        <v>52</v>
      </c>
      <c r="F1238" s="130">
        <v>72</v>
      </c>
      <c r="G1238" s="130">
        <v>31</v>
      </c>
      <c r="H1238" s="131">
        <v>2</v>
      </c>
      <c r="I1238" s="132">
        <f t="shared" si="3803"/>
        <v>200</v>
      </c>
      <c r="J1238" s="138">
        <f t="shared" ref="J1238" si="3876">C1238+D1238</f>
        <v>43</v>
      </c>
      <c r="K1238" s="130">
        <f t="shared" ref="K1238" si="3877">E1238</f>
        <v>52</v>
      </c>
      <c r="L1238" s="139">
        <f t="shared" ref="L1238" si="3878">SUM(F1238:G1238)</f>
        <v>103</v>
      </c>
    </row>
    <row r="1239" spans="1:12" s="4" customFormat="1" ht="11.45" customHeight="1" x14ac:dyDescent="0.15">
      <c r="A1239" s="186"/>
      <c r="B1239" s="209"/>
      <c r="C1239" s="89">
        <f t="shared" ref="C1239" si="3879">C1238/I1238*100</f>
        <v>4</v>
      </c>
      <c r="D1239" s="89">
        <f t="shared" ref="D1239" si="3880">D1238/I1238*100</f>
        <v>17.5</v>
      </c>
      <c r="E1239" s="89">
        <f t="shared" ref="E1239" si="3881">E1238/I1238*100</f>
        <v>26</v>
      </c>
      <c r="F1239" s="89">
        <f t="shared" ref="F1239" si="3882">F1238/I1238*100</f>
        <v>36</v>
      </c>
      <c r="G1239" s="89">
        <f t="shared" ref="G1239" si="3883">G1238/I1238*100</f>
        <v>15.5</v>
      </c>
      <c r="H1239" s="90">
        <f t="shared" ref="H1239" si="3884">H1238/I1238*100</f>
        <v>1</v>
      </c>
      <c r="I1239" s="91">
        <f t="shared" si="3803"/>
        <v>100</v>
      </c>
      <c r="J1239" s="92">
        <f t="shared" ref="J1239" si="3885">J1238/I1238*100</f>
        <v>21.5</v>
      </c>
      <c r="K1239" s="93">
        <f t="shared" ref="K1239" si="3886">K1238/I1238*100</f>
        <v>26</v>
      </c>
      <c r="L1239" s="94">
        <f t="shared" ref="L1239" si="3887">L1238/I1238*100</f>
        <v>51.5</v>
      </c>
    </row>
    <row r="1240" spans="1:12" s="4" customFormat="1" ht="11.45" customHeight="1" x14ac:dyDescent="0.15">
      <c r="A1240" s="186"/>
      <c r="B1240" s="210" t="s">
        <v>10</v>
      </c>
      <c r="C1240" s="133">
        <v>4</v>
      </c>
      <c r="D1240" s="133">
        <v>38</v>
      </c>
      <c r="E1240" s="133">
        <v>79</v>
      </c>
      <c r="F1240" s="133">
        <v>97</v>
      </c>
      <c r="G1240" s="133">
        <v>64</v>
      </c>
      <c r="H1240" s="134">
        <v>2</v>
      </c>
      <c r="I1240" s="135">
        <f t="shared" si="3803"/>
        <v>284</v>
      </c>
      <c r="J1240" s="136">
        <f t="shared" ref="J1240" si="3888">C1240+D1240</f>
        <v>42</v>
      </c>
      <c r="K1240" s="133">
        <f t="shared" ref="K1240" si="3889">E1240</f>
        <v>79</v>
      </c>
      <c r="L1240" s="137">
        <f t="shared" ref="L1240" si="3890">SUM(F1240:G1240)</f>
        <v>161</v>
      </c>
    </row>
    <row r="1241" spans="1:12" s="4" customFormat="1" ht="11.45" customHeight="1" x14ac:dyDescent="0.15">
      <c r="A1241" s="186"/>
      <c r="B1241" s="208"/>
      <c r="C1241" s="83">
        <f t="shared" ref="C1241" si="3891">C1240/I1240*100</f>
        <v>1.4084507042253522</v>
      </c>
      <c r="D1241" s="83">
        <f t="shared" ref="D1241" si="3892">D1240/I1240*100</f>
        <v>13.380281690140844</v>
      </c>
      <c r="E1241" s="83">
        <f t="shared" ref="E1241" si="3893">E1240/I1240*100</f>
        <v>27.816901408450708</v>
      </c>
      <c r="F1241" s="83">
        <f t="shared" ref="F1241" si="3894">F1240/I1240*100</f>
        <v>34.154929577464785</v>
      </c>
      <c r="G1241" s="83">
        <f t="shared" ref="G1241" si="3895">G1240/I1240*100</f>
        <v>22.535211267605636</v>
      </c>
      <c r="H1241" s="84">
        <f t="shared" ref="H1241" si="3896">H1240/I1240*100</f>
        <v>0.70422535211267612</v>
      </c>
      <c r="I1241" s="85">
        <f t="shared" si="3803"/>
        <v>100</v>
      </c>
      <c r="J1241" s="86">
        <f t="shared" ref="J1241" si="3897">J1240/I1240*100</f>
        <v>14.788732394366196</v>
      </c>
      <c r="K1241" s="87">
        <f t="shared" ref="K1241" si="3898">K1240/I1240*100</f>
        <v>27.816901408450708</v>
      </c>
      <c r="L1241" s="88">
        <f t="shared" ref="L1241" si="3899">L1240/I1240*100</f>
        <v>56.690140845070424</v>
      </c>
    </row>
    <row r="1242" spans="1:12" s="4" customFormat="1" ht="11.45" customHeight="1" x14ac:dyDescent="0.15">
      <c r="A1242" s="186"/>
      <c r="B1242" s="209" t="s">
        <v>11</v>
      </c>
      <c r="C1242" s="130">
        <v>6</v>
      </c>
      <c r="D1242" s="130">
        <v>63</v>
      </c>
      <c r="E1242" s="130">
        <v>80</v>
      </c>
      <c r="F1242" s="130">
        <v>126</v>
      </c>
      <c r="G1242" s="130">
        <v>62</v>
      </c>
      <c r="H1242" s="131">
        <v>0</v>
      </c>
      <c r="I1242" s="132">
        <f t="shared" si="3803"/>
        <v>337</v>
      </c>
      <c r="J1242" s="138">
        <f t="shared" ref="J1242" si="3900">C1242+D1242</f>
        <v>69</v>
      </c>
      <c r="K1242" s="130">
        <f t="shared" ref="K1242" si="3901">E1242</f>
        <v>80</v>
      </c>
      <c r="L1242" s="139">
        <f t="shared" ref="L1242" si="3902">SUM(F1242:G1242)</f>
        <v>188</v>
      </c>
    </row>
    <row r="1243" spans="1:12" s="4" customFormat="1" ht="11.45" customHeight="1" x14ac:dyDescent="0.15">
      <c r="A1243" s="186"/>
      <c r="B1243" s="209"/>
      <c r="C1243" s="89">
        <f t="shared" ref="C1243" si="3903">C1242/I1242*100</f>
        <v>1.7804154302670623</v>
      </c>
      <c r="D1243" s="89">
        <f t="shared" ref="D1243" si="3904">D1242/I1242*100</f>
        <v>18.694362017804153</v>
      </c>
      <c r="E1243" s="89">
        <f t="shared" ref="E1243" si="3905">E1242/I1242*100</f>
        <v>23.738872403560833</v>
      </c>
      <c r="F1243" s="89">
        <f t="shared" ref="F1243" si="3906">F1242/I1242*100</f>
        <v>37.388724035608305</v>
      </c>
      <c r="G1243" s="89">
        <f t="shared" ref="G1243" si="3907">G1242/I1242*100</f>
        <v>18.397626112759642</v>
      </c>
      <c r="H1243" s="90">
        <f t="shared" ref="H1243" si="3908">H1242/I1242*100</f>
        <v>0</v>
      </c>
      <c r="I1243" s="91">
        <f t="shared" si="3803"/>
        <v>100</v>
      </c>
      <c r="J1243" s="92">
        <f t="shared" ref="J1243" si="3909">J1242/I1242*100</f>
        <v>20.474777448071215</v>
      </c>
      <c r="K1243" s="93">
        <f t="shared" ref="K1243" si="3910">K1242/I1242*100</f>
        <v>23.738872403560833</v>
      </c>
      <c r="L1243" s="94">
        <f t="shared" ref="L1243" si="3911">L1242/I1242*100</f>
        <v>55.786350148367958</v>
      </c>
    </row>
    <row r="1244" spans="1:12" s="4" customFormat="1" ht="11.45" customHeight="1" x14ac:dyDescent="0.15">
      <c r="A1244" s="186"/>
      <c r="B1244" s="210" t="s">
        <v>12</v>
      </c>
      <c r="C1244" s="133">
        <v>6</v>
      </c>
      <c r="D1244" s="133">
        <v>51</v>
      </c>
      <c r="E1244" s="133">
        <v>110</v>
      </c>
      <c r="F1244" s="133">
        <v>157</v>
      </c>
      <c r="G1244" s="133">
        <v>82</v>
      </c>
      <c r="H1244" s="134">
        <v>4</v>
      </c>
      <c r="I1244" s="135">
        <f t="shared" si="3803"/>
        <v>410</v>
      </c>
      <c r="J1244" s="136">
        <f t="shared" ref="J1244" si="3912">C1244+D1244</f>
        <v>57</v>
      </c>
      <c r="K1244" s="133">
        <f t="shared" ref="K1244" si="3913">E1244</f>
        <v>110</v>
      </c>
      <c r="L1244" s="137">
        <f t="shared" ref="L1244" si="3914">SUM(F1244:G1244)</f>
        <v>239</v>
      </c>
    </row>
    <row r="1245" spans="1:12" s="4" customFormat="1" ht="11.45" customHeight="1" x14ac:dyDescent="0.15">
      <c r="A1245" s="186"/>
      <c r="B1245" s="208"/>
      <c r="C1245" s="83">
        <f t="shared" ref="C1245" si="3915">C1244/I1244*100</f>
        <v>1.4634146341463417</v>
      </c>
      <c r="D1245" s="83">
        <f t="shared" ref="D1245" si="3916">D1244/I1244*100</f>
        <v>12.439024390243903</v>
      </c>
      <c r="E1245" s="83">
        <f t="shared" ref="E1245" si="3917">E1244/I1244*100</f>
        <v>26.829268292682929</v>
      </c>
      <c r="F1245" s="83">
        <f t="shared" ref="F1245" si="3918">F1244/I1244*100</f>
        <v>38.292682926829272</v>
      </c>
      <c r="G1245" s="83">
        <f t="shared" ref="G1245" si="3919">G1244/I1244*100</f>
        <v>20</v>
      </c>
      <c r="H1245" s="84">
        <f t="shared" ref="H1245" si="3920">H1244/I1244*100</f>
        <v>0.97560975609756095</v>
      </c>
      <c r="I1245" s="85">
        <f t="shared" si="3803"/>
        <v>100</v>
      </c>
      <c r="J1245" s="86">
        <f t="shared" ref="J1245" si="3921">J1244/I1244*100</f>
        <v>13.902439024390246</v>
      </c>
      <c r="K1245" s="87">
        <f t="shared" ref="K1245" si="3922">K1244/I1244*100</f>
        <v>26.829268292682929</v>
      </c>
      <c r="L1245" s="88">
        <f t="shared" ref="L1245" si="3923">L1244/I1244*100</f>
        <v>58.292682926829265</v>
      </c>
    </row>
    <row r="1246" spans="1:12" s="4" customFormat="1" ht="11.45" customHeight="1" x14ac:dyDescent="0.15">
      <c r="A1246" s="186"/>
      <c r="B1246" s="209" t="s">
        <v>13</v>
      </c>
      <c r="C1246" s="130">
        <v>11</v>
      </c>
      <c r="D1246" s="130">
        <v>77</v>
      </c>
      <c r="E1246" s="130">
        <v>133</v>
      </c>
      <c r="F1246" s="130">
        <v>162</v>
      </c>
      <c r="G1246" s="130">
        <v>63</v>
      </c>
      <c r="H1246" s="131">
        <v>5</v>
      </c>
      <c r="I1246" s="132">
        <f t="shared" si="3803"/>
        <v>451</v>
      </c>
      <c r="J1246" s="138">
        <f t="shared" ref="J1246" si="3924">C1246+D1246</f>
        <v>88</v>
      </c>
      <c r="K1246" s="130">
        <f t="shared" ref="K1246" si="3925">E1246</f>
        <v>133</v>
      </c>
      <c r="L1246" s="139">
        <f t="shared" ref="L1246" si="3926">SUM(F1246:G1246)</f>
        <v>225</v>
      </c>
    </row>
    <row r="1247" spans="1:12" s="4" customFormat="1" ht="11.45" customHeight="1" x14ac:dyDescent="0.15">
      <c r="A1247" s="186"/>
      <c r="B1247" s="209"/>
      <c r="C1247" s="89">
        <f t="shared" ref="C1247" si="3927">C1246/I1246*100</f>
        <v>2.4390243902439024</v>
      </c>
      <c r="D1247" s="89">
        <f t="shared" ref="D1247" si="3928">D1246/I1246*100</f>
        <v>17.073170731707318</v>
      </c>
      <c r="E1247" s="89">
        <f t="shared" ref="E1247" si="3929">E1246/I1246*100</f>
        <v>29.490022172949004</v>
      </c>
      <c r="F1247" s="89">
        <f t="shared" ref="F1247" si="3930">F1246/I1246*100</f>
        <v>35.920177383592019</v>
      </c>
      <c r="G1247" s="89">
        <f t="shared" ref="G1247" si="3931">G1246/I1246*100</f>
        <v>13.968957871396896</v>
      </c>
      <c r="H1247" s="90">
        <f t="shared" ref="H1247" si="3932">H1246/I1246*100</f>
        <v>1.1086474501108647</v>
      </c>
      <c r="I1247" s="91">
        <f t="shared" si="3803"/>
        <v>100</v>
      </c>
      <c r="J1247" s="92">
        <f t="shared" ref="J1247" si="3933">J1246/I1246*100</f>
        <v>19.512195121951219</v>
      </c>
      <c r="K1247" s="93">
        <f t="shared" ref="K1247" si="3934">K1246/I1246*100</f>
        <v>29.490022172949004</v>
      </c>
      <c r="L1247" s="94">
        <f t="shared" ref="L1247" si="3935">L1246/I1246*100</f>
        <v>49.889135254988915</v>
      </c>
    </row>
    <row r="1248" spans="1:12" s="4" customFormat="1" ht="11.45" customHeight="1" x14ac:dyDescent="0.15">
      <c r="A1248" s="186"/>
      <c r="B1248" s="210" t="s">
        <v>14</v>
      </c>
      <c r="C1248" s="133">
        <v>27</v>
      </c>
      <c r="D1248" s="133">
        <v>112</v>
      </c>
      <c r="E1248" s="133">
        <v>170</v>
      </c>
      <c r="F1248" s="133">
        <v>132</v>
      </c>
      <c r="G1248" s="133">
        <v>68</v>
      </c>
      <c r="H1248" s="134">
        <v>14</v>
      </c>
      <c r="I1248" s="135">
        <f t="shared" si="3803"/>
        <v>523</v>
      </c>
      <c r="J1248" s="136">
        <f t="shared" ref="J1248" si="3936">C1248+D1248</f>
        <v>139</v>
      </c>
      <c r="K1248" s="133">
        <f t="shared" ref="K1248" si="3937">E1248</f>
        <v>170</v>
      </c>
      <c r="L1248" s="137">
        <f t="shared" ref="L1248" si="3938">SUM(F1248:G1248)</f>
        <v>200</v>
      </c>
    </row>
    <row r="1249" spans="1:12" s="4" customFormat="1" ht="11.45" customHeight="1" x14ac:dyDescent="0.15">
      <c r="A1249" s="186"/>
      <c r="B1249" s="208"/>
      <c r="C1249" s="83">
        <f t="shared" ref="C1249" si="3939">C1248/I1248*100</f>
        <v>5.1625239005736141</v>
      </c>
      <c r="D1249" s="83">
        <f t="shared" ref="D1249" si="3940">D1248/I1248*100</f>
        <v>21.414913957934992</v>
      </c>
      <c r="E1249" s="83">
        <f t="shared" ref="E1249" si="3941">E1248/I1248*100</f>
        <v>32.504780114722756</v>
      </c>
      <c r="F1249" s="83">
        <f t="shared" ref="F1249" si="3942">F1248/I1248*100</f>
        <v>25.239005736137663</v>
      </c>
      <c r="G1249" s="83">
        <f t="shared" ref="G1249" si="3943">G1248/I1248*100</f>
        <v>13.001912045889103</v>
      </c>
      <c r="H1249" s="84">
        <f t="shared" ref="H1249" si="3944">H1248/I1248*100</f>
        <v>2.676864244741874</v>
      </c>
      <c r="I1249" s="85">
        <f t="shared" si="3803"/>
        <v>100.00000000000001</v>
      </c>
      <c r="J1249" s="86">
        <f t="shared" ref="J1249" si="3945">J1248/I1248*100</f>
        <v>26.577437858508606</v>
      </c>
      <c r="K1249" s="87">
        <f t="shared" ref="K1249" si="3946">K1248/I1248*100</f>
        <v>32.504780114722756</v>
      </c>
      <c r="L1249" s="88">
        <f t="shared" ref="L1249" si="3947">L1248/I1248*100</f>
        <v>38.24091778202677</v>
      </c>
    </row>
    <row r="1250" spans="1:12" s="4" customFormat="1" ht="11.45" customHeight="1" x14ac:dyDescent="0.15">
      <c r="A1250" s="186"/>
      <c r="B1250" s="209" t="s">
        <v>38</v>
      </c>
      <c r="C1250" s="130">
        <v>0</v>
      </c>
      <c r="D1250" s="130">
        <v>1</v>
      </c>
      <c r="E1250" s="130">
        <v>3</v>
      </c>
      <c r="F1250" s="130">
        <v>2</v>
      </c>
      <c r="G1250" s="130">
        <v>1</v>
      </c>
      <c r="H1250" s="131">
        <v>16</v>
      </c>
      <c r="I1250" s="132">
        <f t="shared" si="3803"/>
        <v>23</v>
      </c>
      <c r="J1250" s="138">
        <f t="shared" ref="J1250" si="3948">C1250+D1250</f>
        <v>1</v>
      </c>
      <c r="K1250" s="130">
        <f t="shared" ref="K1250" si="3949">E1250</f>
        <v>3</v>
      </c>
      <c r="L1250" s="139">
        <f t="shared" ref="L1250" si="3950">SUM(F1250:G1250)</f>
        <v>3</v>
      </c>
    </row>
    <row r="1251" spans="1:12" s="4" customFormat="1" ht="11.45" customHeight="1" thickBot="1" x14ac:dyDescent="0.2">
      <c r="A1251" s="187"/>
      <c r="B1251" s="211"/>
      <c r="C1251" s="77">
        <f t="shared" ref="C1251" si="3951">C1250/I1250*100</f>
        <v>0</v>
      </c>
      <c r="D1251" s="77">
        <f t="shared" ref="D1251" si="3952">D1250/I1250*100</f>
        <v>4.3478260869565215</v>
      </c>
      <c r="E1251" s="77">
        <f t="shared" ref="E1251" si="3953">E1250/I1250*100</f>
        <v>13.043478260869565</v>
      </c>
      <c r="F1251" s="77">
        <f t="shared" ref="F1251" si="3954">F1250/I1250*100</f>
        <v>8.695652173913043</v>
      </c>
      <c r="G1251" s="77">
        <f t="shared" ref="G1251" si="3955">G1250/I1250*100</f>
        <v>4.3478260869565215</v>
      </c>
      <c r="H1251" s="78">
        <f t="shared" ref="H1251" si="3956">H1250/I1250*100</f>
        <v>69.565217391304344</v>
      </c>
      <c r="I1251" s="79">
        <f t="shared" si="3803"/>
        <v>100</v>
      </c>
      <c r="J1251" s="80">
        <f t="shared" ref="J1251" si="3957">J1250/I1250*100</f>
        <v>4.3478260869565215</v>
      </c>
      <c r="K1251" s="81">
        <f t="shared" ref="K1251" si="3958">K1250/I1250*100</f>
        <v>13.043478260869565</v>
      </c>
      <c r="L1251" s="82">
        <f t="shared" ref="L1251" si="3959">L1250/I1250*100</f>
        <v>13.043478260869565</v>
      </c>
    </row>
    <row r="1252" spans="1:12" s="4" customFormat="1" ht="11.45" customHeight="1" thickBot="1" x14ac:dyDescent="0.2">
      <c r="A1252" s="203" t="s">
        <v>31</v>
      </c>
      <c r="B1252" s="207" t="s">
        <v>37</v>
      </c>
      <c r="C1252" s="126">
        <v>10</v>
      </c>
      <c r="D1252" s="126">
        <v>48</v>
      </c>
      <c r="E1252" s="126">
        <v>88</v>
      </c>
      <c r="F1252" s="126">
        <v>63</v>
      </c>
      <c r="G1252" s="126">
        <v>31</v>
      </c>
      <c r="H1252" s="129">
        <v>2</v>
      </c>
      <c r="I1252" s="125">
        <f t="shared" si="3803"/>
        <v>242</v>
      </c>
      <c r="J1252" s="127">
        <f t="shared" ref="J1252" si="3960">C1252+D1252</f>
        <v>58</v>
      </c>
      <c r="K1252" s="126">
        <f t="shared" ref="K1252" si="3961">E1252</f>
        <v>88</v>
      </c>
      <c r="L1252" s="128">
        <f t="shared" ref="L1252" si="3962">SUM(F1252:G1252)</f>
        <v>94</v>
      </c>
    </row>
    <row r="1253" spans="1:12" s="4" customFormat="1" ht="11.45" customHeight="1" thickTop="1" thickBot="1" x14ac:dyDescent="0.2">
      <c r="A1253" s="204"/>
      <c r="B1253" s="208"/>
      <c r="C1253" s="83">
        <f t="shared" ref="C1253" si="3963">C1252/I1252*100</f>
        <v>4.1322314049586781</v>
      </c>
      <c r="D1253" s="83">
        <f t="shared" ref="D1253" si="3964">D1252/I1252*100</f>
        <v>19.834710743801654</v>
      </c>
      <c r="E1253" s="83">
        <f t="shared" ref="E1253" si="3965">E1252/I1252*100</f>
        <v>36.363636363636367</v>
      </c>
      <c r="F1253" s="83">
        <f t="shared" ref="F1253" si="3966">F1252/I1252*100</f>
        <v>26.033057851239672</v>
      </c>
      <c r="G1253" s="83">
        <f t="shared" ref="G1253" si="3967">G1252/I1252*100</f>
        <v>12.809917355371899</v>
      </c>
      <c r="H1253" s="84">
        <f t="shared" ref="H1253" si="3968">H1252/I1252*100</f>
        <v>0.82644628099173556</v>
      </c>
      <c r="I1253" s="85">
        <f t="shared" si="3803"/>
        <v>100</v>
      </c>
      <c r="J1253" s="86">
        <f t="shared" ref="J1253" si="3969">J1252/I1252*100</f>
        <v>23.966942148760332</v>
      </c>
      <c r="K1253" s="87">
        <f t="shared" ref="K1253" si="3970">K1252/I1252*100</f>
        <v>36.363636363636367</v>
      </c>
      <c r="L1253" s="88">
        <f t="shared" ref="L1253" si="3971">L1252/I1252*100</f>
        <v>38.84297520661157</v>
      </c>
    </row>
    <row r="1254" spans="1:12" s="4" customFormat="1" ht="11.45" customHeight="1" thickTop="1" thickBot="1" x14ac:dyDescent="0.2">
      <c r="A1254" s="204"/>
      <c r="B1254" s="209" t="s">
        <v>3</v>
      </c>
      <c r="C1254" s="130">
        <v>5</v>
      </c>
      <c r="D1254" s="130">
        <v>28</v>
      </c>
      <c r="E1254" s="130">
        <v>29</v>
      </c>
      <c r="F1254" s="130">
        <v>56</v>
      </c>
      <c r="G1254" s="130">
        <v>32</v>
      </c>
      <c r="H1254" s="131">
        <v>1</v>
      </c>
      <c r="I1254" s="132">
        <f t="shared" si="3803"/>
        <v>151</v>
      </c>
      <c r="J1254" s="138">
        <f t="shared" ref="J1254" si="3972">C1254+D1254</f>
        <v>33</v>
      </c>
      <c r="K1254" s="130">
        <f t="shared" ref="K1254" si="3973">E1254</f>
        <v>29</v>
      </c>
      <c r="L1254" s="139">
        <f t="shared" ref="L1254" si="3974">SUM(F1254:G1254)</f>
        <v>88</v>
      </c>
    </row>
    <row r="1255" spans="1:12" s="4" customFormat="1" ht="11.45" customHeight="1" thickTop="1" thickBot="1" x14ac:dyDescent="0.2">
      <c r="A1255" s="204"/>
      <c r="B1255" s="209"/>
      <c r="C1255" s="89">
        <f t="shared" ref="C1255" si="3975">C1254/I1254*100</f>
        <v>3.3112582781456954</v>
      </c>
      <c r="D1255" s="89">
        <f t="shared" ref="D1255" si="3976">D1254/I1254*100</f>
        <v>18.543046357615893</v>
      </c>
      <c r="E1255" s="89">
        <f t="shared" ref="E1255" si="3977">E1254/I1254*100</f>
        <v>19.205298013245034</v>
      </c>
      <c r="F1255" s="89">
        <f t="shared" ref="F1255" si="3978">F1254/I1254*100</f>
        <v>37.086092715231786</v>
      </c>
      <c r="G1255" s="89">
        <f t="shared" ref="G1255" si="3979">G1254/I1254*100</f>
        <v>21.192052980132452</v>
      </c>
      <c r="H1255" s="90">
        <f t="shared" ref="H1255" si="3980">H1254/I1254*100</f>
        <v>0.66225165562913912</v>
      </c>
      <c r="I1255" s="91">
        <f t="shared" si="3803"/>
        <v>99.999999999999986</v>
      </c>
      <c r="J1255" s="92">
        <f t="shared" ref="J1255" si="3981">J1254/I1254*100</f>
        <v>21.85430463576159</v>
      </c>
      <c r="K1255" s="93">
        <f t="shared" ref="K1255" si="3982">K1254/I1254*100</f>
        <v>19.205298013245034</v>
      </c>
      <c r="L1255" s="94">
        <f t="shared" ref="L1255" si="3983">L1254/I1254*100</f>
        <v>58.278145695364238</v>
      </c>
    </row>
    <row r="1256" spans="1:12" s="4" customFormat="1" ht="11.45" customHeight="1" thickTop="1" thickBot="1" x14ac:dyDescent="0.2">
      <c r="A1256" s="204"/>
      <c r="B1256" s="210" t="s">
        <v>15</v>
      </c>
      <c r="C1256" s="133">
        <v>14</v>
      </c>
      <c r="D1256" s="133">
        <v>143</v>
      </c>
      <c r="E1256" s="133">
        <v>245</v>
      </c>
      <c r="F1256" s="133">
        <v>341</v>
      </c>
      <c r="G1256" s="133">
        <v>169</v>
      </c>
      <c r="H1256" s="134">
        <v>7</v>
      </c>
      <c r="I1256" s="135">
        <f t="shared" si="3803"/>
        <v>919</v>
      </c>
      <c r="J1256" s="136">
        <f t="shared" ref="J1256" si="3984">C1256+D1256</f>
        <v>157</v>
      </c>
      <c r="K1256" s="133">
        <f t="shared" ref="K1256" si="3985">E1256</f>
        <v>245</v>
      </c>
      <c r="L1256" s="137">
        <f t="shared" ref="L1256" si="3986">SUM(F1256:G1256)</f>
        <v>510</v>
      </c>
    </row>
    <row r="1257" spans="1:12" s="4" customFormat="1" ht="11.45" customHeight="1" thickTop="1" thickBot="1" x14ac:dyDescent="0.2">
      <c r="A1257" s="204"/>
      <c r="B1257" s="208"/>
      <c r="C1257" s="83">
        <f t="shared" ref="C1257" si="3987">C1256/I1256*100</f>
        <v>1.5233949945593037</v>
      </c>
      <c r="D1257" s="83">
        <f t="shared" ref="D1257" si="3988">D1256/I1256*100</f>
        <v>15.560391730141458</v>
      </c>
      <c r="E1257" s="83">
        <f t="shared" ref="E1257" si="3989">E1256/I1256*100</f>
        <v>26.659412404787812</v>
      </c>
      <c r="F1257" s="83">
        <f t="shared" ref="F1257" si="3990">F1256/I1256*100</f>
        <v>37.105549510337319</v>
      </c>
      <c r="G1257" s="83">
        <f t="shared" ref="G1257" si="3991">G1256/I1256*100</f>
        <v>18.389553862894452</v>
      </c>
      <c r="H1257" s="84">
        <f t="shared" ref="H1257" si="3992">H1256/I1256*100</f>
        <v>0.76169749727965186</v>
      </c>
      <c r="I1257" s="85">
        <f t="shared" si="3803"/>
        <v>99.999999999999986</v>
      </c>
      <c r="J1257" s="86">
        <f t="shared" ref="J1257" si="3993">J1256/I1256*100</f>
        <v>17.083786724700762</v>
      </c>
      <c r="K1257" s="87">
        <f t="shared" ref="K1257" si="3994">K1256/I1256*100</f>
        <v>26.659412404787812</v>
      </c>
      <c r="L1257" s="88">
        <f t="shared" ref="L1257" si="3995">L1256/I1256*100</f>
        <v>55.495103373231771</v>
      </c>
    </row>
    <row r="1258" spans="1:12" s="4" customFormat="1" ht="11.45" customHeight="1" thickTop="1" thickBot="1" x14ac:dyDescent="0.2">
      <c r="A1258" s="204"/>
      <c r="B1258" s="209" t="s">
        <v>16</v>
      </c>
      <c r="C1258" s="130">
        <v>6</v>
      </c>
      <c r="D1258" s="130">
        <v>41</v>
      </c>
      <c r="E1258" s="130">
        <v>66</v>
      </c>
      <c r="F1258" s="130">
        <v>78</v>
      </c>
      <c r="G1258" s="130">
        <v>40</v>
      </c>
      <c r="H1258" s="131">
        <v>2</v>
      </c>
      <c r="I1258" s="132">
        <f t="shared" si="3803"/>
        <v>233</v>
      </c>
      <c r="J1258" s="138">
        <f t="shared" ref="J1258" si="3996">C1258+D1258</f>
        <v>47</v>
      </c>
      <c r="K1258" s="130">
        <f t="shared" ref="K1258" si="3997">E1258</f>
        <v>66</v>
      </c>
      <c r="L1258" s="139">
        <f t="shared" ref="L1258" si="3998">SUM(F1258:G1258)</f>
        <v>118</v>
      </c>
    </row>
    <row r="1259" spans="1:12" s="4" customFormat="1" ht="11.45" customHeight="1" thickTop="1" thickBot="1" x14ac:dyDescent="0.2">
      <c r="A1259" s="204"/>
      <c r="B1259" s="209"/>
      <c r="C1259" s="89">
        <f t="shared" ref="C1259" si="3999">C1258/I1258*100</f>
        <v>2.5751072961373391</v>
      </c>
      <c r="D1259" s="89">
        <f t="shared" ref="D1259" si="4000">D1258/I1258*100</f>
        <v>17.596566523605151</v>
      </c>
      <c r="E1259" s="89">
        <f t="shared" ref="E1259" si="4001">E1258/I1258*100</f>
        <v>28.326180257510732</v>
      </c>
      <c r="F1259" s="89">
        <f t="shared" ref="F1259" si="4002">F1258/I1258*100</f>
        <v>33.476394849785407</v>
      </c>
      <c r="G1259" s="89">
        <f t="shared" ref="G1259" si="4003">G1258/I1258*100</f>
        <v>17.167381974248926</v>
      </c>
      <c r="H1259" s="90">
        <f t="shared" ref="H1259" si="4004">H1258/I1258*100</f>
        <v>0.85836909871244638</v>
      </c>
      <c r="I1259" s="91">
        <f t="shared" si="3803"/>
        <v>100</v>
      </c>
      <c r="J1259" s="92">
        <f t="shared" ref="J1259" si="4005">J1258/I1258*100</f>
        <v>20.171673819742487</v>
      </c>
      <c r="K1259" s="93">
        <f t="shared" ref="K1259" si="4006">K1258/I1258*100</f>
        <v>28.326180257510732</v>
      </c>
      <c r="L1259" s="94">
        <f t="shared" ref="L1259" si="4007">L1258/I1258*100</f>
        <v>50.643776824034333</v>
      </c>
    </row>
    <row r="1260" spans="1:12" s="4" customFormat="1" ht="11.45" customHeight="1" thickTop="1" thickBot="1" x14ac:dyDescent="0.2">
      <c r="A1260" s="204"/>
      <c r="B1260" s="210" t="s">
        <v>39</v>
      </c>
      <c r="C1260" s="133">
        <v>3</v>
      </c>
      <c r="D1260" s="133">
        <v>17</v>
      </c>
      <c r="E1260" s="133">
        <v>22</v>
      </c>
      <c r="F1260" s="133">
        <v>29</v>
      </c>
      <c r="G1260" s="133">
        <v>15</v>
      </c>
      <c r="H1260" s="134">
        <v>0</v>
      </c>
      <c r="I1260" s="135">
        <f t="shared" si="3803"/>
        <v>86</v>
      </c>
      <c r="J1260" s="136">
        <f t="shared" ref="J1260" si="4008">C1260+D1260</f>
        <v>20</v>
      </c>
      <c r="K1260" s="133">
        <f t="shared" ref="K1260" si="4009">E1260</f>
        <v>22</v>
      </c>
      <c r="L1260" s="137">
        <f t="shared" ref="L1260" si="4010">SUM(F1260:G1260)</f>
        <v>44</v>
      </c>
    </row>
    <row r="1261" spans="1:12" s="4" customFormat="1" ht="11.45" customHeight="1" thickTop="1" thickBot="1" x14ac:dyDescent="0.2">
      <c r="A1261" s="204"/>
      <c r="B1261" s="208"/>
      <c r="C1261" s="83">
        <f t="shared" ref="C1261" si="4011">C1260/I1260*100</f>
        <v>3.4883720930232558</v>
      </c>
      <c r="D1261" s="83">
        <f t="shared" ref="D1261" si="4012">D1260/I1260*100</f>
        <v>19.767441860465116</v>
      </c>
      <c r="E1261" s="83">
        <f t="shared" ref="E1261" si="4013">E1260/I1260*100</f>
        <v>25.581395348837212</v>
      </c>
      <c r="F1261" s="83">
        <f t="shared" ref="F1261" si="4014">F1260/I1260*100</f>
        <v>33.720930232558139</v>
      </c>
      <c r="G1261" s="83">
        <f t="shared" ref="G1261" si="4015">G1260/I1260*100</f>
        <v>17.441860465116278</v>
      </c>
      <c r="H1261" s="84">
        <f t="shared" ref="H1261" si="4016">H1260/I1260*100</f>
        <v>0</v>
      </c>
      <c r="I1261" s="85">
        <f t="shared" si="3803"/>
        <v>100</v>
      </c>
      <c r="J1261" s="86">
        <f t="shared" ref="J1261" si="4017">J1260/I1260*100</f>
        <v>23.255813953488371</v>
      </c>
      <c r="K1261" s="87">
        <f t="shared" ref="K1261" si="4018">K1260/I1260*100</f>
        <v>25.581395348837212</v>
      </c>
      <c r="L1261" s="88">
        <f t="shared" ref="L1261" si="4019">L1260/I1260*100</f>
        <v>51.162790697674424</v>
      </c>
    </row>
    <row r="1262" spans="1:12" ht="11.45" customHeight="1" thickTop="1" thickBot="1" x14ac:dyDescent="0.2">
      <c r="A1262" s="204"/>
      <c r="B1262" s="209" t="s">
        <v>40</v>
      </c>
      <c r="C1262" s="130">
        <v>21</v>
      </c>
      <c r="D1262" s="130">
        <v>97</v>
      </c>
      <c r="E1262" s="130">
        <v>157</v>
      </c>
      <c r="F1262" s="130">
        <v>160</v>
      </c>
      <c r="G1262" s="130">
        <v>73</v>
      </c>
      <c r="H1262" s="131">
        <v>10</v>
      </c>
      <c r="I1262" s="132">
        <f t="shared" si="3803"/>
        <v>518</v>
      </c>
      <c r="J1262" s="138">
        <f t="shared" ref="J1262" si="4020">C1262+D1262</f>
        <v>118</v>
      </c>
      <c r="K1262" s="130">
        <f t="shared" ref="K1262" si="4021">E1262</f>
        <v>157</v>
      </c>
      <c r="L1262" s="139">
        <f t="shared" ref="L1262" si="4022">SUM(F1262:G1262)</f>
        <v>233</v>
      </c>
    </row>
    <row r="1263" spans="1:12" ht="11.45" customHeight="1" thickTop="1" thickBot="1" x14ac:dyDescent="0.2">
      <c r="A1263" s="204"/>
      <c r="B1263" s="209"/>
      <c r="C1263" s="89">
        <f t="shared" ref="C1263" si="4023">C1262/I1262*100</f>
        <v>4.0540540540540544</v>
      </c>
      <c r="D1263" s="89">
        <f t="shared" ref="D1263" si="4024">D1262/I1262*100</f>
        <v>18.725868725868725</v>
      </c>
      <c r="E1263" s="89">
        <f t="shared" ref="E1263" si="4025">E1262/I1262*100</f>
        <v>30.308880308880308</v>
      </c>
      <c r="F1263" s="89">
        <f t="shared" ref="F1263" si="4026">F1262/I1262*100</f>
        <v>30.888030888030887</v>
      </c>
      <c r="G1263" s="89">
        <f t="shared" ref="G1263" si="4027">G1262/I1262*100</f>
        <v>14.092664092664092</v>
      </c>
      <c r="H1263" s="90">
        <f t="shared" ref="H1263" si="4028">H1262/I1262*100</f>
        <v>1.9305019305019304</v>
      </c>
      <c r="I1263" s="91">
        <f t="shared" si="3803"/>
        <v>100</v>
      </c>
      <c r="J1263" s="92">
        <f t="shared" ref="J1263" si="4029">J1262/I1262*100</f>
        <v>22.779922779922778</v>
      </c>
      <c r="K1263" s="93">
        <f t="shared" ref="K1263" si="4030">K1262/I1262*100</f>
        <v>30.308880308880308</v>
      </c>
      <c r="L1263" s="94">
        <f t="shared" ref="L1263" si="4031">L1262/I1262*100</f>
        <v>44.980694980694977</v>
      </c>
    </row>
    <row r="1264" spans="1:12" ht="11.45" customHeight="1" thickTop="1" thickBot="1" x14ac:dyDescent="0.2">
      <c r="A1264" s="204"/>
      <c r="B1264" s="210" t="s">
        <v>0</v>
      </c>
      <c r="C1264" s="133">
        <v>4</v>
      </c>
      <c r="D1264" s="133">
        <v>15</v>
      </c>
      <c r="E1264" s="133">
        <v>28</v>
      </c>
      <c r="F1264" s="133">
        <v>35</v>
      </c>
      <c r="G1264" s="133">
        <v>19</v>
      </c>
      <c r="H1264" s="134">
        <v>2</v>
      </c>
      <c r="I1264" s="135">
        <f t="shared" si="3803"/>
        <v>103</v>
      </c>
      <c r="J1264" s="136">
        <f t="shared" ref="J1264" si="4032">C1264+D1264</f>
        <v>19</v>
      </c>
      <c r="K1264" s="133">
        <f t="shared" ref="K1264" si="4033">E1264</f>
        <v>28</v>
      </c>
      <c r="L1264" s="137">
        <f t="shared" ref="L1264" si="4034">SUM(F1264:G1264)</f>
        <v>54</v>
      </c>
    </row>
    <row r="1265" spans="1:12" ht="11.45" customHeight="1" thickTop="1" thickBot="1" x14ac:dyDescent="0.2">
      <c r="A1265" s="204"/>
      <c r="B1265" s="208"/>
      <c r="C1265" s="83">
        <f t="shared" ref="C1265" si="4035">C1264/I1264*100</f>
        <v>3.8834951456310676</v>
      </c>
      <c r="D1265" s="83">
        <f t="shared" ref="D1265" si="4036">D1264/I1264*100</f>
        <v>14.563106796116504</v>
      </c>
      <c r="E1265" s="83">
        <f t="shared" ref="E1265" si="4037">E1264/I1264*100</f>
        <v>27.184466019417474</v>
      </c>
      <c r="F1265" s="83">
        <f t="shared" ref="F1265" si="4038">F1264/I1264*100</f>
        <v>33.980582524271846</v>
      </c>
      <c r="G1265" s="83">
        <f t="shared" ref="G1265" si="4039">G1264/I1264*100</f>
        <v>18.446601941747574</v>
      </c>
      <c r="H1265" s="84">
        <f t="shared" ref="H1265" si="4040">H1264/I1264*100</f>
        <v>1.9417475728155338</v>
      </c>
      <c r="I1265" s="85">
        <f t="shared" si="3803"/>
        <v>99.999999999999986</v>
      </c>
      <c r="J1265" s="86">
        <f t="shared" ref="J1265" si="4041">J1264/I1264*100</f>
        <v>18.446601941747574</v>
      </c>
      <c r="K1265" s="87">
        <f t="shared" ref="K1265" si="4042">K1264/I1264*100</f>
        <v>27.184466019417474</v>
      </c>
      <c r="L1265" s="88">
        <f t="shared" ref="L1265" si="4043">L1264/I1264*100</f>
        <v>52.427184466019419</v>
      </c>
    </row>
    <row r="1266" spans="1:12" ht="11.45" customHeight="1" thickTop="1" thickBot="1" x14ac:dyDescent="0.2">
      <c r="A1266" s="204"/>
      <c r="B1266" s="209" t="s">
        <v>38</v>
      </c>
      <c r="C1266" s="130">
        <v>0</v>
      </c>
      <c r="D1266" s="130">
        <v>5</v>
      </c>
      <c r="E1266" s="130">
        <v>8</v>
      </c>
      <c r="F1266" s="130">
        <v>9</v>
      </c>
      <c r="G1266" s="130">
        <v>2</v>
      </c>
      <c r="H1266" s="131">
        <v>20</v>
      </c>
      <c r="I1266" s="132">
        <f t="shared" si="3803"/>
        <v>44</v>
      </c>
      <c r="J1266" s="138">
        <f t="shared" ref="J1266" si="4044">C1266+D1266</f>
        <v>5</v>
      </c>
      <c r="K1266" s="130">
        <f t="shared" ref="K1266" si="4045">E1266</f>
        <v>8</v>
      </c>
      <c r="L1266" s="139">
        <f t="shared" ref="L1266" si="4046">SUM(F1266:G1266)</f>
        <v>11</v>
      </c>
    </row>
    <row r="1267" spans="1:12" ht="11.45" customHeight="1" thickTop="1" thickBot="1" x14ac:dyDescent="0.2">
      <c r="A1267" s="205"/>
      <c r="B1267" s="211"/>
      <c r="C1267" s="77">
        <f t="shared" ref="C1267" si="4047">C1266/I1266*100</f>
        <v>0</v>
      </c>
      <c r="D1267" s="77">
        <f t="shared" ref="D1267" si="4048">D1266/I1266*100</f>
        <v>11.363636363636363</v>
      </c>
      <c r="E1267" s="77">
        <f t="shared" ref="E1267" si="4049">E1266/I1266*100</f>
        <v>18.181818181818183</v>
      </c>
      <c r="F1267" s="77">
        <f t="shared" ref="F1267" si="4050">F1266/I1266*100</f>
        <v>20.454545454545457</v>
      </c>
      <c r="G1267" s="77">
        <f t="shared" ref="G1267" si="4051">G1266/I1266*100</f>
        <v>4.5454545454545459</v>
      </c>
      <c r="H1267" s="78">
        <f t="shared" ref="H1267" si="4052">H1266/I1266*100</f>
        <v>45.454545454545453</v>
      </c>
      <c r="I1267" s="79">
        <f t="shared" si="3803"/>
        <v>100</v>
      </c>
      <c r="J1267" s="80">
        <f t="shared" ref="J1267" si="4053">J1266/I1266*100</f>
        <v>11.363636363636363</v>
      </c>
      <c r="K1267" s="81">
        <f t="shared" ref="K1267" si="4054">K1266/I1266*100</f>
        <v>18.181818181818183</v>
      </c>
      <c r="L1267" s="82">
        <f t="shared" ref="L1267" si="4055">L1266/I1266*100</f>
        <v>25</v>
      </c>
    </row>
    <row r="1268" spans="1:12" ht="11.45" customHeight="1" x14ac:dyDescent="0.15">
      <c r="A1268" s="185" t="s">
        <v>32</v>
      </c>
      <c r="B1268" s="207" t="s">
        <v>41</v>
      </c>
      <c r="C1268" s="126">
        <v>15</v>
      </c>
      <c r="D1268" s="126">
        <v>53</v>
      </c>
      <c r="E1268" s="126">
        <v>88</v>
      </c>
      <c r="F1268" s="126">
        <v>79</v>
      </c>
      <c r="G1268" s="126">
        <v>42</v>
      </c>
      <c r="H1268" s="129">
        <v>6</v>
      </c>
      <c r="I1268" s="125">
        <f t="shared" si="3803"/>
        <v>283</v>
      </c>
      <c r="J1268" s="127">
        <f t="shared" ref="J1268" si="4056">C1268+D1268</f>
        <v>68</v>
      </c>
      <c r="K1268" s="126">
        <f t="shared" ref="K1268" si="4057">E1268</f>
        <v>88</v>
      </c>
      <c r="L1268" s="128">
        <f t="shared" ref="L1268" si="4058">SUM(F1268:G1268)</f>
        <v>121</v>
      </c>
    </row>
    <row r="1269" spans="1:12" ht="11.45" customHeight="1" x14ac:dyDescent="0.15">
      <c r="A1269" s="186"/>
      <c r="B1269" s="208"/>
      <c r="C1269" s="83">
        <f t="shared" ref="C1269" si="4059">C1268/I1268*100</f>
        <v>5.3003533568904597</v>
      </c>
      <c r="D1269" s="83">
        <f t="shared" ref="D1269" si="4060">D1268/I1268*100</f>
        <v>18.727915194346288</v>
      </c>
      <c r="E1269" s="83">
        <f t="shared" ref="E1269" si="4061">E1268/I1268*100</f>
        <v>31.095406360424029</v>
      </c>
      <c r="F1269" s="83">
        <f t="shared" ref="F1269" si="4062">F1268/I1268*100</f>
        <v>27.915194346289752</v>
      </c>
      <c r="G1269" s="83">
        <f t="shared" ref="G1269" si="4063">G1268/I1268*100</f>
        <v>14.840989399293287</v>
      </c>
      <c r="H1269" s="84">
        <f t="shared" ref="H1269" si="4064">H1268/I1268*100</f>
        <v>2.1201413427561837</v>
      </c>
      <c r="I1269" s="85">
        <f t="shared" si="3803"/>
        <v>100</v>
      </c>
      <c r="J1269" s="86">
        <f t="shared" ref="J1269" si="4065">J1268/I1268*100</f>
        <v>24.028268551236749</v>
      </c>
      <c r="K1269" s="87">
        <f t="shared" ref="K1269" si="4066">K1268/I1268*100</f>
        <v>31.095406360424029</v>
      </c>
      <c r="L1269" s="88">
        <f t="shared" ref="L1269" si="4067">L1268/I1268*100</f>
        <v>42.756183745583037</v>
      </c>
    </row>
    <row r="1270" spans="1:12" ht="11.45" customHeight="1" x14ac:dyDescent="0.15">
      <c r="A1270" s="186"/>
      <c r="B1270" s="209" t="s">
        <v>42</v>
      </c>
      <c r="C1270" s="130">
        <v>8</v>
      </c>
      <c r="D1270" s="130">
        <v>63</v>
      </c>
      <c r="E1270" s="130">
        <v>92</v>
      </c>
      <c r="F1270" s="130">
        <v>120</v>
      </c>
      <c r="G1270" s="130">
        <v>60</v>
      </c>
      <c r="H1270" s="131">
        <v>7</v>
      </c>
      <c r="I1270" s="132">
        <f t="shared" si="3803"/>
        <v>350</v>
      </c>
      <c r="J1270" s="138">
        <f t="shared" ref="J1270" si="4068">C1270+D1270</f>
        <v>71</v>
      </c>
      <c r="K1270" s="130">
        <f t="shared" ref="K1270" si="4069">E1270</f>
        <v>92</v>
      </c>
      <c r="L1270" s="139">
        <f t="shared" ref="L1270" si="4070">SUM(F1270:G1270)</f>
        <v>180</v>
      </c>
    </row>
    <row r="1271" spans="1:12" ht="11.45" customHeight="1" x14ac:dyDescent="0.15">
      <c r="A1271" s="186"/>
      <c r="B1271" s="209"/>
      <c r="C1271" s="89">
        <f t="shared" ref="C1271" si="4071">C1270/I1270*100</f>
        <v>2.2857142857142856</v>
      </c>
      <c r="D1271" s="89">
        <f t="shared" ref="D1271" si="4072">D1270/I1270*100</f>
        <v>18</v>
      </c>
      <c r="E1271" s="89">
        <f t="shared" ref="E1271" si="4073">E1270/I1270*100</f>
        <v>26.285714285714285</v>
      </c>
      <c r="F1271" s="89">
        <f t="shared" ref="F1271" si="4074">F1270/I1270*100</f>
        <v>34.285714285714285</v>
      </c>
      <c r="G1271" s="89">
        <f t="shared" ref="G1271" si="4075">G1270/I1270*100</f>
        <v>17.142857142857142</v>
      </c>
      <c r="H1271" s="90">
        <f t="shared" ref="H1271" si="4076">H1270/I1270*100</f>
        <v>2</v>
      </c>
      <c r="I1271" s="91">
        <f t="shared" si="3803"/>
        <v>100</v>
      </c>
      <c r="J1271" s="92">
        <f t="shared" ref="J1271" si="4077">J1270/I1270*100</f>
        <v>20.285714285714285</v>
      </c>
      <c r="K1271" s="93">
        <f t="shared" ref="K1271" si="4078">K1270/I1270*100</f>
        <v>26.285714285714285</v>
      </c>
      <c r="L1271" s="94">
        <f t="shared" ref="L1271" si="4079">L1270/I1270*100</f>
        <v>51.428571428571423</v>
      </c>
    </row>
    <row r="1272" spans="1:12" ht="11.45" customHeight="1" x14ac:dyDescent="0.15">
      <c r="A1272" s="186"/>
      <c r="B1272" s="210" t="s">
        <v>43</v>
      </c>
      <c r="C1272" s="133">
        <v>28</v>
      </c>
      <c r="D1272" s="133">
        <v>158</v>
      </c>
      <c r="E1272" s="133">
        <v>291</v>
      </c>
      <c r="F1272" s="133">
        <v>380</v>
      </c>
      <c r="G1272" s="133">
        <v>185</v>
      </c>
      <c r="H1272" s="134">
        <v>7</v>
      </c>
      <c r="I1272" s="135">
        <f t="shared" si="3803"/>
        <v>1049</v>
      </c>
      <c r="J1272" s="136">
        <f t="shared" ref="J1272" si="4080">C1272+D1272</f>
        <v>186</v>
      </c>
      <c r="K1272" s="133">
        <f t="shared" ref="K1272" si="4081">E1272</f>
        <v>291</v>
      </c>
      <c r="L1272" s="137">
        <f t="shared" ref="L1272" si="4082">SUM(F1272:G1272)</f>
        <v>565</v>
      </c>
    </row>
    <row r="1273" spans="1:12" ht="11.45" customHeight="1" x14ac:dyDescent="0.15">
      <c r="A1273" s="186"/>
      <c r="B1273" s="208"/>
      <c r="C1273" s="83">
        <f t="shared" ref="C1273" si="4083">C1272/I1272*100</f>
        <v>2.6692087702573879</v>
      </c>
      <c r="D1273" s="83">
        <f t="shared" ref="D1273" si="4084">D1272/I1272*100</f>
        <v>15.061963775023832</v>
      </c>
      <c r="E1273" s="83">
        <f t="shared" ref="E1273" si="4085">E1272/I1272*100</f>
        <v>27.740705433746427</v>
      </c>
      <c r="F1273" s="83">
        <f t="shared" ref="F1273" si="4086">F1272/I1272*100</f>
        <v>36.224976167778841</v>
      </c>
      <c r="G1273" s="83">
        <f t="shared" ref="G1273" si="4087">G1272/I1272*100</f>
        <v>17.63584366062917</v>
      </c>
      <c r="H1273" s="84">
        <f t="shared" ref="H1273" si="4088">H1272/I1272*100</f>
        <v>0.66730219256434697</v>
      </c>
      <c r="I1273" s="85">
        <f t="shared" si="3803"/>
        <v>100.00000000000001</v>
      </c>
      <c r="J1273" s="86">
        <f t="shared" ref="J1273" si="4089">J1272/I1272*100</f>
        <v>17.731172545281222</v>
      </c>
      <c r="K1273" s="87">
        <f t="shared" ref="K1273" si="4090">K1272/I1272*100</f>
        <v>27.740705433746427</v>
      </c>
      <c r="L1273" s="88">
        <f t="shared" ref="L1273" si="4091">L1272/I1272*100</f>
        <v>53.860819828408012</v>
      </c>
    </row>
    <row r="1274" spans="1:12" ht="11.45" customHeight="1" x14ac:dyDescent="0.15">
      <c r="A1274" s="186"/>
      <c r="B1274" s="209" t="s">
        <v>44</v>
      </c>
      <c r="C1274" s="130">
        <v>8</v>
      </c>
      <c r="D1274" s="130">
        <v>92</v>
      </c>
      <c r="E1274" s="130">
        <v>128</v>
      </c>
      <c r="F1274" s="130">
        <v>155</v>
      </c>
      <c r="G1274" s="130">
        <v>71</v>
      </c>
      <c r="H1274" s="131">
        <v>3</v>
      </c>
      <c r="I1274" s="132">
        <f t="shared" si="3803"/>
        <v>457</v>
      </c>
      <c r="J1274" s="138">
        <f t="shared" ref="J1274" si="4092">C1274+D1274</f>
        <v>100</v>
      </c>
      <c r="K1274" s="130">
        <f t="shared" ref="K1274" si="4093">E1274</f>
        <v>128</v>
      </c>
      <c r="L1274" s="139">
        <f t="shared" ref="L1274" si="4094">SUM(F1274:G1274)</f>
        <v>226</v>
      </c>
    </row>
    <row r="1275" spans="1:12" ht="11.45" customHeight="1" x14ac:dyDescent="0.15">
      <c r="A1275" s="186"/>
      <c r="B1275" s="209"/>
      <c r="C1275" s="89">
        <f t="shared" ref="C1275" si="4095">C1274/I1274*100</f>
        <v>1.7505470459518599</v>
      </c>
      <c r="D1275" s="89">
        <f t="shared" ref="D1275" si="4096">D1274/I1274*100</f>
        <v>20.131291028446391</v>
      </c>
      <c r="E1275" s="89">
        <f t="shared" ref="E1275" si="4097">E1274/I1274*100</f>
        <v>28.008752735229759</v>
      </c>
      <c r="F1275" s="89">
        <f t="shared" ref="F1275" si="4098">F1274/I1274*100</f>
        <v>33.916849015317283</v>
      </c>
      <c r="G1275" s="89">
        <f t="shared" ref="G1275" si="4099">G1274/I1274*100</f>
        <v>15.536105032822759</v>
      </c>
      <c r="H1275" s="90">
        <f t="shared" ref="H1275" si="4100">H1274/I1274*100</f>
        <v>0.65645514223194745</v>
      </c>
      <c r="I1275" s="91">
        <f t="shared" si="3803"/>
        <v>100</v>
      </c>
      <c r="J1275" s="92">
        <f t="shared" ref="J1275" si="4101">J1274/I1274*100</f>
        <v>21.881838074398249</v>
      </c>
      <c r="K1275" s="93">
        <f t="shared" ref="K1275" si="4102">K1274/I1274*100</f>
        <v>28.008752735229759</v>
      </c>
      <c r="L1275" s="94">
        <f t="shared" ref="L1275" si="4103">L1274/I1274*100</f>
        <v>49.452954048140043</v>
      </c>
    </row>
    <row r="1276" spans="1:12" ht="11.45" customHeight="1" x14ac:dyDescent="0.15">
      <c r="A1276" s="186"/>
      <c r="B1276" s="210" t="s">
        <v>116</v>
      </c>
      <c r="C1276" s="130">
        <v>2</v>
      </c>
      <c r="D1276" s="130">
        <v>20</v>
      </c>
      <c r="E1276" s="130">
        <v>35</v>
      </c>
      <c r="F1276" s="130">
        <v>30</v>
      </c>
      <c r="G1276" s="130">
        <v>20</v>
      </c>
      <c r="H1276" s="131">
        <v>1</v>
      </c>
      <c r="I1276" s="132">
        <f t="shared" si="3803"/>
        <v>108</v>
      </c>
      <c r="J1276" s="138">
        <f t="shared" ref="J1276" si="4104">C1276+D1276</f>
        <v>22</v>
      </c>
      <c r="K1276" s="130">
        <f t="shared" ref="K1276" si="4105">E1276</f>
        <v>35</v>
      </c>
      <c r="L1276" s="139">
        <f t="shared" ref="L1276" si="4106">SUM(F1276:G1276)</f>
        <v>50</v>
      </c>
    </row>
    <row r="1277" spans="1:12" ht="11.45" customHeight="1" x14ac:dyDescent="0.15">
      <c r="A1277" s="186"/>
      <c r="B1277" s="208"/>
      <c r="C1277" s="89">
        <f t="shared" ref="C1277" si="4107">C1276/I1276*100</f>
        <v>1.8518518518518516</v>
      </c>
      <c r="D1277" s="89">
        <f t="shared" ref="D1277" si="4108">D1276/I1276*100</f>
        <v>18.518518518518519</v>
      </c>
      <c r="E1277" s="89">
        <f t="shared" ref="E1277" si="4109">E1276/I1276*100</f>
        <v>32.407407407407405</v>
      </c>
      <c r="F1277" s="89">
        <f t="shared" ref="F1277" si="4110">F1276/I1276*100</f>
        <v>27.777777777777779</v>
      </c>
      <c r="G1277" s="89">
        <f t="shared" ref="G1277" si="4111">G1276/I1276*100</f>
        <v>18.518518518518519</v>
      </c>
      <c r="H1277" s="90">
        <f t="shared" ref="H1277" si="4112">H1276/I1276*100</f>
        <v>0.92592592592592582</v>
      </c>
      <c r="I1277" s="91">
        <f t="shared" si="3803"/>
        <v>99.999999999999986</v>
      </c>
      <c r="J1277" s="92">
        <f t="shared" ref="J1277" si="4113">J1276/I1276*100</f>
        <v>20.37037037037037</v>
      </c>
      <c r="K1277" s="93">
        <f t="shared" ref="K1277" si="4114">K1276/I1276*100</f>
        <v>32.407407407407405</v>
      </c>
      <c r="L1277" s="94">
        <f t="shared" ref="L1277" si="4115">L1276/I1276*100</f>
        <v>46.296296296296298</v>
      </c>
    </row>
    <row r="1278" spans="1:12" ht="11.45" customHeight="1" x14ac:dyDescent="0.15">
      <c r="A1278" s="186"/>
      <c r="B1278" s="209" t="s">
        <v>38</v>
      </c>
      <c r="C1278" s="133">
        <v>2</v>
      </c>
      <c r="D1278" s="133">
        <v>8</v>
      </c>
      <c r="E1278" s="133">
        <v>9</v>
      </c>
      <c r="F1278" s="133">
        <v>7</v>
      </c>
      <c r="G1278" s="133">
        <v>3</v>
      </c>
      <c r="H1278" s="134">
        <v>20</v>
      </c>
      <c r="I1278" s="135">
        <f t="shared" si="3803"/>
        <v>49</v>
      </c>
      <c r="J1278" s="136">
        <f t="shared" ref="J1278" si="4116">C1278+D1278</f>
        <v>10</v>
      </c>
      <c r="K1278" s="133">
        <f t="shared" ref="K1278" si="4117">E1278</f>
        <v>9</v>
      </c>
      <c r="L1278" s="137">
        <f t="shared" ref="L1278" si="4118">SUM(F1278:G1278)</f>
        <v>10</v>
      </c>
    </row>
    <row r="1279" spans="1:12" ht="11.45" customHeight="1" thickBot="1" x14ac:dyDescent="0.2">
      <c r="A1279" s="187"/>
      <c r="B1279" s="211"/>
      <c r="C1279" s="77">
        <f t="shared" ref="C1279" si="4119">C1278/I1278*100</f>
        <v>4.0816326530612246</v>
      </c>
      <c r="D1279" s="77">
        <f t="shared" ref="D1279" si="4120">D1278/I1278*100</f>
        <v>16.326530612244898</v>
      </c>
      <c r="E1279" s="77">
        <f t="shared" ref="E1279" si="4121">E1278/I1278*100</f>
        <v>18.367346938775512</v>
      </c>
      <c r="F1279" s="77">
        <f t="shared" ref="F1279" si="4122">F1278/I1278*100</f>
        <v>14.285714285714285</v>
      </c>
      <c r="G1279" s="77">
        <f t="shared" ref="G1279" si="4123">G1278/I1278*100</f>
        <v>6.1224489795918364</v>
      </c>
      <c r="H1279" s="78">
        <f t="shared" ref="H1279" si="4124">H1278/I1278*100</f>
        <v>40.816326530612244</v>
      </c>
      <c r="I1279" s="79">
        <f t="shared" si="3803"/>
        <v>100</v>
      </c>
      <c r="J1279" s="80">
        <f t="shared" ref="J1279" si="4125">J1278/I1278*100</f>
        <v>20.408163265306122</v>
      </c>
      <c r="K1279" s="81">
        <f t="shared" ref="K1279" si="4126">K1278/I1278*100</f>
        <v>18.367346938775512</v>
      </c>
      <c r="L1279" s="82">
        <f t="shared" ref="L1279" si="4127">L1278/I1278*100</f>
        <v>20.408163265306122</v>
      </c>
    </row>
    <row r="1280" spans="1:12" s="50" customFormat="1" ht="15" customHeight="1" x14ac:dyDescent="0.15">
      <c r="A1280" s="47"/>
      <c r="B1280" s="48"/>
      <c r="C1280" s="49"/>
      <c r="D1280" s="49"/>
      <c r="E1280" s="49"/>
      <c r="F1280" s="49"/>
      <c r="G1280" s="49"/>
      <c r="H1280" s="49"/>
      <c r="I1280" s="49"/>
      <c r="J1280" s="49"/>
      <c r="K1280" s="49"/>
      <c r="L1280" s="49"/>
    </row>
    <row r="1281" spans="1:12" s="50" customFormat="1" ht="15" customHeight="1" x14ac:dyDescent="0.15">
      <c r="A1281" s="47"/>
      <c r="B1281" s="48"/>
      <c r="C1281" s="49"/>
      <c r="D1281" s="49"/>
      <c r="E1281" s="49"/>
      <c r="F1281" s="49"/>
      <c r="G1281" s="49"/>
      <c r="H1281" s="49"/>
      <c r="I1281" s="49"/>
      <c r="J1281" s="49"/>
      <c r="K1281" s="49"/>
      <c r="L1281" s="49"/>
    </row>
    <row r="1282" spans="1:12" s="17" customFormat="1" ht="30" customHeight="1" thickBot="1" x14ac:dyDescent="0.2">
      <c r="A1282" s="215" t="s">
        <v>132</v>
      </c>
      <c r="B1282" s="215"/>
      <c r="C1282" s="215"/>
      <c r="D1282" s="215"/>
      <c r="E1282" s="215"/>
      <c r="F1282" s="215"/>
      <c r="G1282" s="215"/>
      <c r="H1282" s="215"/>
      <c r="I1282" s="215"/>
      <c r="J1282" s="215"/>
      <c r="K1282" s="215"/>
      <c r="L1282" s="215"/>
    </row>
    <row r="1283" spans="1:12" s="2" customFormat="1" ht="2.25" customHeight="1" x14ac:dyDescent="0.15">
      <c r="A1283" s="196" t="s">
        <v>50</v>
      </c>
      <c r="B1283" s="197"/>
      <c r="C1283" s="9"/>
      <c r="D1283" s="9"/>
      <c r="E1283" s="10"/>
      <c r="F1283" s="16"/>
    </row>
    <row r="1284" spans="1:12" s="2" customFormat="1" ht="10.15" customHeight="1" x14ac:dyDescent="0.15">
      <c r="A1284" s="198"/>
      <c r="B1284" s="199"/>
      <c r="C1284" s="216" t="s">
        <v>66</v>
      </c>
      <c r="D1284" s="216" t="s">
        <v>67</v>
      </c>
      <c r="E1284" s="212" t="s">
        <v>45</v>
      </c>
      <c r="F1284" s="38"/>
    </row>
    <row r="1285" spans="1:12" s="2" customFormat="1" ht="2.25" customHeight="1" x14ac:dyDescent="0.15">
      <c r="A1285" s="198"/>
      <c r="B1285" s="199"/>
      <c r="C1285" s="216"/>
      <c r="D1285" s="216"/>
      <c r="E1285" s="212"/>
      <c r="F1285" s="38"/>
    </row>
    <row r="1286" spans="1:12" s="2" customFormat="1" ht="2.25" customHeight="1" x14ac:dyDescent="0.15">
      <c r="A1286" s="198"/>
      <c r="B1286" s="199"/>
      <c r="C1286" s="216"/>
      <c r="D1286" s="216"/>
      <c r="E1286" s="212"/>
      <c r="F1286" s="39"/>
    </row>
    <row r="1287" spans="1:12" s="3" customFormat="1" ht="60" customHeight="1" x14ac:dyDescent="0.15">
      <c r="A1287" s="201" t="s">
        <v>49</v>
      </c>
      <c r="B1287" s="202"/>
      <c r="C1287" s="216"/>
      <c r="D1287" s="216"/>
      <c r="E1287" s="212"/>
      <c r="F1287" s="39" t="s">
        <v>6</v>
      </c>
    </row>
    <row r="1288" spans="1:12" s="3" customFormat="1" ht="2.25" customHeight="1" thickBot="1" x14ac:dyDescent="0.2">
      <c r="A1288" s="5"/>
      <c r="B1288" s="6"/>
      <c r="C1288" s="32"/>
      <c r="D1288" s="33"/>
      <c r="E1288" s="34"/>
      <c r="F1288" s="40"/>
    </row>
    <row r="1289" spans="1:12" s="37" customFormat="1" ht="11.25" customHeight="1" x14ac:dyDescent="0.15">
      <c r="A1289" s="181" t="s">
        <v>33</v>
      </c>
      <c r="B1289" s="213"/>
      <c r="C1289" s="126">
        <f>C1291+C1293+C1295+C1297+C1299</f>
        <v>460</v>
      </c>
      <c r="D1289" s="126">
        <f t="shared" ref="D1289:E1289" si="4128">D1291+D1293+D1295+D1297+D1299</f>
        <v>1766</v>
      </c>
      <c r="E1289" s="129">
        <f t="shared" si="4128"/>
        <v>70</v>
      </c>
      <c r="F1289" s="140">
        <f>SUM(C1289:E1289)</f>
        <v>2296</v>
      </c>
    </row>
    <row r="1290" spans="1:12" s="37" customFormat="1" ht="11.25" customHeight="1" thickBot="1" x14ac:dyDescent="0.2">
      <c r="A1290" s="183"/>
      <c r="B1290" s="214"/>
      <c r="C1290" s="77">
        <f>C1289/F1289*100</f>
        <v>20.034843205574912</v>
      </c>
      <c r="D1290" s="77">
        <f>D1289/F1289*100</f>
        <v>76.916376306620208</v>
      </c>
      <c r="E1290" s="78">
        <f>E1289/F1289*100</f>
        <v>3.0487804878048781</v>
      </c>
      <c r="F1290" s="115">
        <f>SUM(C1290:E1290)</f>
        <v>100</v>
      </c>
    </row>
    <row r="1291" spans="1:12" s="37" customFormat="1" ht="11.45" customHeight="1" x14ac:dyDescent="0.15">
      <c r="A1291" s="185" t="s">
        <v>28</v>
      </c>
      <c r="B1291" s="207" t="s">
        <v>26</v>
      </c>
      <c r="C1291" s="126">
        <v>313</v>
      </c>
      <c r="D1291" s="126">
        <v>1242</v>
      </c>
      <c r="E1291" s="129">
        <v>45</v>
      </c>
      <c r="F1291" s="140">
        <f>SUM(C1291:E1291)</f>
        <v>1600</v>
      </c>
    </row>
    <row r="1292" spans="1:12" s="37" customFormat="1" ht="11.45" customHeight="1" x14ac:dyDescent="0.15">
      <c r="A1292" s="186"/>
      <c r="B1292" s="208"/>
      <c r="C1292" s="89">
        <f>C1291/F1291*100</f>
        <v>19.5625</v>
      </c>
      <c r="D1292" s="89">
        <f>D1291/F1291*100</f>
        <v>77.625</v>
      </c>
      <c r="E1292" s="90">
        <f>E1291/F1291*100</f>
        <v>2.8125</v>
      </c>
      <c r="F1292" s="116">
        <f>SUM(C1292:E1292)</f>
        <v>100</v>
      </c>
    </row>
    <row r="1293" spans="1:12" s="37" customFormat="1" ht="11.45" customHeight="1" x14ac:dyDescent="0.15">
      <c r="A1293" s="186"/>
      <c r="B1293" s="209" t="s">
        <v>27</v>
      </c>
      <c r="C1293" s="133">
        <v>83</v>
      </c>
      <c r="D1293" s="133">
        <v>383</v>
      </c>
      <c r="E1293" s="134">
        <v>16</v>
      </c>
      <c r="F1293" s="141">
        <f t="shared" ref="F1293:F1350" si="4129">SUM(C1293:E1293)</f>
        <v>482</v>
      </c>
    </row>
    <row r="1294" spans="1:12" s="37" customFormat="1" ht="11.45" customHeight="1" x14ac:dyDescent="0.15">
      <c r="A1294" s="186"/>
      <c r="B1294" s="209"/>
      <c r="C1294" s="83">
        <f t="shared" ref="C1294" si="4130">C1293/F1293*100</f>
        <v>17.219917012448132</v>
      </c>
      <c r="D1294" s="83">
        <f t="shared" ref="D1294" si="4131">D1293/F1293*100</f>
        <v>79.460580912863065</v>
      </c>
      <c r="E1294" s="84">
        <f t="shared" ref="E1294" si="4132">E1293/F1293*100</f>
        <v>3.3195020746887969</v>
      </c>
      <c r="F1294" s="117">
        <f t="shared" si="4129"/>
        <v>100</v>
      </c>
    </row>
    <row r="1295" spans="1:12" s="37" customFormat="1" ht="11.45" customHeight="1" x14ac:dyDescent="0.15">
      <c r="A1295" s="186"/>
      <c r="B1295" s="210" t="s">
        <v>34</v>
      </c>
      <c r="C1295" s="130">
        <v>51</v>
      </c>
      <c r="D1295" s="130">
        <v>100</v>
      </c>
      <c r="E1295" s="131">
        <v>5</v>
      </c>
      <c r="F1295" s="142">
        <f t="shared" si="4129"/>
        <v>156</v>
      </c>
    </row>
    <row r="1296" spans="1:12" s="37" customFormat="1" ht="11.45" customHeight="1" x14ac:dyDescent="0.15">
      <c r="A1296" s="186"/>
      <c r="B1296" s="208"/>
      <c r="C1296" s="89">
        <f t="shared" ref="C1296" si="4133">C1295/F1295*100</f>
        <v>32.692307692307693</v>
      </c>
      <c r="D1296" s="89">
        <f t="shared" ref="D1296" si="4134">D1295/F1295*100</f>
        <v>64.102564102564102</v>
      </c>
      <c r="E1296" s="90">
        <f t="shared" ref="E1296" si="4135">E1295/F1295*100</f>
        <v>3.2051282051282048</v>
      </c>
      <c r="F1296" s="116">
        <f t="shared" si="4129"/>
        <v>100</v>
      </c>
    </row>
    <row r="1297" spans="1:6" s="37" customFormat="1" ht="11.45" customHeight="1" x14ac:dyDescent="0.15">
      <c r="A1297" s="186"/>
      <c r="B1297" s="209" t="s">
        <v>35</v>
      </c>
      <c r="C1297" s="133">
        <v>13</v>
      </c>
      <c r="D1297" s="133">
        <v>41</v>
      </c>
      <c r="E1297" s="134">
        <v>4</v>
      </c>
      <c r="F1297" s="141">
        <f t="shared" si="4129"/>
        <v>58</v>
      </c>
    </row>
    <row r="1298" spans="1:6" s="37" customFormat="1" ht="11.45" customHeight="1" thickBot="1" x14ac:dyDescent="0.2">
      <c r="A1298" s="186"/>
      <c r="B1298" s="209"/>
      <c r="C1298" s="83">
        <f t="shared" ref="C1298" si="4136">C1297/F1297*100</f>
        <v>22.413793103448278</v>
      </c>
      <c r="D1298" s="83">
        <f t="shared" ref="D1298" si="4137">D1297/F1297*100</f>
        <v>70.689655172413794</v>
      </c>
      <c r="E1298" s="84">
        <f t="shared" ref="E1298" si="4138">E1297/F1297*100</f>
        <v>6.8965517241379306</v>
      </c>
      <c r="F1298" s="117">
        <f t="shared" si="4129"/>
        <v>100</v>
      </c>
    </row>
    <row r="1299" spans="1:6" s="37" customFormat="1" ht="11.45" hidden="1" customHeight="1" x14ac:dyDescent="0.15">
      <c r="A1299" s="186"/>
      <c r="B1299" s="210" t="s">
        <v>36</v>
      </c>
      <c r="C1299" s="95">
        <v>0</v>
      </c>
      <c r="D1299" s="95">
        <v>0</v>
      </c>
      <c r="E1299" s="96">
        <v>0</v>
      </c>
      <c r="F1299" s="113">
        <v>0</v>
      </c>
    </row>
    <row r="1300" spans="1:6" s="37" customFormat="1" ht="11.45" hidden="1" customHeight="1" thickBot="1" x14ac:dyDescent="0.2">
      <c r="A1300" s="187"/>
      <c r="B1300" s="211"/>
      <c r="C1300" s="102" t="s">
        <v>175</v>
      </c>
      <c r="D1300" s="102" t="s">
        <v>175</v>
      </c>
      <c r="E1300" s="103" t="s">
        <v>175</v>
      </c>
      <c r="F1300" s="114" t="s">
        <v>175</v>
      </c>
    </row>
    <row r="1301" spans="1:6" s="37" customFormat="1" ht="11.45" customHeight="1" x14ac:dyDescent="0.15">
      <c r="A1301" s="185" t="s">
        <v>29</v>
      </c>
      <c r="B1301" s="207" t="s">
        <v>1</v>
      </c>
      <c r="C1301" s="126">
        <v>208</v>
      </c>
      <c r="D1301" s="126">
        <v>754</v>
      </c>
      <c r="E1301" s="129">
        <v>22</v>
      </c>
      <c r="F1301" s="140">
        <f t="shared" si="4129"/>
        <v>984</v>
      </c>
    </row>
    <row r="1302" spans="1:6" s="37" customFormat="1" ht="11.45" customHeight="1" x14ac:dyDescent="0.15">
      <c r="A1302" s="186"/>
      <c r="B1302" s="209"/>
      <c r="C1302" s="83">
        <f t="shared" ref="C1302" si="4139">C1301/F1301*100</f>
        <v>21.138211382113823</v>
      </c>
      <c r="D1302" s="83">
        <f t="shared" ref="D1302" si="4140">D1301/F1301*100</f>
        <v>76.626016260162601</v>
      </c>
      <c r="E1302" s="84">
        <f t="shared" ref="E1302" si="4141">E1301/F1301*100</f>
        <v>2.2357723577235773</v>
      </c>
      <c r="F1302" s="117">
        <f t="shared" si="4129"/>
        <v>100</v>
      </c>
    </row>
    <row r="1303" spans="1:6" s="37" customFormat="1" ht="11.45" customHeight="1" x14ac:dyDescent="0.15">
      <c r="A1303" s="186"/>
      <c r="B1303" s="210" t="s">
        <v>2</v>
      </c>
      <c r="C1303" s="130">
        <v>249</v>
      </c>
      <c r="D1303" s="130">
        <v>1002</v>
      </c>
      <c r="E1303" s="131">
        <v>27</v>
      </c>
      <c r="F1303" s="142">
        <f t="shared" si="4129"/>
        <v>1278</v>
      </c>
    </row>
    <row r="1304" spans="1:6" s="37" customFormat="1" ht="11.45" customHeight="1" x14ac:dyDescent="0.15">
      <c r="A1304" s="186"/>
      <c r="B1304" s="208"/>
      <c r="C1304" s="89">
        <f t="shared" ref="C1304" si="4142">C1303/F1303*100</f>
        <v>19.483568075117372</v>
      </c>
      <c r="D1304" s="89">
        <f t="shared" ref="D1304" si="4143">D1303/F1303*100</f>
        <v>78.403755868544607</v>
      </c>
      <c r="E1304" s="90">
        <f t="shared" ref="E1304" si="4144">E1303/F1303*100</f>
        <v>2.112676056338028</v>
      </c>
      <c r="F1304" s="116">
        <f t="shared" si="4129"/>
        <v>100.00000000000001</v>
      </c>
    </row>
    <row r="1305" spans="1:6" s="37" customFormat="1" ht="11.45" customHeight="1" x14ac:dyDescent="0.15">
      <c r="A1305" s="186"/>
      <c r="B1305" s="209" t="s">
        <v>7</v>
      </c>
      <c r="C1305" s="133">
        <v>3</v>
      </c>
      <c r="D1305" s="133">
        <v>10</v>
      </c>
      <c r="E1305" s="134">
        <v>21</v>
      </c>
      <c r="F1305" s="141">
        <f t="shared" si="4129"/>
        <v>34</v>
      </c>
    </row>
    <row r="1306" spans="1:6" s="37" customFormat="1" ht="11.45" customHeight="1" thickBot="1" x14ac:dyDescent="0.2">
      <c r="A1306" s="187"/>
      <c r="B1306" s="211"/>
      <c r="C1306" s="77">
        <f t="shared" ref="C1306" si="4145">C1305/F1305*100</f>
        <v>8.8235294117647065</v>
      </c>
      <c r="D1306" s="77">
        <f t="shared" ref="D1306" si="4146">D1305/F1305*100</f>
        <v>29.411764705882355</v>
      </c>
      <c r="E1306" s="78">
        <f t="shared" ref="E1306" si="4147">E1305/F1305*100</f>
        <v>61.764705882352942</v>
      </c>
      <c r="F1306" s="115">
        <f t="shared" si="4129"/>
        <v>100</v>
      </c>
    </row>
    <row r="1307" spans="1:6" s="37" customFormat="1" ht="11.45" customHeight="1" x14ac:dyDescent="0.15">
      <c r="A1307" s="185" t="s">
        <v>30</v>
      </c>
      <c r="B1307" s="207" t="s">
        <v>8</v>
      </c>
      <c r="C1307" s="126">
        <v>16</v>
      </c>
      <c r="D1307" s="126">
        <v>50</v>
      </c>
      <c r="E1307" s="129">
        <v>2</v>
      </c>
      <c r="F1307" s="140">
        <f t="shared" si="4129"/>
        <v>68</v>
      </c>
    </row>
    <row r="1308" spans="1:6" s="37" customFormat="1" ht="11.45" customHeight="1" x14ac:dyDescent="0.15">
      <c r="A1308" s="186"/>
      <c r="B1308" s="208"/>
      <c r="C1308" s="89">
        <f t="shared" ref="C1308" si="4148">C1307/F1307*100</f>
        <v>23.52941176470588</v>
      </c>
      <c r="D1308" s="89">
        <f t="shared" ref="D1308" si="4149">D1307/F1307*100</f>
        <v>73.529411764705884</v>
      </c>
      <c r="E1308" s="90">
        <f t="shared" ref="E1308" si="4150">E1307/F1307*100</f>
        <v>2.9411764705882351</v>
      </c>
      <c r="F1308" s="116">
        <f t="shared" si="4129"/>
        <v>100</v>
      </c>
    </row>
    <row r="1309" spans="1:6" s="37" customFormat="1" ht="11.45" customHeight="1" x14ac:dyDescent="0.15">
      <c r="A1309" s="186"/>
      <c r="B1309" s="209" t="s">
        <v>9</v>
      </c>
      <c r="C1309" s="133">
        <v>44</v>
      </c>
      <c r="D1309" s="133">
        <v>152</v>
      </c>
      <c r="E1309" s="134">
        <v>4</v>
      </c>
      <c r="F1309" s="141">
        <f t="shared" si="4129"/>
        <v>200</v>
      </c>
    </row>
    <row r="1310" spans="1:6" s="37" customFormat="1" ht="11.45" customHeight="1" x14ac:dyDescent="0.15">
      <c r="A1310" s="186"/>
      <c r="B1310" s="209"/>
      <c r="C1310" s="83">
        <f t="shared" ref="C1310" si="4151">C1309/F1309*100</f>
        <v>22</v>
      </c>
      <c r="D1310" s="83">
        <f t="shared" ref="D1310" si="4152">D1309/F1309*100</f>
        <v>76</v>
      </c>
      <c r="E1310" s="84">
        <f t="shared" ref="E1310" si="4153">E1309/F1309*100</f>
        <v>2</v>
      </c>
      <c r="F1310" s="117">
        <f t="shared" si="4129"/>
        <v>100</v>
      </c>
    </row>
    <row r="1311" spans="1:6" s="37" customFormat="1" ht="11.45" customHeight="1" x14ac:dyDescent="0.15">
      <c r="A1311" s="186"/>
      <c r="B1311" s="210" t="s">
        <v>10</v>
      </c>
      <c r="C1311" s="130">
        <v>45</v>
      </c>
      <c r="D1311" s="130">
        <v>237</v>
      </c>
      <c r="E1311" s="131">
        <v>2</v>
      </c>
      <c r="F1311" s="142">
        <f t="shared" si="4129"/>
        <v>284</v>
      </c>
    </row>
    <row r="1312" spans="1:6" s="37" customFormat="1" ht="11.45" customHeight="1" x14ac:dyDescent="0.15">
      <c r="A1312" s="186"/>
      <c r="B1312" s="208"/>
      <c r="C1312" s="89">
        <f t="shared" ref="C1312" si="4154">C1311/F1311*100</f>
        <v>15.845070422535212</v>
      </c>
      <c r="D1312" s="89">
        <f t="shared" ref="D1312" si="4155">D1311/F1311*100</f>
        <v>83.450704225352112</v>
      </c>
      <c r="E1312" s="90">
        <f t="shared" ref="E1312" si="4156">E1311/F1311*100</f>
        <v>0.70422535211267612</v>
      </c>
      <c r="F1312" s="116">
        <f t="shared" si="4129"/>
        <v>100</v>
      </c>
    </row>
    <row r="1313" spans="1:6" s="37" customFormat="1" ht="11.45" customHeight="1" x14ac:dyDescent="0.15">
      <c r="A1313" s="186"/>
      <c r="B1313" s="209" t="s">
        <v>11</v>
      </c>
      <c r="C1313" s="133">
        <v>64</v>
      </c>
      <c r="D1313" s="133">
        <v>270</v>
      </c>
      <c r="E1313" s="134">
        <v>3</v>
      </c>
      <c r="F1313" s="141">
        <f t="shared" si="4129"/>
        <v>337</v>
      </c>
    </row>
    <row r="1314" spans="1:6" s="37" customFormat="1" ht="11.45" customHeight="1" x14ac:dyDescent="0.15">
      <c r="A1314" s="186"/>
      <c r="B1314" s="209"/>
      <c r="C1314" s="83">
        <f t="shared" ref="C1314" si="4157">C1313/F1313*100</f>
        <v>18.991097922848667</v>
      </c>
      <c r="D1314" s="83">
        <f t="shared" ref="D1314" si="4158">D1313/F1313*100</f>
        <v>80.118694362017806</v>
      </c>
      <c r="E1314" s="84">
        <f t="shared" ref="E1314" si="4159">E1313/F1313*100</f>
        <v>0.89020771513353114</v>
      </c>
      <c r="F1314" s="117">
        <f t="shared" si="4129"/>
        <v>100</v>
      </c>
    </row>
    <row r="1315" spans="1:6" s="37" customFormat="1" ht="11.45" customHeight="1" x14ac:dyDescent="0.15">
      <c r="A1315" s="186"/>
      <c r="B1315" s="210" t="s">
        <v>12</v>
      </c>
      <c r="C1315" s="130">
        <v>82</v>
      </c>
      <c r="D1315" s="130">
        <v>321</v>
      </c>
      <c r="E1315" s="131">
        <v>7</v>
      </c>
      <c r="F1315" s="142">
        <f t="shared" si="4129"/>
        <v>410</v>
      </c>
    </row>
    <row r="1316" spans="1:6" s="37" customFormat="1" ht="11.45" customHeight="1" x14ac:dyDescent="0.15">
      <c r="A1316" s="186"/>
      <c r="B1316" s="208"/>
      <c r="C1316" s="89">
        <f t="shared" ref="C1316" si="4160">C1315/F1315*100</f>
        <v>20</v>
      </c>
      <c r="D1316" s="89">
        <f t="shared" ref="D1316" si="4161">D1315/F1315*100</f>
        <v>78.292682926829272</v>
      </c>
      <c r="E1316" s="90">
        <f t="shared" ref="E1316" si="4162">E1315/F1315*100</f>
        <v>1.7073170731707319</v>
      </c>
      <c r="F1316" s="116">
        <f t="shared" si="4129"/>
        <v>100</v>
      </c>
    </row>
    <row r="1317" spans="1:6" s="37" customFormat="1" ht="11.45" customHeight="1" x14ac:dyDescent="0.15">
      <c r="A1317" s="186"/>
      <c r="B1317" s="209" t="s">
        <v>13</v>
      </c>
      <c r="C1317" s="133">
        <v>94</v>
      </c>
      <c r="D1317" s="133">
        <v>349</v>
      </c>
      <c r="E1317" s="134">
        <v>8</v>
      </c>
      <c r="F1317" s="141">
        <f t="shared" si="4129"/>
        <v>451</v>
      </c>
    </row>
    <row r="1318" spans="1:6" s="37" customFormat="1" ht="11.45" customHeight="1" x14ac:dyDescent="0.15">
      <c r="A1318" s="186"/>
      <c r="B1318" s="209"/>
      <c r="C1318" s="83">
        <f t="shared" ref="C1318" si="4163">C1317/F1317*100</f>
        <v>20.842572062084258</v>
      </c>
      <c r="D1318" s="83">
        <f t="shared" ref="D1318" si="4164">D1317/F1317*100</f>
        <v>77.383592017738351</v>
      </c>
      <c r="E1318" s="84">
        <f t="shared" ref="E1318" si="4165">E1317/F1317*100</f>
        <v>1.7738359201773837</v>
      </c>
      <c r="F1318" s="117">
        <f t="shared" si="4129"/>
        <v>100</v>
      </c>
    </row>
    <row r="1319" spans="1:6" s="37" customFormat="1" ht="11.45" customHeight="1" x14ac:dyDescent="0.15">
      <c r="A1319" s="186"/>
      <c r="B1319" s="210" t="s">
        <v>14</v>
      </c>
      <c r="C1319" s="130">
        <v>113</v>
      </c>
      <c r="D1319" s="130">
        <v>384</v>
      </c>
      <c r="E1319" s="131">
        <v>26</v>
      </c>
      <c r="F1319" s="142">
        <f t="shared" si="4129"/>
        <v>523</v>
      </c>
    </row>
    <row r="1320" spans="1:6" s="37" customFormat="1" ht="11.45" customHeight="1" x14ac:dyDescent="0.15">
      <c r="A1320" s="186"/>
      <c r="B1320" s="208"/>
      <c r="C1320" s="89">
        <f t="shared" ref="C1320" si="4166">C1319/F1319*100</f>
        <v>21.606118546845124</v>
      </c>
      <c r="D1320" s="89">
        <f t="shared" ref="D1320" si="4167">D1319/F1319*100</f>
        <v>73.422562141491397</v>
      </c>
      <c r="E1320" s="90">
        <f t="shared" ref="E1320" si="4168">E1319/F1319*100</f>
        <v>4.9713193116634802</v>
      </c>
      <c r="F1320" s="116">
        <f t="shared" si="4129"/>
        <v>100</v>
      </c>
    </row>
    <row r="1321" spans="1:6" s="37" customFormat="1" ht="11.45" customHeight="1" x14ac:dyDescent="0.15">
      <c r="A1321" s="186"/>
      <c r="B1321" s="209" t="s">
        <v>38</v>
      </c>
      <c r="C1321" s="133">
        <v>2</v>
      </c>
      <c r="D1321" s="133">
        <v>3</v>
      </c>
      <c r="E1321" s="134">
        <v>18</v>
      </c>
      <c r="F1321" s="141">
        <f t="shared" si="4129"/>
        <v>23</v>
      </c>
    </row>
    <row r="1322" spans="1:6" s="37" customFormat="1" ht="11.45" customHeight="1" thickBot="1" x14ac:dyDescent="0.2">
      <c r="A1322" s="187"/>
      <c r="B1322" s="211"/>
      <c r="C1322" s="77">
        <f t="shared" ref="C1322" si="4169">C1321/F1321*100</f>
        <v>8.695652173913043</v>
      </c>
      <c r="D1322" s="77">
        <f t="shared" ref="D1322" si="4170">D1321/F1321*100</f>
        <v>13.043478260869565</v>
      </c>
      <c r="E1322" s="78">
        <f t="shared" ref="E1322" si="4171">E1321/F1321*100</f>
        <v>78.260869565217391</v>
      </c>
      <c r="F1322" s="115">
        <f t="shared" si="4129"/>
        <v>100</v>
      </c>
    </row>
    <row r="1323" spans="1:6" s="37" customFormat="1" ht="11.45" customHeight="1" thickBot="1" x14ac:dyDescent="0.2">
      <c r="A1323" s="203" t="s">
        <v>31</v>
      </c>
      <c r="B1323" s="207" t="s">
        <v>37</v>
      </c>
      <c r="C1323" s="126">
        <v>45</v>
      </c>
      <c r="D1323" s="126">
        <v>192</v>
      </c>
      <c r="E1323" s="129">
        <v>5</v>
      </c>
      <c r="F1323" s="140">
        <f t="shared" si="4129"/>
        <v>242</v>
      </c>
    </row>
    <row r="1324" spans="1:6" s="37" customFormat="1" ht="11.45" customHeight="1" thickTop="1" thickBot="1" x14ac:dyDescent="0.2">
      <c r="A1324" s="204"/>
      <c r="B1324" s="208"/>
      <c r="C1324" s="89">
        <f t="shared" ref="C1324" si="4172">C1323/F1323*100</f>
        <v>18.595041322314049</v>
      </c>
      <c r="D1324" s="89">
        <f t="shared" ref="D1324" si="4173">D1323/F1323*100</f>
        <v>79.338842975206617</v>
      </c>
      <c r="E1324" s="90">
        <f t="shared" ref="E1324" si="4174">E1323/F1323*100</f>
        <v>2.0661157024793391</v>
      </c>
      <c r="F1324" s="116">
        <f t="shared" si="4129"/>
        <v>100</v>
      </c>
    </row>
    <row r="1325" spans="1:6" s="37" customFormat="1" ht="11.45" customHeight="1" thickTop="1" thickBot="1" x14ac:dyDescent="0.2">
      <c r="A1325" s="204"/>
      <c r="B1325" s="209" t="s">
        <v>3</v>
      </c>
      <c r="C1325" s="133">
        <v>35</v>
      </c>
      <c r="D1325" s="133">
        <v>112</v>
      </c>
      <c r="E1325" s="134">
        <v>4</v>
      </c>
      <c r="F1325" s="141">
        <f t="shared" si="4129"/>
        <v>151</v>
      </c>
    </row>
    <row r="1326" spans="1:6" s="37" customFormat="1" ht="11.45" customHeight="1" thickTop="1" thickBot="1" x14ac:dyDescent="0.2">
      <c r="A1326" s="204"/>
      <c r="B1326" s="209"/>
      <c r="C1326" s="83">
        <f t="shared" ref="C1326" si="4175">C1325/F1325*100</f>
        <v>23.178807947019866</v>
      </c>
      <c r="D1326" s="83">
        <f t="shared" ref="D1326" si="4176">D1325/F1325*100</f>
        <v>74.172185430463571</v>
      </c>
      <c r="E1326" s="84">
        <f t="shared" ref="E1326" si="4177">E1325/F1325*100</f>
        <v>2.6490066225165565</v>
      </c>
      <c r="F1326" s="117">
        <f t="shared" si="4129"/>
        <v>99.999999999999986</v>
      </c>
    </row>
    <row r="1327" spans="1:6" s="37" customFormat="1" ht="11.45" customHeight="1" thickTop="1" thickBot="1" x14ac:dyDescent="0.2">
      <c r="A1327" s="204"/>
      <c r="B1327" s="210" t="s">
        <v>15</v>
      </c>
      <c r="C1327" s="130">
        <v>177</v>
      </c>
      <c r="D1327" s="130">
        <v>730</v>
      </c>
      <c r="E1327" s="131">
        <v>12</v>
      </c>
      <c r="F1327" s="142">
        <f t="shared" si="4129"/>
        <v>919</v>
      </c>
    </row>
    <row r="1328" spans="1:6" s="37" customFormat="1" ht="11.45" customHeight="1" thickTop="1" thickBot="1" x14ac:dyDescent="0.2">
      <c r="A1328" s="204"/>
      <c r="B1328" s="208"/>
      <c r="C1328" s="89">
        <f t="shared" ref="C1328" si="4178">C1327/F1327*100</f>
        <v>19.260065288356909</v>
      </c>
      <c r="D1328" s="89">
        <f t="shared" ref="D1328" si="4179">D1327/F1327*100</f>
        <v>79.4341675734494</v>
      </c>
      <c r="E1328" s="90">
        <f t="shared" ref="E1328" si="4180">E1327/F1327*100</f>
        <v>1.3057671381936888</v>
      </c>
      <c r="F1328" s="116">
        <f t="shared" si="4129"/>
        <v>100</v>
      </c>
    </row>
    <row r="1329" spans="1:6" s="37" customFormat="1" ht="11.45" customHeight="1" thickTop="1" thickBot="1" x14ac:dyDescent="0.2">
      <c r="A1329" s="204"/>
      <c r="B1329" s="209" t="s">
        <v>16</v>
      </c>
      <c r="C1329" s="133">
        <v>49</v>
      </c>
      <c r="D1329" s="133">
        <v>182</v>
      </c>
      <c r="E1329" s="134">
        <v>2</v>
      </c>
      <c r="F1329" s="141">
        <f t="shared" si="4129"/>
        <v>233</v>
      </c>
    </row>
    <row r="1330" spans="1:6" s="37" customFormat="1" ht="11.45" customHeight="1" thickTop="1" thickBot="1" x14ac:dyDescent="0.2">
      <c r="A1330" s="204"/>
      <c r="B1330" s="209"/>
      <c r="C1330" s="83">
        <f t="shared" ref="C1330" si="4181">C1329/F1329*100</f>
        <v>21.030042918454935</v>
      </c>
      <c r="D1330" s="83">
        <f t="shared" ref="D1330" si="4182">D1329/F1329*100</f>
        <v>78.111587982832617</v>
      </c>
      <c r="E1330" s="84">
        <f t="shared" ref="E1330" si="4183">E1329/F1329*100</f>
        <v>0.85836909871244638</v>
      </c>
      <c r="F1330" s="117">
        <f t="shared" si="4129"/>
        <v>100</v>
      </c>
    </row>
    <row r="1331" spans="1:6" s="37" customFormat="1" ht="11.45" customHeight="1" thickTop="1" thickBot="1" x14ac:dyDescent="0.2">
      <c r="A1331" s="204"/>
      <c r="B1331" s="210" t="s">
        <v>39</v>
      </c>
      <c r="C1331" s="130">
        <v>21</v>
      </c>
      <c r="D1331" s="130">
        <v>64</v>
      </c>
      <c r="E1331" s="131">
        <v>1</v>
      </c>
      <c r="F1331" s="142">
        <f t="shared" si="4129"/>
        <v>86</v>
      </c>
    </row>
    <row r="1332" spans="1:6" s="37" customFormat="1" ht="11.45" customHeight="1" thickTop="1" thickBot="1" x14ac:dyDescent="0.2">
      <c r="A1332" s="204"/>
      <c r="B1332" s="208"/>
      <c r="C1332" s="89">
        <f t="shared" ref="C1332" si="4184">C1331/F1331*100</f>
        <v>24.418604651162788</v>
      </c>
      <c r="D1332" s="89">
        <f t="shared" ref="D1332" si="4185">D1331/F1331*100</f>
        <v>74.418604651162795</v>
      </c>
      <c r="E1332" s="90">
        <f t="shared" ref="E1332" si="4186">E1331/F1331*100</f>
        <v>1.1627906976744187</v>
      </c>
      <c r="F1332" s="116">
        <f t="shared" si="4129"/>
        <v>100.00000000000001</v>
      </c>
    </row>
    <row r="1333" spans="1:6" s="2" customFormat="1" ht="11.45" customHeight="1" thickTop="1" thickBot="1" x14ac:dyDescent="0.2">
      <c r="A1333" s="204"/>
      <c r="B1333" s="209" t="s">
        <v>40</v>
      </c>
      <c r="C1333" s="133">
        <v>105</v>
      </c>
      <c r="D1333" s="133">
        <v>391</v>
      </c>
      <c r="E1333" s="134">
        <v>22</v>
      </c>
      <c r="F1333" s="141">
        <f t="shared" si="4129"/>
        <v>518</v>
      </c>
    </row>
    <row r="1334" spans="1:6" s="2" customFormat="1" ht="11.45" customHeight="1" thickTop="1" thickBot="1" x14ac:dyDescent="0.2">
      <c r="A1334" s="204"/>
      <c r="B1334" s="209"/>
      <c r="C1334" s="83">
        <f t="shared" ref="C1334" si="4187">C1333/F1333*100</f>
        <v>20.27027027027027</v>
      </c>
      <c r="D1334" s="83">
        <f t="shared" ref="D1334" si="4188">D1333/F1333*100</f>
        <v>75.482625482625494</v>
      </c>
      <c r="E1334" s="84">
        <f t="shared" ref="E1334" si="4189">E1333/F1333*100</f>
        <v>4.2471042471042466</v>
      </c>
      <c r="F1334" s="117">
        <f t="shared" si="4129"/>
        <v>100.00000000000001</v>
      </c>
    </row>
    <row r="1335" spans="1:6" s="2" customFormat="1" ht="11.45" customHeight="1" thickTop="1" thickBot="1" x14ac:dyDescent="0.2">
      <c r="A1335" s="204"/>
      <c r="B1335" s="210" t="s">
        <v>0</v>
      </c>
      <c r="C1335" s="130">
        <v>21</v>
      </c>
      <c r="D1335" s="130">
        <v>79</v>
      </c>
      <c r="E1335" s="131">
        <v>3</v>
      </c>
      <c r="F1335" s="142">
        <f t="shared" si="4129"/>
        <v>103</v>
      </c>
    </row>
    <row r="1336" spans="1:6" s="2" customFormat="1" ht="11.45" customHeight="1" thickTop="1" thickBot="1" x14ac:dyDescent="0.2">
      <c r="A1336" s="204"/>
      <c r="B1336" s="208"/>
      <c r="C1336" s="89">
        <f t="shared" ref="C1336" si="4190">C1335/F1335*100</f>
        <v>20.388349514563107</v>
      </c>
      <c r="D1336" s="89">
        <f t="shared" ref="D1336" si="4191">D1335/F1335*100</f>
        <v>76.699029126213588</v>
      </c>
      <c r="E1336" s="90">
        <f t="shared" ref="E1336" si="4192">E1335/F1335*100</f>
        <v>2.912621359223301</v>
      </c>
      <c r="F1336" s="116">
        <f t="shared" si="4129"/>
        <v>99.999999999999986</v>
      </c>
    </row>
    <row r="1337" spans="1:6" s="2" customFormat="1" ht="11.45" customHeight="1" thickTop="1" thickBot="1" x14ac:dyDescent="0.2">
      <c r="A1337" s="204"/>
      <c r="B1337" s="209" t="s">
        <v>38</v>
      </c>
      <c r="C1337" s="133">
        <v>7</v>
      </c>
      <c r="D1337" s="133">
        <v>16</v>
      </c>
      <c r="E1337" s="134">
        <v>21</v>
      </c>
      <c r="F1337" s="141">
        <f t="shared" si="4129"/>
        <v>44</v>
      </c>
    </row>
    <row r="1338" spans="1:6" s="2" customFormat="1" ht="11.45" customHeight="1" thickTop="1" thickBot="1" x14ac:dyDescent="0.2">
      <c r="A1338" s="205"/>
      <c r="B1338" s="211"/>
      <c r="C1338" s="77">
        <f t="shared" ref="C1338" si="4193">C1337/F1337*100</f>
        <v>15.909090909090908</v>
      </c>
      <c r="D1338" s="77">
        <f t="shared" ref="D1338" si="4194">D1337/F1337*100</f>
        <v>36.363636363636367</v>
      </c>
      <c r="E1338" s="78">
        <f t="shared" ref="E1338" si="4195">E1337/F1337*100</f>
        <v>47.727272727272727</v>
      </c>
      <c r="F1338" s="115">
        <f t="shared" si="4129"/>
        <v>100</v>
      </c>
    </row>
    <row r="1339" spans="1:6" s="2" customFormat="1" ht="11.45" customHeight="1" x14ac:dyDescent="0.15">
      <c r="A1339" s="185" t="s">
        <v>32</v>
      </c>
      <c r="B1339" s="207" t="s">
        <v>41</v>
      </c>
      <c r="C1339" s="126">
        <v>58</v>
      </c>
      <c r="D1339" s="126">
        <v>214</v>
      </c>
      <c r="E1339" s="129">
        <v>11</v>
      </c>
      <c r="F1339" s="140">
        <f t="shared" si="4129"/>
        <v>283</v>
      </c>
    </row>
    <row r="1340" spans="1:6" s="2" customFormat="1" ht="11.45" customHeight="1" x14ac:dyDescent="0.15">
      <c r="A1340" s="186"/>
      <c r="B1340" s="208"/>
      <c r="C1340" s="89">
        <f t="shared" ref="C1340" si="4196">C1339/F1339*100</f>
        <v>20.49469964664311</v>
      </c>
      <c r="D1340" s="89">
        <f t="shared" ref="D1340" si="4197">D1339/F1339*100</f>
        <v>75.618374558303884</v>
      </c>
      <c r="E1340" s="90">
        <f t="shared" ref="E1340" si="4198">E1339/F1339*100</f>
        <v>3.8869257950530036</v>
      </c>
      <c r="F1340" s="116">
        <f t="shared" si="4129"/>
        <v>100</v>
      </c>
    </row>
    <row r="1341" spans="1:6" s="2" customFormat="1" ht="11.45" customHeight="1" x14ac:dyDescent="0.15">
      <c r="A1341" s="186"/>
      <c r="B1341" s="209" t="s">
        <v>42</v>
      </c>
      <c r="C1341" s="133">
        <v>80</v>
      </c>
      <c r="D1341" s="133">
        <v>264</v>
      </c>
      <c r="E1341" s="134">
        <v>6</v>
      </c>
      <c r="F1341" s="141">
        <f t="shared" si="4129"/>
        <v>350</v>
      </c>
    </row>
    <row r="1342" spans="1:6" s="2" customFormat="1" ht="11.45" customHeight="1" x14ac:dyDescent="0.15">
      <c r="A1342" s="186"/>
      <c r="B1342" s="209"/>
      <c r="C1342" s="83">
        <f t="shared" ref="C1342" si="4199">C1341/F1341*100</f>
        <v>22.857142857142858</v>
      </c>
      <c r="D1342" s="83">
        <f t="shared" ref="D1342" si="4200">D1341/F1341*100</f>
        <v>75.428571428571431</v>
      </c>
      <c r="E1342" s="84">
        <f t="shared" ref="E1342" si="4201">E1341/F1341*100</f>
        <v>1.7142857142857144</v>
      </c>
      <c r="F1342" s="117">
        <f t="shared" si="4129"/>
        <v>100</v>
      </c>
    </row>
    <row r="1343" spans="1:6" s="2" customFormat="1" ht="11.45" customHeight="1" x14ac:dyDescent="0.15">
      <c r="A1343" s="186"/>
      <c r="B1343" s="210" t="s">
        <v>43</v>
      </c>
      <c r="C1343" s="130">
        <v>212</v>
      </c>
      <c r="D1343" s="130">
        <v>816</v>
      </c>
      <c r="E1343" s="131">
        <v>21</v>
      </c>
      <c r="F1343" s="142">
        <f t="shared" si="4129"/>
        <v>1049</v>
      </c>
    </row>
    <row r="1344" spans="1:6" s="2" customFormat="1" ht="11.45" customHeight="1" x14ac:dyDescent="0.15">
      <c r="A1344" s="186"/>
      <c r="B1344" s="208"/>
      <c r="C1344" s="89">
        <f t="shared" ref="C1344" si="4202">C1343/F1343*100</f>
        <v>20.20972354623451</v>
      </c>
      <c r="D1344" s="89">
        <f t="shared" ref="D1344" si="4203">D1343/F1343*100</f>
        <v>77.788369876072451</v>
      </c>
      <c r="E1344" s="90">
        <f t="shared" ref="E1344" si="4204">E1343/F1343*100</f>
        <v>2.0019065776930409</v>
      </c>
      <c r="F1344" s="116">
        <f t="shared" si="4129"/>
        <v>100</v>
      </c>
    </row>
    <row r="1345" spans="1:12" s="2" customFormat="1" ht="11.45" customHeight="1" x14ac:dyDescent="0.15">
      <c r="A1345" s="186"/>
      <c r="B1345" s="209" t="s">
        <v>44</v>
      </c>
      <c r="C1345" s="133">
        <v>79</v>
      </c>
      <c r="D1345" s="133">
        <v>370</v>
      </c>
      <c r="E1345" s="134">
        <v>8</v>
      </c>
      <c r="F1345" s="141">
        <f t="shared" si="4129"/>
        <v>457</v>
      </c>
    </row>
    <row r="1346" spans="1:12" s="2" customFormat="1" ht="11.45" customHeight="1" x14ac:dyDescent="0.15">
      <c r="A1346" s="186"/>
      <c r="B1346" s="209"/>
      <c r="C1346" s="83">
        <f t="shared" ref="C1346" si="4205">C1345/F1345*100</f>
        <v>17.286652078774615</v>
      </c>
      <c r="D1346" s="83">
        <f t="shared" ref="D1346" si="4206">D1345/F1345*100</f>
        <v>80.962800875273516</v>
      </c>
      <c r="E1346" s="84">
        <f t="shared" ref="E1346" si="4207">E1345/F1345*100</f>
        <v>1.7505470459518599</v>
      </c>
      <c r="F1346" s="117">
        <f t="shared" si="4129"/>
        <v>100</v>
      </c>
    </row>
    <row r="1347" spans="1:12" s="2" customFormat="1" ht="11.45" customHeight="1" x14ac:dyDescent="0.15">
      <c r="A1347" s="186"/>
      <c r="B1347" s="210" t="s">
        <v>116</v>
      </c>
      <c r="C1347" s="130">
        <v>22</v>
      </c>
      <c r="D1347" s="130">
        <v>85</v>
      </c>
      <c r="E1347" s="131">
        <v>1</v>
      </c>
      <c r="F1347" s="142">
        <f t="shared" si="4129"/>
        <v>108</v>
      </c>
    </row>
    <row r="1348" spans="1:12" s="2" customFormat="1" ht="11.45" customHeight="1" x14ac:dyDescent="0.15">
      <c r="A1348" s="186"/>
      <c r="B1348" s="208"/>
      <c r="C1348" s="89">
        <f t="shared" ref="C1348" si="4208">C1347/F1347*100</f>
        <v>20.37037037037037</v>
      </c>
      <c r="D1348" s="89">
        <f t="shared" ref="D1348" si="4209">D1347/F1347*100</f>
        <v>78.703703703703709</v>
      </c>
      <c r="E1348" s="90">
        <f t="shared" ref="E1348" si="4210">E1347/F1347*100</f>
        <v>0.92592592592592582</v>
      </c>
      <c r="F1348" s="116">
        <f t="shared" si="4129"/>
        <v>100</v>
      </c>
    </row>
    <row r="1349" spans="1:12" s="2" customFormat="1" ht="11.45" customHeight="1" x14ac:dyDescent="0.15">
      <c r="A1349" s="186"/>
      <c r="B1349" s="209" t="s">
        <v>38</v>
      </c>
      <c r="C1349" s="133">
        <v>9</v>
      </c>
      <c r="D1349" s="133">
        <v>17</v>
      </c>
      <c r="E1349" s="134">
        <v>23</v>
      </c>
      <c r="F1349" s="141">
        <f t="shared" si="4129"/>
        <v>49</v>
      </c>
    </row>
    <row r="1350" spans="1:12" s="2" customFormat="1" ht="11.45" customHeight="1" thickBot="1" x14ac:dyDescent="0.2">
      <c r="A1350" s="187"/>
      <c r="B1350" s="211"/>
      <c r="C1350" s="77">
        <f t="shared" ref="C1350" si="4211">C1349/F1349*100</f>
        <v>18.367346938775512</v>
      </c>
      <c r="D1350" s="77">
        <f t="shared" ref="D1350" si="4212">D1349/F1349*100</f>
        <v>34.693877551020407</v>
      </c>
      <c r="E1350" s="78">
        <f t="shared" ref="E1350" si="4213">E1349/F1349*100</f>
        <v>46.938775510204081</v>
      </c>
      <c r="F1350" s="115">
        <f t="shared" si="4129"/>
        <v>100</v>
      </c>
    </row>
    <row r="1351" spans="1:12" s="50" customFormat="1" ht="15" customHeight="1" x14ac:dyDescent="0.15">
      <c r="A1351" s="47"/>
      <c r="B1351" s="48"/>
      <c r="C1351" s="49"/>
      <c r="D1351" s="49"/>
      <c r="E1351" s="49"/>
      <c r="F1351" s="49"/>
      <c r="G1351" s="49"/>
      <c r="H1351" s="49"/>
      <c r="I1351" s="49"/>
      <c r="J1351" s="49"/>
      <c r="K1351" s="49"/>
      <c r="L1351" s="49"/>
    </row>
    <row r="1352" spans="1:12" ht="16.149999999999999" customHeight="1" x14ac:dyDescent="0.15">
      <c r="A1352" s="194" t="s">
        <v>101</v>
      </c>
      <c r="B1352" s="194"/>
      <c r="C1352" s="194"/>
      <c r="D1352" s="194"/>
      <c r="E1352" s="194"/>
      <c r="F1352" s="194"/>
      <c r="G1352" s="194"/>
      <c r="H1352" s="194"/>
      <c r="I1352" s="194"/>
      <c r="J1352" s="194"/>
      <c r="K1352" s="194"/>
      <c r="L1352" s="194"/>
    </row>
    <row r="1353" spans="1:12" s="17" customFormat="1" ht="30" customHeight="1" thickBot="1" x14ac:dyDescent="0.2">
      <c r="A1353" s="215" t="s">
        <v>133</v>
      </c>
      <c r="B1353" s="215"/>
      <c r="C1353" s="215"/>
      <c r="D1353" s="215"/>
      <c r="E1353" s="215"/>
      <c r="F1353" s="215"/>
      <c r="G1353" s="215"/>
      <c r="H1353" s="215"/>
      <c r="I1353" s="215"/>
      <c r="J1353" s="215"/>
      <c r="K1353" s="215"/>
      <c r="L1353" s="215"/>
    </row>
    <row r="1354" spans="1:12" s="2" customFormat="1" ht="2.25" customHeight="1" x14ac:dyDescent="0.15">
      <c r="A1354" s="196" t="s">
        <v>50</v>
      </c>
      <c r="B1354" s="197"/>
      <c r="C1354" s="9"/>
      <c r="D1354" s="9"/>
      <c r="E1354" s="41"/>
      <c r="F1354" s="10"/>
      <c r="G1354" s="16"/>
    </row>
    <row r="1355" spans="1:12" s="2" customFormat="1" ht="10.15" customHeight="1" x14ac:dyDescent="0.15">
      <c r="A1355" s="198"/>
      <c r="B1355" s="199"/>
      <c r="C1355" s="216" t="s">
        <v>77</v>
      </c>
      <c r="D1355" s="216" t="s">
        <v>78</v>
      </c>
      <c r="E1355" s="216" t="s">
        <v>21</v>
      </c>
      <c r="F1355" s="212" t="s">
        <v>45</v>
      </c>
      <c r="G1355" s="38"/>
    </row>
    <row r="1356" spans="1:12" s="2" customFormat="1" ht="2.25" customHeight="1" x14ac:dyDescent="0.15">
      <c r="A1356" s="198"/>
      <c r="B1356" s="199"/>
      <c r="C1356" s="216"/>
      <c r="D1356" s="216"/>
      <c r="E1356" s="216"/>
      <c r="F1356" s="212"/>
      <c r="G1356" s="38"/>
    </row>
    <row r="1357" spans="1:12" s="2" customFormat="1" ht="2.25" customHeight="1" x14ac:dyDescent="0.15">
      <c r="A1357" s="198"/>
      <c r="B1357" s="199"/>
      <c r="C1357" s="216"/>
      <c r="D1357" s="216"/>
      <c r="E1357" s="216"/>
      <c r="F1357" s="212"/>
      <c r="G1357" s="39"/>
    </row>
    <row r="1358" spans="1:12" s="3" customFormat="1" ht="60" customHeight="1" x14ac:dyDescent="0.15">
      <c r="A1358" s="201" t="s">
        <v>49</v>
      </c>
      <c r="B1358" s="202"/>
      <c r="C1358" s="216"/>
      <c r="D1358" s="216"/>
      <c r="E1358" s="216"/>
      <c r="F1358" s="200"/>
      <c r="G1358" s="39" t="s">
        <v>6</v>
      </c>
    </row>
    <row r="1359" spans="1:12" s="3" customFormat="1" ht="2.25" customHeight="1" thickBot="1" x14ac:dyDescent="0.2">
      <c r="A1359" s="5"/>
      <c r="B1359" s="6"/>
      <c r="C1359" s="32"/>
      <c r="D1359" s="33"/>
      <c r="E1359" s="42"/>
      <c r="F1359" s="44"/>
      <c r="G1359" s="40"/>
    </row>
    <row r="1360" spans="1:12" s="37" customFormat="1" ht="11.25" customHeight="1" x14ac:dyDescent="0.15">
      <c r="A1360" s="181" t="s">
        <v>33</v>
      </c>
      <c r="B1360" s="213"/>
      <c r="C1360" s="126">
        <f>C1362+C1364+C1366+C1368+C1370</f>
        <v>1292</v>
      </c>
      <c r="D1360" s="126">
        <f t="shared" ref="D1360:F1360" si="4214">D1362+D1364+D1366+D1368+D1370</f>
        <v>176</v>
      </c>
      <c r="E1360" s="126">
        <f t="shared" si="4214"/>
        <v>767</v>
      </c>
      <c r="F1360" s="129">
        <f t="shared" si="4214"/>
        <v>61</v>
      </c>
      <c r="G1360" s="140">
        <f>SUM(C1360:F1360)</f>
        <v>2296</v>
      </c>
    </row>
    <row r="1361" spans="1:7" s="37" customFormat="1" ht="11.25" customHeight="1" thickBot="1" x14ac:dyDescent="0.2">
      <c r="A1361" s="183"/>
      <c r="B1361" s="214"/>
      <c r="C1361" s="77">
        <f>C1360/G1360*100</f>
        <v>56.271777003484324</v>
      </c>
      <c r="D1361" s="77">
        <f>D1360/G1360*100</f>
        <v>7.6655052264808354</v>
      </c>
      <c r="E1361" s="77">
        <f>E1360/G1360*100</f>
        <v>33.405923344947738</v>
      </c>
      <c r="F1361" s="78">
        <f>F1360/G1360*100</f>
        <v>2.6567944250871078</v>
      </c>
      <c r="G1361" s="115">
        <f>SUM(C1361:F1361)</f>
        <v>100.00000000000001</v>
      </c>
    </row>
    <row r="1362" spans="1:7" s="37" customFormat="1" ht="11.45" customHeight="1" x14ac:dyDescent="0.15">
      <c r="A1362" s="185" t="s">
        <v>28</v>
      </c>
      <c r="B1362" s="207" t="s">
        <v>26</v>
      </c>
      <c r="C1362" s="126">
        <v>945</v>
      </c>
      <c r="D1362" s="126">
        <v>126</v>
      </c>
      <c r="E1362" s="126">
        <v>486</v>
      </c>
      <c r="F1362" s="129">
        <v>43</v>
      </c>
      <c r="G1362" s="140">
        <f>SUM(C1362:F1362)</f>
        <v>1600</v>
      </c>
    </row>
    <row r="1363" spans="1:7" s="37" customFormat="1" ht="11.45" customHeight="1" x14ac:dyDescent="0.15">
      <c r="A1363" s="186"/>
      <c r="B1363" s="208"/>
      <c r="C1363" s="89">
        <f>C1362/G1362*100</f>
        <v>59.062499999999993</v>
      </c>
      <c r="D1363" s="89">
        <f>D1362/G1362*100</f>
        <v>7.875</v>
      </c>
      <c r="E1363" s="89">
        <f>E1362/G1362*100</f>
        <v>30.375000000000004</v>
      </c>
      <c r="F1363" s="90">
        <f>F1362/G1362*100</f>
        <v>2.6875</v>
      </c>
      <c r="G1363" s="116">
        <f>SUM(C1363:F1363)</f>
        <v>100</v>
      </c>
    </row>
    <row r="1364" spans="1:7" s="37" customFormat="1" ht="11.45" customHeight="1" x14ac:dyDescent="0.15">
      <c r="A1364" s="186"/>
      <c r="B1364" s="209" t="s">
        <v>27</v>
      </c>
      <c r="C1364" s="133">
        <v>233</v>
      </c>
      <c r="D1364" s="133">
        <v>35</v>
      </c>
      <c r="E1364" s="133">
        <v>203</v>
      </c>
      <c r="F1364" s="134">
        <v>11</v>
      </c>
      <c r="G1364" s="141">
        <f t="shared" ref="G1364:G1421" si="4215">SUM(C1364:F1364)</f>
        <v>482</v>
      </c>
    </row>
    <row r="1365" spans="1:7" s="37" customFormat="1" ht="11.45" customHeight="1" x14ac:dyDescent="0.15">
      <c r="A1365" s="186"/>
      <c r="B1365" s="209"/>
      <c r="C1365" s="83">
        <f t="shared" ref="C1365" si="4216">C1364/G1364*100</f>
        <v>48.3402489626556</v>
      </c>
      <c r="D1365" s="83">
        <f t="shared" ref="D1365" si="4217">D1364/G1364*100</f>
        <v>7.2614107883817436</v>
      </c>
      <c r="E1365" s="83">
        <f t="shared" ref="E1365" si="4218">E1364/G1364*100</f>
        <v>42.116182572614107</v>
      </c>
      <c r="F1365" s="84">
        <f t="shared" ref="F1365" si="4219">F1364/G1364*100</f>
        <v>2.2821576763485476</v>
      </c>
      <c r="G1365" s="117">
        <f t="shared" si="4215"/>
        <v>100</v>
      </c>
    </row>
    <row r="1366" spans="1:7" s="37" customFormat="1" ht="11.45" customHeight="1" x14ac:dyDescent="0.15">
      <c r="A1366" s="186"/>
      <c r="B1366" s="210" t="s">
        <v>34</v>
      </c>
      <c r="C1366" s="130">
        <v>85</v>
      </c>
      <c r="D1366" s="130">
        <v>9</v>
      </c>
      <c r="E1366" s="130">
        <v>59</v>
      </c>
      <c r="F1366" s="131">
        <v>3</v>
      </c>
      <c r="G1366" s="142">
        <f t="shared" si="4215"/>
        <v>156</v>
      </c>
    </row>
    <row r="1367" spans="1:7" s="37" customFormat="1" ht="11.45" customHeight="1" x14ac:dyDescent="0.15">
      <c r="A1367" s="186"/>
      <c r="B1367" s="208"/>
      <c r="C1367" s="89">
        <f t="shared" ref="C1367" si="4220">C1366/G1366*100</f>
        <v>54.487179487179482</v>
      </c>
      <c r="D1367" s="89">
        <f t="shared" ref="D1367" si="4221">D1366/G1366*100</f>
        <v>5.7692307692307692</v>
      </c>
      <c r="E1367" s="89">
        <f t="shared" ref="E1367" si="4222">E1366/G1366*100</f>
        <v>37.820512820512818</v>
      </c>
      <c r="F1367" s="90">
        <f t="shared" ref="F1367" si="4223">F1366/G1366*100</f>
        <v>1.9230769230769231</v>
      </c>
      <c r="G1367" s="116">
        <f t="shared" si="4215"/>
        <v>99.999999999999986</v>
      </c>
    </row>
    <row r="1368" spans="1:7" s="37" customFormat="1" ht="11.45" customHeight="1" x14ac:dyDescent="0.15">
      <c r="A1368" s="186"/>
      <c r="B1368" s="209" t="s">
        <v>35</v>
      </c>
      <c r="C1368" s="133">
        <v>29</v>
      </c>
      <c r="D1368" s="133">
        <v>6</v>
      </c>
      <c r="E1368" s="133">
        <v>19</v>
      </c>
      <c r="F1368" s="134">
        <v>4</v>
      </c>
      <c r="G1368" s="141">
        <f t="shared" si="4215"/>
        <v>58</v>
      </c>
    </row>
    <row r="1369" spans="1:7" s="37" customFormat="1" ht="11.45" customHeight="1" thickBot="1" x14ac:dyDescent="0.2">
      <c r="A1369" s="186"/>
      <c r="B1369" s="209"/>
      <c r="C1369" s="83">
        <f t="shared" ref="C1369" si="4224">C1368/G1368*100</f>
        <v>50</v>
      </c>
      <c r="D1369" s="83">
        <f t="shared" ref="D1369" si="4225">D1368/G1368*100</f>
        <v>10.344827586206897</v>
      </c>
      <c r="E1369" s="83">
        <f t="shared" ref="E1369" si="4226">E1368/G1368*100</f>
        <v>32.758620689655174</v>
      </c>
      <c r="F1369" s="84">
        <f t="shared" ref="F1369" si="4227">F1368/G1368*100</f>
        <v>6.8965517241379306</v>
      </c>
      <c r="G1369" s="117">
        <f t="shared" si="4215"/>
        <v>100</v>
      </c>
    </row>
    <row r="1370" spans="1:7" s="37" customFormat="1" ht="11.45" hidden="1" customHeight="1" x14ac:dyDescent="0.15">
      <c r="A1370" s="186"/>
      <c r="B1370" s="210" t="s">
        <v>36</v>
      </c>
      <c r="C1370" s="95">
        <v>0</v>
      </c>
      <c r="D1370" s="95">
        <v>0</v>
      </c>
      <c r="E1370" s="95">
        <v>0</v>
      </c>
      <c r="F1370" s="96">
        <v>0</v>
      </c>
      <c r="G1370" s="113">
        <v>0</v>
      </c>
    </row>
    <row r="1371" spans="1:7" s="37" customFormat="1" ht="11.45" hidden="1" customHeight="1" thickBot="1" x14ac:dyDescent="0.2">
      <c r="A1371" s="187"/>
      <c r="B1371" s="211"/>
      <c r="C1371" s="102" t="s">
        <v>175</v>
      </c>
      <c r="D1371" s="102" t="s">
        <v>175</v>
      </c>
      <c r="E1371" s="102" t="s">
        <v>175</v>
      </c>
      <c r="F1371" s="103" t="s">
        <v>175</v>
      </c>
      <c r="G1371" s="114" t="s">
        <v>175</v>
      </c>
    </row>
    <row r="1372" spans="1:7" s="37" customFormat="1" ht="11.45" customHeight="1" x14ac:dyDescent="0.15">
      <c r="A1372" s="185" t="s">
        <v>29</v>
      </c>
      <c r="B1372" s="207" t="s">
        <v>1</v>
      </c>
      <c r="C1372" s="126">
        <v>531</v>
      </c>
      <c r="D1372" s="126">
        <v>80</v>
      </c>
      <c r="E1372" s="126">
        <v>349</v>
      </c>
      <c r="F1372" s="129">
        <v>24</v>
      </c>
      <c r="G1372" s="140">
        <f t="shared" si="4215"/>
        <v>984</v>
      </c>
    </row>
    <row r="1373" spans="1:7" s="37" customFormat="1" ht="11.45" customHeight="1" x14ac:dyDescent="0.15">
      <c r="A1373" s="186"/>
      <c r="B1373" s="209"/>
      <c r="C1373" s="83">
        <f t="shared" ref="C1373" si="4228">C1372/G1372*100</f>
        <v>53.963414634146346</v>
      </c>
      <c r="D1373" s="83">
        <f t="shared" ref="D1373" si="4229">D1372/G1372*100</f>
        <v>8.1300813008130071</v>
      </c>
      <c r="E1373" s="83">
        <f t="shared" ref="E1373" si="4230">E1372/G1372*100</f>
        <v>35.467479674796749</v>
      </c>
      <c r="F1373" s="84">
        <f t="shared" ref="F1373" si="4231">F1372/G1372*100</f>
        <v>2.4390243902439024</v>
      </c>
      <c r="G1373" s="117">
        <f t="shared" si="4215"/>
        <v>100</v>
      </c>
    </row>
    <row r="1374" spans="1:7" s="37" customFormat="1" ht="11.45" customHeight="1" x14ac:dyDescent="0.15">
      <c r="A1374" s="186"/>
      <c r="B1374" s="210" t="s">
        <v>2</v>
      </c>
      <c r="C1374" s="130">
        <v>756</v>
      </c>
      <c r="D1374" s="130">
        <v>92</v>
      </c>
      <c r="E1374" s="130">
        <v>414</v>
      </c>
      <c r="F1374" s="131">
        <v>16</v>
      </c>
      <c r="G1374" s="142">
        <f t="shared" si="4215"/>
        <v>1278</v>
      </c>
    </row>
    <row r="1375" spans="1:7" s="37" customFormat="1" ht="11.45" customHeight="1" x14ac:dyDescent="0.15">
      <c r="A1375" s="186"/>
      <c r="B1375" s="208"/>
      <c r="C1375" s="89">
        <f t="shared" ref="C1375" si="4232">C1374/G1374*100</f>
        <v>59.154929577464785</v>
      </c>
      <c r="D1375" s="89">
        <f t="shared" ref="D1375" si="4233">D1374/G1374*100</f>
        <v>7.1987480438184663</v>
      </c>
      <c r="E1375" s="89">
        <f t="shared" ref="E1375" si="4234">E1374/G1374*100</f>
        <v>32.394366197183103</v>
      </c>
      <c r="F1375" s="90">
        <f t="shared" ref="F1375" si="4235">F1374/G1374*100</f>
        <v>1.2519561815336464</v>
      </c>
      <c r="G1375" s="116">
        <f t="shared" si="4215"/>
        <v>100</v>
      </c>
    </row>
    <row r="1376" spans="1:7" s="37" customFormat="1" ht="11.45" customHeight="1" x14ac:dyDescent="0.15">
      <c r="A1376" s="186"/>
      <c r="B1376" s="209" t="s">
        <v>7</v>
      </c>
      <c r="C1376" s="133">
        <v>5</v>
      </c>
      <c r="D1376" s="133">
        <v>4</v>
      </c>
      <c r="E1376" s="133">
        <v>4</v>
      </c>
      <c r="F1376" s="134">
        <v>21</v>
      </c>
      <c r="G1376" s="141">
        <f t="shared" si="4215"/>
        <v>34</v>
      </c>
    </row>
    <row r="1377" spans="1:7" s="37" customFormat="1" ht="11.45" customHeight="1" thickBot="1" x14ac:dyDescent="0.2">
      <c r="A1377" s="187"/>
      <c r="B1377" s="211"/>
      <c r="C1377" s="77">
        <f t="shared" ref="C1377" si="4236">C1376/G1376*100</f>
        <v>14.705882352941178</v>
      </c>
      <c r="D1377" s="77">
        <f t="shared" ref="D1377" si="4237">D1376/G1376*100</f>
        <v>11.76470588235294</v>
      </c>
      <c r="E1377" s="77">
        <f t="shared" ref="E1377" si="4238">E1376/G1376*100</f>
        <v>11.76470588235294</v>
      </c>
      <c r="F1377" s="78">
        <f t="shared" ref="F1377" si="4239">F1376/G1376*100</f>
        <v>61.764705882352942</v>
      </c>
      <c r="G1377" s="115">
        <f t="shared" si="4215"/>
        <v>100</v>
      </c>
    </row>
    <row r="1378" spans="1:7" s="37" customFormat="1" ht="11.45" customHeight="1" x14ac:dyDescent="0.15">
      <c r="A1378" s="185" t="s">
        <v>30</v>
      </c>
      <c r="B1378" s="207" t="s">
        <v>8</v>
      </c>
      <c r="C1378" s="126">
        <v>41</v>
      </c>
      <c r="D1378" s="126">
        <v>9</v>
      </c>
      <c r="E1378" s="126">
        <v>17</v>
      </c>
      <c r="F1378" s="129">
        <v>1</v>
      </c>
      <c r="G1378" s="140">
        <f t="shared" si="4215"/>
        <v>68</v>
      </c>
    </row>
    <row r="1379" spans="1:7" s="37" customFormat="1" ht="11.45" customHeight="1" x14ac:dyDescent="0.15">
      <c r="A1379" s="186"/>
      <c r="B1379" s="208"/>
      <c r="C1379" s="89">
        <f t="shared" ref="C1379" si="4240">C1378/G1378*100</f>
        <v>60.294117647058819</v>
      </c>
      <c r="D1379" s="89">
        <f t="shared" ref="D1379" si="4241">D1378/G1378*100</f>
        <v>13.23529411764706</v>
      </c>
      <c r="E1379" s="89">
        <f t="shared" ref="E1379" si="4242">E1378/G1378*100</f>
        <v>25</v>
      </c>
      <c r="F1379" s="90">
        <f t="shared" ref="F1379" si="4243">F1378/G1378*100</f>
        <v>1.4705882352941175</v>
      </c>
      <c r="G1379" s="116">
        <f t="shared" si="4215"/>
        <v>100</v>
      </c>
    </row>
    <row r="1380" spans="1:7" s="37" customFormat="1" ht="11.45" customHeight="1" x14ac:dyDescent="0.15">
      <c r="A1380" s="186"/>
      <c r="B1380" s="209" t="s">
        <v>9</v>
      </c>
      <c r="C1380" s="133">
        <v>94</v>
      </c>
      <c r="D1380" s="133">
        <v>25</v>
      </c>
      <c r="E1380" s="133">
        <v>78</v>
      </c>
      <c r="F1380" s="134">
        <v>3</v>
      </c>
      <c r="G1380" s="141">
        <f t="shared" si="4215"/>
        <v>200</v>
      </c>
    </row>
    <row r="1381" spans="1:7" s="37" customFormat="1" ht="11.45" customHeight="1" x14ac:dyDescent="0.15">
      <c r="A1381" s="186"/>
      <c r="B1381" s="209"/>
      <c r="C1381" s="83">
        <f t="shared" ref="C1381" si="4244">C1380/G1380*100</f>
        <v>47</v>
      </c>
      <c r="D1381" s="83">
        <f t="shared" ref="D1381" si="4245">D1380/G1380*100</f>
        <v>12.5</v>
      </c>
      <c r="E1381" s="83">
        <f t="shared" ref="E1381" si="4246">E1380/G1380*100</f>
        <v>39</v>
      </c>
      <c r="F1381" s="84">
        <f t="shared" ref="F1381" si="4247">F1380/G1380*100</f>
        <v>1.5</v>
      </c>
      <c r="G1381" s="117">
        <f t="shared" si="4215"/>
        <v>100</v>
      </c>
    </row>
    <row r="1382" spans="1:7" s="37" customFormat="1" ht="11.45" customHeight="1" x14ac:dyDescent="0.15">
      <c r="A1382" s="186"/>
      <c r="B1382" s="210" t="s">
        <v>10</v>
      </c>
      <c r="C1382" s="130">
        <v>161</v>
      </c>
      <c r="D1382" s="130">
        <v>32</v>
      </c>
      <c r="E1382" s="130">
        <v>89</v>
      </c>
      <c r="F1382" s="131">
        <v>2</v>
      </c>
      <c r="G1382" s="142">
        <f t="shared" si="4215"/>
        <v>284</v>
      </c>
    </row>
    <row r="1383" spans="1:7" s="37" customFormat="1" ht="11.45" customHeight="1" x14ac:dyDescent="0.15">
      <c r="A1383" s="186"/>
      <c r="B1383" s="208"/>
      <c r="C1383" s="89">
        <f t="shared" ref="C1383" si="4248">C1382/G1382*100</f>
        <v>56.690140845070424</v>
      </c>
      <c r="D1383" s="89">
        <f t="shared" ref="D1383" si="4249">D1382/G1382*100</f>
        <v>11.267605633802818</v>
      </c>
      <c r="E1383" s="89">
        <f t="shared" ref="E1383" si="4250">E1382/G1382*100</f>
        <v>31.338028169014088</v>
      </c>
      <c r="F1383" s="90">
        <f t="shared" ref="F1383" si="4251">F1382/G1382*100</f>
        <v>0.70422535211267612</v>
      </c>
      <c r="G1383" s="116">
        <f t="shared" si="4215"/>
        <v>100</v>
      </c>
    </row>
    <row r="1384" spans="1:7" s="37" customFormat="1" ht="11.45" customHeight="1" x14ac:dyDescent="0.15">
      <c r="A1384" s="186"/>
      <c r="B1384" s="209" t="s">
        <v>11</v>
      </c>
      <c r="C1384" s="133">
        <v>175</v>
      </c>
      <c r="D1384" s="133">
        <v>29</v>
      </c>
      <c r="E1384" s="133">
        <v>126</v>
      </c>
      <c r="F1384" s="134">
        <v>7</v>
      </c>
      <c r="G1384" s="141">
        <f t="shared" si="4215"/>
        <v>337</v>
      </c>
    </row>
    <row r="1385" spans="1:7" s="37" customFormat="1" ht="11.45" customHeight="1" x14ac:dyDescent="0.15">
      <c r="A1385" s="186"/>
      <c r="B1385" s="209"/>
      <c r="C1385" s="83">
        <f t="shared" ref="C1385" si="4252">C1384/G1384*100</f>
        <v>51.928783382789319</v>
      </c>
      <c r="D1385" s="83">
        <f t="shared" ref="D1385" si="4253">D1384/G1384*100</f>
        <v>8.6053412462908021</v>
      </c>
      <c r="E1385" s="83">
        <f t="shared" ref="E1385" si="4254">E1384/G1384*100</f>
        <v>37.388724035608305</v>
      </c>
      <c r="F1385" s="84">
        <f t="shared" ref="F1385" si="4255">F1384/G1384*100</f>
        <v>2.0771513353115725</v>
      </c>
      <c r="G1385" s="117">
        <f t="shared" si="4215"/>
        <v>100</v>
      </c>
    </row>
    <row r="1386" spans="1:7" s="37" customFormat="1" ht="11.45" customHeight="1" x14ac:dyDescent="0.15">
      <c r="A1386" s="186"/>
      <c r="B1386" s="210" t="s">
        <v>12</v>
      </c>
      <c r="C1386" s="130">
        <v>227</v>
      </c>
      <c r="D1386" s="130">
        <v>32</v>
      </c>
      <c r="E1386" s="130">
        <v>146</v>
      </c>
      <c r="F1386" s="131">
        <v>5</v>
      </c>
      <c r="G1386" s="142">
        <f t="shared" si="4215"/>
        <v>410</v>
      </c>
    </row>
    <row r="1387" spans="1:7" s="37" customFormat="1" ht="11.45" customHeight="1" x14ac:dyDescent="0.15">
      <c r="A1387" s="186"/>
      <c r="B1387" s="208"/>
      <c r="C1387" s="89">
        <f t="shared" ref="C1387" si="4256">C1386/G1386*100</f>
        <v>55.365853658536594</v>
      </c>
      <c r="D1387" s="89">
        <f t="shared" ref="D1387" si="4257">D1386/G1386*100</f>
        <v>7.8048780487804876</v>
      </c>
      <c r="E1387" s="89">
        <f t="shared" ref="E1387" si="4258">E1386/G1386*100</f>
        <v>35.609756097560975</v>
      </c>
      <c r="F1387" s="90">
        <f t="shared" ref="F1387" si="4259">F1386/G1386*100</f>
        <v>1.2195121951219512</v>
      </c>
      <c r="G1387" s="116">
        <f t="shared" si="4215"/>
        <v>100</v>
      </c>
    </row>
    <row r="1388" spans="1:7" s="37" customFormat="1" ht="11.45" customHeight="1" x14ac:dyDescent="0.15">
      <c r="A1388" s="186"/>
      <c r="B1388" s="209" t="s">
        <v>13</v>
      </c>
      <c r="C1388" s="133">
        <v>271</v>
      </c>
      <c r="D1388" s="133">
        <v>27</v>
      </c>
      <c r="E1388" s="133">
        <v>147</v>
      </c>
      <c r="F1388" s="134">
        <v>6</v>
      </c>
      <c r="G1388" s="141">
        <f t="shared" si="4215"/>
        <v>451</v>
      </c>
    </row>
    <row r="1389" spans="1:7" s="37" customFormat="1" ht="11.45" customHeight="1" x14ac:dyDescent="0.15">
      <c r="A1389" s="186"/>
      <c r="B1389" s="209"/>
      <c r="C1389" s="83">
        <f t="shared" ref="C1389" si="4260">C1388/G1388*100</f>
        <v>60.088691796008867</v>
      </c>
      <c r="D1389" s="83">
        <f t="shared" ref="D1389" si="4261">D1388/G1388*100</f>
        <v>5.9866962305986693</v>
      </c>
      <c r="E1389" s="83">
        <f t="shared" ref="E1389" si="4262">E1388/G1388*100</f>
        <v>32.594235033259423</v>
      </c>
      <c r="F1389" s="84">
        <f t="shared" ref="F1389" si="4263">F1388/G1388*100</f>
        <v>1.3303769401330376</v>
      </c>
      <c r="G1389" s="117">
        <f t="shared" si="4215"/>
        <v>100</v>
      </c>
    </row>
    <row r="1390" spans="1:7" s="37" customFormat="1" ht="11.45" customHeight="1" x14ac:dyDescent="0.15">
      <c r="A1390" s="186"/>
      <c r="B1390" s="210" t="s">
        <v>14</v>
      </c>
      <c r="C1390" s="130">
        <v>319</v>
      </c>
      <c r="D1390" s="130">
        <v>21</v>
      </c>
      <c r="E1390" s="130">
        <v>164</v>
      </c>
      <c r="F1390" s="131">
        <v>19</v>
      </c>
      <c r="G1390" s="142">
        <f t="shared" si="4215"/>
        <v>523</v>
      </c>
    </row>
    <row r="1391" spans="1:7" s="37" customFormat="1" ht="11.45" customHeight="1" x14ac:dyDescent="0.15">
      <c r="A1391" s="186"/>
      <c r="B1391" s="208"/>
      <c r="C1391" s="89">
        <f t="shared" ref="C1391" si="4264">C1390/G1390*100</f>
        <v>60.994263862332701</v>
      </c>
      <c r="D1391" s="89">
        <f t="shared" ref="D1391" si="4265">D1390/G1390*100</f>
        <v>4.0152963671128106</v>
      </c>
      <c r="E1391" s="89">
        <f t="shared" ref="E1391" si="4266">E1390/G1390*100</f>
        <v>31.357552581261949</v>
      </c>
      <c r="F1391" s="90">
        <f t="shared" ref="F1391" si="4267">F1390/G1390*100</f>
        <v>3.6328871892925432</v>
      </c>
      <c r="G1391" s="116">
        <f t="shared" si="4215"/>
        <v>100</v>
      </c>
    </row>
    <row r="1392" spans="1:7" s="37" customFormat="1" ht="11.45" customHeight="1" x14ac:dyDescent="0.15">
      <c r="A1392" s="186"/>
      <c r="B1392" s="209" t="s">
        <v>38</v>
      </c>
      <c r="C1392" s="133">
        <v>4</v>
      </c>
      <c r="D1392" s="133">
        <v>1</v>
      </c>
      <c r="E1392" s="133">
        <v>0</v>
      </c>
      <c r="F1392" s="134">
        <v>18</v>
      </c>
      <c r="G1392" s="141">
        <f t="shared" si="4215"/>
        <v>23</v>
      </c>
    </row>
    <row r="1393" spans="1:7" s="37" customFormat="1" ht="11.45" customHeight="1" thickBot="1" x14ac:dyDescent="0.2">
      <c r="A1393" s="187"/>
      <c r="B1393" s="211"/>
      <c r="C1393" s="77">
        <f t="shared" ref="C1393" si="4268">C1392/G1392*100</f>
        <v>17.391304347826086</v>
      </c>
      <c r="D1393" s="77">
        <f t="shared" ref="D1393" si="4269">D1392/G1392*100</f>
        <v>4.3478260869565215</v>
      </c>
      <c r="E1393" s="77">
        <f t="shared" ref="E1393" si="4270">E1392/G1392*100</f>
        <v>0</v>
      </c>
      <c r="F1393" s="78">
        <f t="shared" ref="F1393" si="4271">F1392/G1392*100</f>
        <v>78.260869565217391</v>
      </c>
      <c r="G1393" s="115">
        <f t="shared" si="4215"/>
        <v>100</v>
      </c>
    </row>
    <row r="1394" spans="1:7" s="37" customFormat="1" ht="11.45" customHeight="1" thickBot="1" x14ac:dyDescent="0.2">
      <c r="A1394" s="203" t="s">
        <v>31</v>
      </c>
      <c r="B1394" s="207" t="s">
        <v>37</v>
      </c>
      <c r="C1394" s="126">
        <v>126</v>
      </c>
      <c r="D1394" s="126">
        <v>15</v>
      </c>
      <c r="E1394" s="126">
        <v>95</v>
      </c>
      <c r="F1394" s="129">
        <v>6</v>
      </c>
      <c r="G1394" s="140">
        <f t="shared" si="4215"/>
        <v>242</v>
      </c>
    </row>
    <row r="1395" spans="1:7" s="37" customFormat="1" ht="11.45" customHeight="1" thickTop="1" thickBot="1" x14ac:dyDescent="0.2">
      <c r="A1395" s="204"/>
      <c r="B1395" s="208"/>
      <c r="C1395" s="89">
        <f t="shared" ref="C1395" si="4272">C1394/G1394*100</f>
        <v>52.066115702479344</v>
      </c>
      <c r="D1395" s="89">
        <f t="shared" ref="D1395" si="4273">D1394/G1394*100</f>
        <v>6.1983471074380168</v>
      </c>
      <c r="E1395" s="89">
        <f t="shared" ref="E1395" si="4274">E1394/G1394*100</f>
        <v>39.256198347107443</v>
      </c>
      <c r="F1395" s="90">
        <f t="shared" ref="F1395" si="4275">F1394/G1394*100</f>
        <v>2.4793388429752068</v>
      </c>
      <c r="G1395" s="116">
        <f t="shared" si="4215"/>
        <v>100.00000000000001</v>
      </c>
    </row>
    <row r="1396" spans="1:7" s="37" customFormat="1" ht="11.45" customHeight="1" thickTop="1" thickBot="1" x14ac:dyDescent="0.2">
      <c r="A1396" s="204"/>
      <c r="B1396" s="209" t="s">
        <v>3</v>
      </c>
      <c r="C1396" s="133">
        <v>82</v>
      </c>
      <c r="D1396" s="133">
        <v>12</v>
      </c>
      <c r="E1396" s="133">
        <v>55</v>
      </c>
      <c r="F1396" s="134">
        <v>2</v>
      </c>
      <c r="G1396" s="141">
        <f t="shared" si="4215"/>
        <v>151</v>
      </c>
    </row>
    <row r="1397" spans="1:7" s="37" customFormat="1" ht="11.45" customHeight="1" thickTop="1" thickBot="1" x14ac:dyDescent="0.2">
      <c r="A1397" s="204"/>
      <c r="B1397" s="209"/>
      <c r="C1397" s="83">
        <f t="shared" ref="C1397" si="4276">C1396/G1396*100</f>
        <v>54.304635761589402</v>
      </c>
      <c r="D1397" s="83">
        <f t="shared" ref="D1397" si="4277">D1396/G1396*100</f>
        <v>7.9470198675496695</v>
      </c>
      <c r="E1397" s="83">
        <f t="shared" ref="E1397" si="4278">E1396/G1396*100</f>
        <v>36.423841059602644</v>
      </c>
      <c r="F1397" s="84">
        <f t="shared" ref="F1397" si="4279">F1396/G1396*100</f>
        <v>1.3245033112582782</v>
      </c>
      <c r="G1397" s="117">
        <f t="shared" si="4215"/>
        <v>100</v>
      </c>
    </row>
    <row r="1398" spans="1:7" s="37" customFormat="1" ht="11.45" customHeight="1" thickTop="1" thickBot="1" x14ac:dyDescent="0.2">
      <c r="A1398" s="204"/>
      <c r="B1398" s="210" t="s">
        <v>15</v>
      </c>
      <c r="C1398" s="130">
        <v>525</v>
      </c>
      <c r="D1398" s="130">
        <v>77</v>
      </c>
      <c r="E1398" s="130">
        <v>304</v>
      </c>
      <c r="F1398" s="131">
        <v>13</v>
      </c>
      <c r="G1398" s="142">
        <f t="shared" si="4215"/>
        <v>919</v>
      </c>
    </row>
    <row r="1399" spans="1:7" s="37" customFormat="1" ht="11.45" customHeight="1" thickTop="1" thickBot="1" x14ac:dyDescent="0.2">
      <c r="A1399" s="204"/>
      <c r="B1399" s="208"/>
      <c r="C1399" s="89">
        <f t="shared" ref="C1399" si="4280">C1398/G1398*100</f>
        <v>57.127312295973887</v>
      </c>
      <c r="D1399" s="89">
        <f t="shared" ref="D1399" si="4281">D1398/G1398*100</f>
        <v>8.3786724700761699</v>
      </c>
      <c r="E1399" s="89">
        <f t="shared" ref="E1399" si="4282">E1398/G1398*100</f>
        <v>33.079434167573453</v>
      </c>
      <c r="F1399" s="90">
        <f t="shared" ref="F1399" si="4283">F1398/G1398*100</f>
        <v>1.4145810663764962</v>
      </c>
      <c r="G1399" s="116">
        <f t="shared" si="4215"/>
        <v>100.00000000000001</v>
      </c>
    </row>
    <row r="1400" spans="1:7" s="37" customFormat="1" ht="11.45" customHeight="1" thickTop="1" thickBot="1" x14ac:dyDescent="0.2">
      <c r="A1400" s="204"/>
      <c r="B1400" s="209" t="s">
        <v>16</v>
      </c>
      <c r="C1400" s="133">
        <v>153</v>
      </c>
      <c r="D1400" s="133">
        <v>15</v>
      </c>
      <c r="E1400" s="133">
        <v>65</v>
      </c>
      <c r="F1400" s="134">
        <v>0</v>
      </c>
      <c r="G1400" s="141">
        <f t="shared" si="4215"/>
        <v>233</v>
      </c>
    </row>
    <row r="1401" spans="1:7" s="37" customFormat="1" ht="11.45" customHeight="1" thickTop="1" thickBot="1" x14ac:dyDescent="0.2">
      <c r="A1401" s="204"/>
      <c r="B1401" s="209"/>
      <c r="C1401" s="83">
        <f t="shared" ref="C1401" si="4284">C1400/G1400*100</f>
        <v>65.665236051502134</v>
      </c>
      <c r="D1401" s="83">
        <f t="shared" ref="D1401" si="4285">D1400/G1400*100</f>
        <v>6.4377682403433472</v>
      </c>
      <c r="E1401" s="83">
        <f t="shared" ref="E1401" si="4286">E1400/G1400*100</f>
        <v>27.896995708154503</v>
      </c>
      <c r="F1401" s="84">
        <f t="shared" ref="F1401" si="4287">F1400/G1400*100</f>
        <v>0</v>
      </c>
      <c r="G1401" s="117">
        <f t="shared" si="4215"/>
        <v>99.999999999999986</v>
      </c>
    </row>
    <row r="1402" spans="1:7" s="37" customFormat="1" ht="11.45" customHeight="1" thickTop="1" thickBot="1" x14ac:dyDescent="0.2">
      <c r="A1402" s="204"/>
      <c r="B1402" s="210" t="s">
        <v>39</v>
      </c>
      <c r="C1402" s="130">
        <v>50</v>
      </c>
      <c r="D1402" s="130">
        <v>13</v>
      </c>
      <c r="E1402" s="130">
        <v>23</v>
      </c>
      <c r="F1402" s="131">
        <v>0</v>
      </c>
      <c r="G1402" s="142">
        <f t="shared" si="4215"/>
        <v>86</v>
      </c>
    </row>
    <row r="1403" spans="1:7" s="37" customFormat="1" ht="11.45" customHeight="1" thickTop="1" thickBot="1" x14ac:dyDescent="0.2">
      <c r="A1403" s="204"/>
      <c r="B1403" s="208"/>
      <c r="C1403" s="89">
        <f t="shared" ref="C1403" si="4288">C1402/G1402*100</f>
        <v>58.139534883720934</v>
      </c>
      <c r="D1403" s="89">
        <f t="shared" ref="D1403" si="4289">D1402/G1402*100</f>
        <v>15.11627906976744</v>
      </c>
      <c r="E1403" s="89">
        <f t="shared" ref="E1403" si="4290">E1402/G1402*100</f>
        <v>26.744186046511626</v>
      </c>
      <c r="F1403" s="90">
        <f t="shared" ref="F1403" si="4291">F1402/G1402*100</f>
        <v>0</v>
      </c>
      <c r="G1403" s="116">
        <f t="shared" si="4215"/>
        <v>100</v>
      </c>
    </row>
    <row r="1404" spans="1:7" s="2" customFormat="1" ht="11.45" customHeight="1" thickTop="1" thickBot="1" x14ac:dyDescent="0.2">
      <c r="A1404" s="204"/>
      <c r="B1404" s="209" t="s">
        <v>40</v>
      </c>
      <c r="C1404" s="133">
        <v>298</v>
      </c>
      <c r="D1404" s="133">
        <v>30</v>
      </c>
      <c r="E1404" s="133">
        <v>172</v>
      </c>
      <c r="F1404" s="134">
        <v>18</v>
      </c>
      <c r="G1404" s="141">
        <f t="shared" si="4215"/>
        <v>518</v>
      </c>
    </row>
    <row r="1405" spans="1:7" s="2" customFormat="1" ht="11.45" customHeight="1" thickTop="1" thickBot="1" x14ac:dyDescent="0.2">
      <c r="A1405" s="204"/>
      <c r="B1405" s="209"/>
      <c r="C1405" s="83">
        <f t="shared" ref="C1405" si="4292">C1404/G1404*100</f>
        <v>57.528957528957527</v>
      </c>
      <c r="D1405" s="83">
        <f t="shared" ref="D1405" si="4293">D1404/G1404*100</f>
        <v>5.7915057915057915</v>
      </c>
      <c r="E1405" s="83">
        <f t="shared" ref="E1405" si="4294">E1404/G1404*100</f>
        <v>33.204633204633204</v>
      </c>
      <c r="F1405" s="84">
        <f t="shared" ref="F1405" si="4295">F1404/G1404*100</f>
        <v>3.4749034749034751</v>
      </c>
      <c r="G1405" s="117">
        <f t="shared" si="4215"/>
        <v>100</v>
      </c>
    </row>
    <row r="1406" spans="1:7" s="2" customFormat="1" ht="11.45" customHeight="1" thickTop="1" thickBot="1" x14ac:dyDescent="0.2">
      <c r="A1406" s="204"/>
      <c r="B1406" s="210" t="s">
        <v>0</v>
      </c>
      <c r="C1406" s="130">
        <v>44</v>
      </c>
      <c r="D1406" s="130">
        <v>12</v>
      </c>
      <c r="E1406" s="130">
        <v>45</v>
      </c>
      <c r="F1406" s="131">
        <v>2</v>
      </c>
      <c r="G1406" s="142">
        <f t="shared" si="4215"/>
        <v>103</v>
      </c>
    </row>
    <row r="1407" spans="1:7" s="2" customFormat="1" ht="11.45" customHeight="1" thickTop="1" thickBot="1" x14ac:dyDescent="0.2">
      <c r="A1407" s="204"/>
      <c r="B1407" s="208"/>
      <c r="C1407" s="89">
        <f t="shared" ref="C1407" si="4296">C1406/G1406*100</f>
        <v>42.718446601941743</v>
      </c>
      <c r="D1407" s="89">
        <f t="shared" ref="D1407" si="4297">D1406/G1406*100</f>
        <v>11.650485436893204</v>
      </c>
      <c r="E1407" s="89">
        <f t="shared" ref="E1407" si="4298">E1406/G1406*100</f>
        <v>43.689320388349515</v>
      </c>
      <c r="F1407" s="90">
        <f t="shared" ref="F1407" si="4299">F1406/G1406*100</f>
        <v>1.9417475728155338</v>
      </c>
      <c r="G1407" s="116">
        <f t="shared" si="4215"/>
        <v>100</v>
      </c>
    </row>
    <row r="1408" spans="1:7" s="2" customFormat="1" ht="11.45" customHeight="1" thickTop="1" thickBot="1" x14ac:dyDescent="0.2">
      <c r="A1408" s="204"/>
      <c r="B1408" s="209" t="s">
        <v>38</v>
      </c>
      <c r="C1408" s="133">
        <v>14</v>
      </c>
      <c r="D1408" s="133">
        <v>2</v>
      </c>
      <c r="E1408" s="133">
        <v>8</v>
      </c>
      <c r="F1408" s="134">
        <v>20</v>
      </c>
      <c r="G1408" s="141">
        <f t="shared" si="4215"/>
        <v>44</v>
      </c>
    </row>
    <row r="1409" spans="1:12" s="2" customFormat="1" ht="11.45" customHeight="1" thickTop="1" thickBot="1" x14ac:dyDescent="0.2">
      <c r="A1409" s="205"/>
      <c r="B1409" s="211"/>
      <c r="C1409" s="77">
        <f t="shared" ref="C1409" si="4300">C1408/G1408*100</f>
        <v>31.818181818181817</v>
      </c>
      <c r="D1409" s="77">
        <f t="shared" ref="D1409" si="4301">D1408/G1408*100</f>
        <v>4.5454545454545459</v>
      </c>
      <c r="E1409" s="77">
        <f t="shared" ref="E1409" si="4302">E1408/G1408*100</f>
        <v>18.181818181818183</v>
      </c>
      <c r="F1409" s="78">
        <f t="shared" ref="F1409" si="4303">F1408/G1408*100</f>
        <v>45.454545454545453</v>
      </c>
      <c r="G1409" s="115">
        <f t="shared" si="4215"/>
        <v>100</v>
      </c>
    </row>
    <row r="1410" spans="1:12" s="2" customFormat="1" ht="11.45" customHeight="1" x14ac:dyDescent="0.15">
      <c r="A1410" s="185" t="s">
        <v>32</v>
      </c>
      <c r="B1410" s="207" t="s">
        <v>41</v>
      </c>
      <c r="C1410" s="126">
        <v>159</v>
      </c>
      <c r="D1410" s="126">
        <v>26</v>
      </c>
      <c r="E1410" s="126">
        <v>89</v>
      </c>
      <c r="F1410" s="129">
        <v>9</v>
      </c>
      <c r="G1410" s="140">
        <f t="shared" si="4215"/>
        <v>283</v>
      </c>
    </row>
    <row r="1411" spans="1:12" s="2" customFormat="1" ht="11.45" customHeight="1" x14ac:dyDescent="0.15">
      <c r="A1411" s="186"/>
      <c r="B1411" s="208"/>
      <c r="C1411" s="89">
        <f t="shared" ref="C1411" si="4304">C1410/G1410*100</f>
        <v>56.183745583038871</v>
      </c>
      <c r="D1411" s="89">
        <f t="shared" ref="D1411" si="4305">D1410/G1410*100</f>
        <v>9.1872791519434625</v>
      </c>
      <c r="E1411" s="89">
        <f t="shared" ref="E1411" si="4306">E1410/G1410*100</f>
        <v>31.448763250883395</v>
      </c>
      <c r="F1411" s="90">
        <f t="shared" ref="F1411" si="4307">F1410/G1410*100</f>
        <v>3.1802120141342751</v>
      </c>
      <c r="G1411" s="116">
        <f t="shared" si="4215"/>
        <v>100</v>
      </c>
    </row>
    <row r="1412" spans="1:12" s="2" customFormat="1" ht="11.45" customHeight="1" x14ac:dyDescent="0.15">
      <c r="A1412" s="186"/>
      <c r="B1412" s="209" t="s">
        <v>42</v>
      </c>
      <c r="C1412" s="133">
        <v>218</v>
      </c>
      <c r="D1412" s="133">
        <v>26</v>
      </c>
      <c r="E1412" s="133">
        <v>101</v>
      </c>
      <c r="F1412" s="134">
        <v>5</v>
      </c>
      <c r="G1412" s="141">
        <f t="shared" si="4215"/>
        <v>350</v>
      </c>
    </row>
    <row r="1413" spans="1:12" s="2" customFormat="1" ht="11.45" customHeight="1" x14ac:dyDescent="0.15">
      <c r="A1413" s="186"/>
      <c r="B1413" s="209"/>
      <c r="C1413" s="83">
        <f t="shared" ref="C1413" si="4308">C1412/G1412*100</f>
        <v>62.285714285714292</v>
      </c>
      <c r="D1413" s="83">
        <f t="shared" ref="D1413" si="4309">D1412/G1412*100</f>
        <v>7.4285714285714288</v>
      </c>
      <c r="E1413" s="83">
        <f t="shared" ref="E1413" si="4310">E1412/G1412*100</f>
        <v>28.857142857142858</v>
      </c>
      <c r="F1413" s="84">
        <f t="shared" ref="F1413" si="4311">F1412/G1412*100</f>
        <v>1.4285714285714286</v>
      </c>
      <c r="G1413" s="117">
        <f t="shared" si="4215"/>
        <v>100.00000000000001</v>
      </c>
    </row>
    <row r="1414" spans="1:12" s="2" customFormat="1" ht="11.45" customHeight="1" x14ac:dyDescent="0.15">
      <c r="A1414" s="186"/>
      <c r="B1414" s="210" t="s">
        <v>43</v>
      </c>
      <c r="C1414" s="130">
        <v>593</v>
      </c>
      <c r="D1414" s="130">
        <v>78</v>
      </c>
      <c r="E1414" s="130">
        <v>358</v>
      </c>
      <c r="F1414" s="131">
        <v>20</v>
      </c>
      <c r="G1414" s="142">
        <f t="shared" si="4215"/>
        <v>1049</v>
      </c>
    </row>
    <row r="1415" spans="1:12" s="2" customFormat="1" ht="11.45" customHeight="1" x14ac:dyDescent="0.15">
      <c r="A1415" s="186"/>
      <c r="B1415" s="208"/>
      <c r="C1415" s="89">
        <f t="shared" ref="C1415" si="4312">C1414/G1414*100</f>
        <v>56.530028598665396</v>
      </c>
      <c r="D1415" s="89">
        <f t="shared" ref="D1415" si="4313">D1414/G1414*100</f>
        <v>7.4356530028598673</v>
      </c>
      <c r="E1415" s="89">
        <f t="shared" ref="E1415" si="4314">E1414/G1414*100</f>
        <v>34.127740705433744</v>
      </c>
      <c r="F1415" s="90">
        <f t="shared" ref="F1415" si="4315">F1414/G1414*100</f>
        <v>1.9065776930409915</v>
      </c>
      <c r="G1415" s="116">
        <f t="shared" si="4215"/>
        <v>100</v>
      </c>
    </row>
    <row r="1416" spans="1:12" s="2" customFormat="1" ht="11.45" customHeight="1" x14ac:dyDescent="0.15">
      <c r="A1416" s="186"/>
      <c r="B1416" s="209" t="s">
        <v>44</v>
      </c>
      <c r="C1416" s="133">
        <v>246</v>
      </c>
      <c r="D1416" s="133">
        <v>34</v>
      </c>
      <c r="E1416" s="133">
        <v>173</v>
      </c>
      <c r="F1416" s="134">
        <v>4</v>
      </c>
      <c r="G1416" s="141">
        <f t="shared" si="4215"/>
        <v>457</v>
      </c>
    </row>
    <row r="1417" spans="1:12" s="2" customFormat="1" ht="11.45" customHeight="1" x14ac:dyDescent="0.15">
      <c r="A1417" s="186"/>
      <c r="B1417" s="209"/>
      <c r="C1417" s="83">
        <f t="shared" ref="C1417" si="4316">C1416/G1416*100</f>
        <v>53.829321663019691</v>
      </c>
      <c r="D1417" s="83">
        <f t="shared" ref="D1417" si="4317">D1416/G1416*100</f>
        <v>7.4398249452954053</v>
      </c>
      <c r="E1417" s="83">
        <f t="shared" ref="E1417" si="4318">E1416/G1416*100</f>
        <v>37.855579868708972</v>
      </c>
      <c r="F1417" s="84">
        <f t="shared" ref="F1417" si="4319">F1416/G1416*100</f>
        <v>0.87527352297592997</v>
      </c>
      <c r="G1417" s="117">
        <f t="shared" si="4215"/>
        <v>100</v>
      </c>
    </row>
    <row r="1418" spans="1:12" s="2" customFormat="1" ht="11.45" customHeight="1" x14ac:dyDescent="0.15">
      <c r="A1418" s="186"/>
      <c r="B1418" s="210" t="s">
        <v>116</v>
      </c>
      <c r="C1418" s="130">
        <v>56</v>
      </c>
      <c r="D1418" s="130">
        <v>11</v>
      </c>
      <c r="E1418" s="130">
        <v>40</v>
      </c>
      <c r="F1418" s="131">
        <v>1</v>
      </c>
      <c r="G1418" s="142">
        <f t="shared" si="4215"/>
        <v>108</v>
      </c>
    </row>
    <row r="1419" spans="1:12" s="2" customFormat="1" ht="11.45" customHeight="1" x14ac:dyDescent="0.15">
      <c r="A1419" s="186"/>
      <c r="B1419" s="208"/>
      <c r="C1419" s="89">
        <f t="shared" ref="C1419" si="4320">C1418/G1418*100</f>
        <v>51.851851851851848</v>
      </c>
      <c r="D1419" s="89">
        <f t="shared" ref="D1419" si="4321">D1418/G1418*100</f>
        <v>10.185185185185185</v>
      </c>
      <c r="E1419" s="89">
        <f t="shared" ref="E1419" si="4322">E1418/G1418*100</f>
        <v>37.037037037037038</v>
      </c>
      <c r="F1419" s="90">
        <f t="shared" ref="F1419" si="4323">F1418/G1418*100</f>
        <v>0.92592592592592582</v>
      </c>
      <c r="G1419" s="116">
        <f t="shared" si="4215"/>
        <v>100</v>
      </c>
    </row>
    <row r="1420" spans="1:12" s="2" customFormat="1" ht="11.45" customHeight="1" x14ac:dyDescent="0.15">
      <c r="A1420" s="186"/>
      <c r="B1420" s="209" t="s">
        <v>38</v>
      </c>
      <c r="C1420" s="133">
        <v>20</v>
      </c>
      <c r="D1420" s="133">
        <v>1</v>
      </c>
      <c r="E1420" s="133">
        <v>6</v>
      </c>
      <c r="F1420" s="134">
        <v>22</v>
      </c>
      <c r="G1420" s="141">
        <f t="shared" si="4215"/>
        <v>49</v>
      </c>
    </row>
    <row r="1421" spans="1:12" s="2" customFormat="1" ht="11.45" customHeight="1" thickBot="1" x14ac:dyDescent="0.2">
      <c r="A1421" s="187"/>
      <c r="B1421" s="211"/>
      <c r="C1421" s="77">
        <f t="shared" ref="C1421" si="4324">C1420/G1420*100</f>
        <v>40.816326530612244</v>
      </c>
      <c r="D1421" s="77">
        <f t="shared" ref="D1421" si="4325">D1420/G1420*100</f>
        <v>2.0408163265306123</v>
      </c>
      <c r="E1421" s="77">
        <f t="shared" ref="E1421" si="4326">E1420/G1420*100</f>
        <v>12.244897959183673</v>
      </c>
      <c r="F1421" s="78">
        <f t="shared" ref="F1421" si="4327">F1420/G1420*100</f>
        <v>44.897959183673471</v>
      </c>
      <c r="G1421" s="115">
        <f t="shared" si="4215"/>
        <v>100</v>
      </c>
    </row>
    <row r="1422" spans="1:12" s="2" customFormat="1" ht="15" customHeight="1" x14ac:dyDescent="0.15">
      <c r="A1422" s="47"/>
      <c r="B1422" s="48"/>
      <c r="C1422" s="52"/>
      <c r="D1422" s="52"/>
      <c r="E1422" s="52"/>
      <c r="F1422" s="52"/>
      <c r="G1422" s="52"/>
    </row>
    <row r="1423" spans="1:12" s="2" customFormat="1" ht="15" customHeight="1" x14ac:dyDescent="0.15">
      <c r="A1423" s="47"/>
      <c r="B1423" s="48"/>
      <c r="C1423" s="52"/>
      <c r="D1423" s="52"/>
      <c r="E1423" s="52"/>
      <c r="F1423" s="52"/>
      <c r="G1423" s="52"/>
    </row>
    <row r="1424" spans="1:12" s="69" customFormat="1" ht="30" customHeight="1" thickBot="1" x14ac:dyDescent="0.2">
      <c r="A1424" s="195" t="s">
        <v>134</v>
      </c>
      <c r="B1424" s="195"/>
      <c r="C1424" s="195"/>
      <c r="D1424" s="195"/>
      <c r="E1424" s="195"/>
      <c r="F1424" s="195"/>
      <c r="G1424" s="195"/>
      <c r="H1424" s="195"/>
      <c r="I1424" s="195"/>
      <c r="J1424" s="195"/>
      <c r="K1424" s="195"/>
      <c r="L1424" s="195"/>
    </row>
    <row r="1425" spans="1:12" s="2" customFormat="1" ht="2.25" customHeight="1" x14ac:dyDescent="0.15">
      <c r="A1425" s="196" t="s">
        <v>50</v>
      </c>
      <c r="B1425" s="197"/>
      <c r="C1425" s="18"/>
      <c r="D1425" s="18"/>
      <c r="E1425" s="18"/>
      <c r="F1425" s="18"/>
      <c r="G1425" s="18"/>
      <c r="H1425" s="19"/>
      <c r="I1425" s="20"/>
      <c r="J1425" s="21"/>
      <c r="K1425" s="18"/>
      <c r="L1425" s="22"/>
    </row>
    <row r="1426" spans="1:12" s="2" customFormat="1" ht="10.15" customHeight="1" x14ac:dyDescent="0.15">
      <c r="A1426" s="198"/>
      <c r="B1426" s="199"/>
      <c r="C1426" s="11">
        <v>1</v>
      </c>
      <c r="D1426" s="11">
        <v>2</v>
      </c>
      <c r="E1426" s="11">
        <v>3</v>
      </c>
      <c r="F1426" s="11">
        <v>4</v>
      </c>
      <c r="G1426" s="11">
        <v>5</v>
      </c>
      <c r="H1426" s="212" t="s">
        <v>45</v>
      </c>
      <c r="I1426" s="23"/>
      <c r="J1426" s="14" t="s">
        <v>17</v>
      </c>
      <c r="K1426" s="11">
        <v>3</v>
      </c>
      <c r="L1426" s="15" t="s">
        <v>18</v>
      </c>
    </row>
    <row r="1427" spans="1:12" s="2" customFormat="1" ht="2.25" customHeight="1" x14ac:dyDescent="0.15">
      <c r="A1427" s="198"/>
      <c r="B1427" s="199"/>
      <c r="C1427" s="11"/>
      <c r="D1427" s="11"/>
      <c r="E1427" s="11"/>
      <c r="F1427" s="11"/>
      <c r="G1427" s="11"/>
      <c r="H1427" s="212"/>
      <c r="I1427" s="23"/>
      <c r="J1427" s="14"/>
      <c r="K1427" s="11"/>
      <c r="L1427" s="15"/>
    </row>
    <row r="1428" spans="1:12" s="2" customFormat="1" ht="2.25" customHeight="1" x14ac:dyDescent="0.15">
      <c r="A1428" s="198"/>
      <c r="B1428" s="199"/>
      <c r="C1428" s="24"/>
      <c r="D1428" s="24"/>
      <c r="E1428" s="24"/>
      <c r="F1428" s="24"/>
      <c r="G1428" s="24"/>
      <c r="H1428" s="212"/>
      <c r="I1428" s="25"/>
      <c r="J1428" s="26"/>
      <c r="K1428" s="27"/>
      <c r="L1428" s="28"/>
    </row>
    <row r="1429" spans="1:12" s="3" customFormat="1" ht="60" customHeight="1" x14ac:dyDescent="0.15">
      <c r="A1429" s="201" t="s">
        <v>49</v>
      </c>
      <c r="B1429" s="202"/>
      <c r="C1429" s="72" t="s">
        <v>62</v>
      </c>
      <c r="D1429" s="72" t="s">
        <v>63</v>
      </c>
      <c r="E1429" s="72" t="s">
        <v>21</v>
      </c>
      <c r="F1429" s="72" t="s">
        <v>64</v>
      </c>
      <c r="G1429" s="72" t="s">
        <v>65</v>
      </c>
      <c r="H1429" s="212"/>
      <c r="I1429" s="25" t="s">
        <v>6</v>
      </c>
      <c r="J1429" s="70" t="s">
        <v>62</v>
      </c>
      <c r="K1429" s="72" t="s">
        <v>21</v>
      </c>
      <c r="L1429" s="73" t="s">
        <v>65</v>
      </c>
    </row>
    <row r="1430" spans="1:12" s="3" customFormat="1" ht="2.25" customHeight="1" thickBot="1" x14ac:dyDescent="0.2">
      <c r="A1430" s="5"/>
      <c r="B1430" s="6"/>
      <c r="C1430" s="32"/>
      <c r="D1430" s="33"/>
      <c r="E1430" s="32"/>
      <c r="F1430" s="33"/>
      <c r="G1430" s="32"/>
      <c r="H1430" s="34"/>
      <c r="I1430" s="35"/>
      <c r="J1430" s="46"/>
      <c r="K1430" s="32"/>
      <c r="L1430" s="36"/>
    </row>
    <row r="1431" spans="1:12" s="4" customFormat="1" ht="11.25" customHeight="1" x14ac:dyDescent="0.15">
      <c r="A1431" s="181" t="s">
        <v>33</v>
      </c>
      <c r="B1431" s="213"/>
      <c r="C1431" s="126">
        <f t="shared" ref="C1431:H1431" si="4328">C1433+C1435+C1437+C1439+C1441</f>
        <v>485</v>
      </c>
      <c r="D1431" s="126">
        <f t="shared" si="4328"/>
        <v>1085</v>
      </c>
      <c r="E1431" s="126">
        <f t="shared" si="4328"/>
        <v>544</v>
      </c>
      <c r="F1431" s="126">
        <f t="shared" si="4328"/>
        <v>81</v>
      </c>
      <c r="G1431" s="126">
        <f t="shared" si="4328"/>
        <v>28</v>
      </c>
      <c r="H1431" s="126">
        <f t="shared" si="4328"/>
        <v>73</v>
      </c>
      <c r="I1431" s="125">
        <f t="shared" ref="I1431:I1436" si="4329">SUM(C1431:H1431)</f>
        <v>2296</v>
      </c>
      <c r="J1431" s="127">
        <f>C1431+D1431</f>
        <v>1570</v>
      </c>
      <c r="K1431" s="126">
        <f>E1431</f>
        <v>544</v>
      </c>
      <c r="L1431" s="128">
        <f>SUM(F1431:G1431)</f>
        <v>109</v>
      </c>
    </row>
    <row r="1432" spans="1:12" s="4" customFormat="1" ht="11.25" customHeight="1" thickBot="1" x14ac:dyDescent="0.2">
      <c r="A1432" s="183"/>
      <c r="B1432" s="214"/>
      <c r="C1432" s="77">
        <f>C1431/I1431*100</f>
        <v>21.123693379790943</v>
      </c>
      <c r="D1432" s="77">
        <f>D1431/I1431*100</f>
        <v>47.256097560975604</v>
      </c>
      <c r="E1432" s="77">
        <f>E1431/I1431*100</f>
        <v>23.693379790940767</v>
      </c>
      <c r="F1432" s="77">
        <f>F1431/I1431*100</f>
        <v>3.5278745644599305</v>
      </c>
      <c r="G1432" s="77">
        <f>G1431/I1431*100</f>
        <v>1.2195121951219512</v>
      </c>
      <c r="H1432" s="78">
        <f>H1431/I1431*100</f>
        <v>3.1794425087108018</v>
      </c>
      <c r="I1432" s="79">
        <f t="shared" si="4329"/>
        <v>100.00000000000001</v>
      </c>
      <c r="J1432" s="80">
        <f>J1431/I1431*100</f>
        <v>68.379790940766554</v>
      </c>
      <c r="K1432" s="81">
        <f>K1431/I1431*100</f>
        <v>23.693379790940767</v>
      </c>
      <c r="L1432" s="82">
        <f>L1431/I1431*100</f>
        <v>4.7473867595818815</v>
      </c>
    </row>
    <row r="1433" spans="1:12" s="4" customFormat="1" ht="11.45" customHeight="1" x14ac:dyDescent="0.15">
      <c r="A1433" s="185" t="s">
        <v>28</v>
      </c>
      <c r="B1433" s="207" t="s">
        <v>26</v>
      </c>
      <c r="C1433" s="126">
        <v>350</v>
      </c>
      <c r="D1433" s="126">
        <v>788</v>
      </c>
      <c r="E1433" s="126">
        <v>338</v>
      </c>
      <c r="F1433" s="126">
        <v>59</v>
      </c>
      <c r="G1433" s="126">
        <v>19</v>
      </c>
      <c r="H1433" s="129">
        <v>46</v>
      </c>
      <c r="I1433" s="125">
        <f t="shared" si="4329"/>
        <v>1600</v>
      </c>
      <c r="J1433" s="127">
        <f>C1433+D1433</f>
        <v>1138</v>
      </c>
      <c r="K1433" s="126">
        <f>E1433</f>
        <v>338</v>
      </c>
      <c r="L1433" s="128">
        <f>SUM(F1433:G1433)</f>
        <v>78</v>
      </c>
    </row>
    <row r="1434" spans="1:12" s="4" customFormat="1" ht="11.45" customHeight="1" thickBot="1" x14ac:dyDescent="0.2">
      <c r="A1434" s="186"/>
      <c r="B1434" s="208"/>
      <c r="C1434" s="124">
        <f>C1433/I1433*100</f>
        <v>21.875</v>
      </c>
      <c r="D1434" s="83">
        <f>D1433/I1433*100</f>
        <v>49.25</v>
      </c>
      <c r="E1434" s="83">
        <f>E1433/I1433*100</f>
        <v>21.125</v>
      </c>
      <c r="F1434" s="83">
        <f>F1433/I1433*100</f>
        <v>3.6875</v>
      </c>
      <c r="G1434" s="83">
        <f>G1433/I1433*100</f>
        <v>1.1875</v>
      </c>
      <c r="H1434" s="84">
        <f>H1433/I1433*100</f>
        <v>2.875</v>
      </c>
      <c r="I1434" s="85">
        <f t="shared" si="4329"/>
        <v>100</v>
      </c>
      <c r="J1434" s="86">
        <f>J1433/I1433*100</f>
        <v>71.125</v>
      </c>
      <c r="K1434" s="87">
        <f>K1433/I1433*100</f>
        <v>21.125</v>
      </c>
      <c r="L1434" s="88">
        <f>L1433/I1433*100</f>
        <v>4.875</v>
      </c>
    </row>
    <row r="1435" spans="1:12" s="4" customFormat="1" ht="11.45" customHeight="1" x14ac:dyDescent="0.15">
      <c r="A1435" s="186"/>
      <c r="B1435" s="209" t="s">
        <v>27</v>
      </c>
      <c r="C1435" s="130">
        <v>83</v>
      </c>
      <c r="D1435" s="130">
        <v>201</v>
      </c>
      <c r="E1435" s="130">
        <v>152</v>
      </c>
      <c r="F1435" s="130">
        <v>20</v>
      </c>
      <c r="G1435" s="130">
        <v>7</v>
      </c>
      <c r="H1435" s="131">
        <v>19</v>
      </c>
      <c r="I1435" s="132">
        <f t="shared" si="4329"/>
        <v>482</v>
      </c>
      <c r="J1435" s="127">
        <f>C1435+D1435</f>
        <v>284</v>
      </c>
      <c r="K1435" s="126">
        <f>E1435</f>
        <v>152</v>
      </c>
      <c r="L1435" s="128">
        <f>SUM(F1435:G1435)</f>
        <v>27</v>
      </c>
    </row>
    <row r="1436" spans="1:12" s="4" customFormat="1" ht="11.45" customHeight="1" thickBot="1" x14ac:dyDescent="0.2">
      <c r="A1436" s="186"/>
      <c r="B1436" s="209"/>
      <c r="C1436" s="89">
        <f>C1435/I1435*100</f>
        <v>17.219917012448132</v>
      </c>
      <c r="D1436" s="89">
        <f>D1435/I1435*100</f>
        <v>41.701244813278009</v>
      </c>
      <c r="E1436" s="89">
        <f>E1435/I1435*100</f>
        <v>31.535269709543567</v>
      </c>
      <c r="F1436" s="89">
        <f>F1435/I1435*100</f>
        <v>4.1493775933609953</v>
      </c>
      <c r="G1436" s="89">
        <f>G1435/I1435*100</f>
        <v>1.4522821576763485</v>
      </c>
      <c r="H1436" s="90">
        <f>H1435/I1435*100</f>
        <v>3.9419087136929458</v>
      </c>
      <c r="I1436" s="91">
        <f t="shared" si="4329"/>
        <v>100</v>
      </c>
      <c r="J1436" s="92">
        <f>J1435/I1435*100</f>
        <v>58.921161825726145</v>
      </c>
      <c r="K1436" s="93">
        <f>K1435/I1435*100</f>
        <v>31.535269709543567</v>
      </c>
      <c r="L1436" s="94">
        <f>L1435/I1435*100</f>
        <v>5.6016597510373449</v>
      </c>
    </row>
    <row r="1437" spans="1:12" s="4" customFormat="1" ht="11.45" customHeight="1" x14ac:dyDescent="0.15">
      <c r="A1437" s="186"/>
      <c r="B1437" s="210" t="s">
        <v>34</v>
      </c>
      <c r="C1437" s="133">
        <v>36</v>
      </c>
      <c r="D1437" s="133">
        <v>76</v>
      </c>
      <c r="E1437" s="133">
        <v>37</v>
      </c>
      <c r="F1437" s="133">
        <v>1</v>
      </c>
      <c r="G1437" s="133">
        <v>2</v>
      </c>
      <c r="H1437" s="134">
        <v>4</v>
      </c>
      <c r="I1437" s="135">
        <f t="shared" ref="I1437:I1492" si="4330">SUM(C1437:H1437)</f>
        <v>156</v>
      </c>
      <c r="J1437" s="127">
        <f t="shared" ref="J1437" si="4331">C1437+D1437</f>
        <v>112</v>
      </c>
      <c r="K1437" s="126">
        <f t="shared" ref="K1437" si="4332">E1437</f>
        <v>37</v>
      </c>
      <c r="L1437" s="128">
        <f t="shared" ref="L1437" si="4333">SUM(F1437:G1437)</f>
        <v>3</v>
      </c>
    </row>
    <row r="1438" spans="1:12" s="4" customFormat="1" ht="11.45" customHeight="1" thickBot="1" x14ac:dyDescent="0.2">
      <c r="A1438" s="186"/>
      <c r="B1438" s="208"/>
      <c r="C1438" s="83">
        <f t="shared" ref="C1438" si="4334">C1437/I1437*100</f>
        <v>23.076923076923077</v>
      </c>
      <c r="D1438" s="83">
        <f t="shared" ref="D1438" si="4335">D1437/I1437*100</f>
        <v>48.717948717948715</v>
      </c>
      <c r="E1438" s="83">
        <f t="shared" ref="E1438" si="4336">E1437/I1437*100</f>
        <v>23.717948717948715</v>
      </c>
      <c r="F1438" s="83">
        <f t="shared" ref="F1438" si="4337">F1437/I1437*100</f>
        <v>0.64102564102564097</v>
      </c>
      <c r="G1438" s="83">
        <f t="shared" ref="G1438" si="4338">G1437/I1437*100</f>
        <v>1.2820512820512819</v>
      </c>
      <c r="H1438" s="84">
        <f t="shared" ref="H1438" si="4339">H1437/I1437*100</f>
        <v>2.5641025641025639</v>
      </c>
      <c r="I1438" s="85">
        <f t="shared" si="4330"/>
        <v>100</v>
      </c>
      <c r="J1438" s="86">
        <f t="shared" ref="J1438" si="4340">J1437/I1437*100</f>
        <v>71.794871794871796</v>
      </c>
      <c r="K1438" s="87">
        <f t="shared" ref="K1438" si="4341">K1437/I1437*100</f>
        <v>23.717948717948715</v>
      </c>
      <c r="L1438" s="88">
        <f t="shared" ref="L1438" si="4342">L1437/I1437*100</f>
        <v>1.9230769230769231</v>
      </c>
    </row>
    <row r="1439" spans="1:12" s="4" customFormat="1" ht="11.45" customHeight="1" x14ac:dyDescent="0.15">
      <c r="A1439" s="186"/>
      <c r="B1439" s="209" t="s">
        <v>35</v>
      </c>
      <c r="C1439" s="130">
        <v>16</v>
      </c>
      <c r="D1439" s="130">
        <v>20</v>
      </c>
      <c r="E1439" s="130">
        <v>17</v>
      </c>
      <c r="F1439" s="130">
        <v>1</v>
      </c>
      <c r="G1439" s="130">
        <v>0</v>
      </c>
      <c r="H1439" s="131">
        <v>4</v>
      </c>
      <c r="I1439" s="132">
        <f t="shared" si="4330"/>
        <v>58</v>
      </c>
      <c r="J1439" s="127">
        <f t="shared" ref="J1439" si="4343">C1439+D1439</f>
        <v>36</v>
      </c>
      <c r="K1439" s="126">
        <f t="shared" ref="K1439" si="4344">E1439</f>
        <v>17</v>
      </c>
      <c r="L1439" s="128">
        <f t="shared" ref="L1439" si="4345">SUM(F1439:G1439)</f>
        <v>1</v>
      </c>
    </row>
    <row r="1440" spans="1:12" s="4" customFormat="1" ht="11.45" customHeight="1" thickBot="1" x14ac:dyDescent="0.2">
      <c r="A1440" s="186"/>
      <c r="B1440" s="209"/>
      <c r="C1440" s="89">
        <f t="shared" ref="C1440" si="4346">C1439/I1439*100</f>
        <v>27.586206896551722</v>
      </c>
      <c r="D1440" s="89">
        <f t="shared" ref="D1440" si="4347">D1439/I1439*100</f>
        <v>34.482758620689658</v>
      </c>
      <c r="E1440" s="89">
        <f t="shared" ref="E1440" si="4348">E1439/I1439*100</f>
        <v>29.310344827586203</v>
      </c>
      <c r="F1440" s="89">
        <f t="shared" ref="F1440" si="4349">F1439/I1439*100</f>
        <v>1.7241379310344827</v>
      </c>
      <c r="G1440" s="89">
        <f t="shared" ref="G1440" si="4350">G1439/I1439*100</f>
        <v>0</v>
      </c>
      <c r="H1440" s="90">
        <f t="shared" ref="H1440" si="4351">H1439/I1439*100</f>
        <v>6.8965517241379306</v>
      </c>
      <c r="I1440" s="91">
        <f t="shared" si="4330"/>
        <v>100</v>
      </c>
      <c r="J1440" s="92">
        <f t="shared" ref="J1440" si="4352">J1439/I1439*100</f>
        <v>62.068965517241381</v>
      </c>
      <c r="K1440" s="93">
        <f t="shared" ref="K1440" si="4353">K1439/I1439*100</f>
        <v>29.310344827586203</v>
      </c>
      <c r="L1440" s="94">
        <f t="shared" ref="L1440" si="4354">L1439/I1439*100</f>
        <v>1.7241379310344827</v>
      </c>
    </row>
    <row r="1441" spans="1:12" s="4" customFormat="1" ht="11.45" hidden="1" customHeight="1" x14ac:dyDescent="0.15">
      <c r="A1441" s="186"/>
      <c r="B1441" s="210" t="s">
        <v>36</v>
      </c>
      <c r="C1441" s="100">
        <v>0</v>
      </c>
      <c r="D1441" s="100">
        <v>0</v>
      </c>
      <c r="E1441" s="100">
        <v>0</v>
      </c>
      <c r="F1441" s="100">
        <v>0</v>
      </c>
      <c r="G1441" s="100">
        <v>0</v>
      </c>
      <c r="H1441" s="101">
        <v>0</v>
      </c>
      <c r="I1441" s="97">
        <v>0</v>
      </c>
      <c r="J1441" s="75">
        <v>0</v>
      </c>
      <c r="K1441" s="74">
        <v>0</v>
      </c>
      <c r="L1441" s="76">
        <v>0</v>
      </c>
    </row>
    <row r="1442" spans="1:12" s="4" customFormat="1" ht="11.45" hidden="1" customHeight="1" thickBot="1" x14ac:dyDescent="0.2">
      <c r="A1442" s="187"/>
      <c r="B1442" s="211"/>
      <c r="C1442" s="102" t="s">
        <v>179</v>
      </c>
      <c r="D1442" s="102" t="s">
        <v>179</v>
      </c>
      <c r="E1442" s="102" t="s">
        <v>179</v>
      </c>
      <c r="F1442" s="102" t="s">
        <v>179</v>
      </c>
      <c r="G1442" s="102" t="s">
        <v>179</v>
      </c>
      <c r="H1442" s="103" t="s">
        <v>179</v>
      </c>
      <c r="I1442" s="104" t="s">
        <v>179</v>
      </c>
      <c r="J1442" s="105" t="s">
        <v>178</v>
      </c>
      <c r="K1442" s="106" t="s">
        <v>178</v>
      </c>
      <c r="L1442" s="107" t="s">
        <v>178</v>
      </c>
    </row>
    <row r="1443" spans="1:12" s="4" customFormat="1" ht="11.45" customHeight="1" x14ac:dyDescent="0.15">
      <c r="A1443" s="185" t="s">
        <v>29</v>
      </c>
      <c r="B1443" s="207" t="s">
        <v>1</v>
      </c>
      <c r="C1443" s="126">
        <v>203</v>
      </c>
      <c r="D1443" s="126">
        <v>446</v>
      </c>
      <c r="E1443" s="126">
        <v>257</v>
      </c>
      <c r="F1443" s="126">
        <v>43</v>
      </c>
      <c r="G1443" s="126">
        <v>12</v>
      </c>
      <c r="H1443" s="129">
        <v>23</v>
      </c>
      <c r="I1443" s="125">
        <f t="shared" si="4330"/>
        <v>984</v>
      </c>
      <c r="J1443" s="127">
        <f t="shared" ref="J1443" si="4355">C1443+D1443</f>
        <v>649</v>
      </c>
      <c r="K1443" s="126">
        <f t="shared" ref="K1443" si="4356">E1443</f>
        <v>257</v>
      </c>
      <c r="L1443" s="128">
        <f t="shared" ref="L1443" si="4357">SUM(F1443:G1443)</f>
        <v>55</v>
      </c>
    </row>
    <row r="1444" spans="1:12" s="4" customFormat="1" ht="11.45" customHeight="1" x14ac:dyDescent="0.15">
      <c r="A1444" s="186"/>
      <c r="B1444" s="209"/>
      <c r="C1444" s="89">
        <f t="shared" ref="C1444" si="4358">C1443/I1443*100</f>
        <v>20.630081300813007</v>
      </c>
      <c r="D1444" s="89">
        <f t="shared" ref="D1444" si="4359">D1443/I1443*100</f>
        <v>45.325203252032523</v>
      </c>
      <c r="E1444" s="89">
        <f t="shared" ref="E1444" si="4360">E1443/I1443*100</f>
        <v>26.117886178861788</v>
      </c>
      <c r="F1444" s="89">
        <f t="shared" ref="F1444" si="4361">F1443/I1443*100</f>
        <v>4.3699186991869921</v>
      </c>
      <c r="G1444" s="89">
        <f t="shared" ref="G1444" si="4362">G1443/I1443*100</f>
        <v>1.2195121951219512</v>
      </c>
      <c r="H1444" s="90">
        <f t="shared" ref="H1444" si="4363">H1443/I1443*100</f>
        <v>2.3373983739837398</v>
      </c>
      <c r="I1444" s="91">
        <f t="shared" si="4330"/>
        <v>100</v>
      </c>
      <c r="J1444" s="92">
        <f t="shared" ref="J1444" si="4364">J1443/I1443*100</f>
        <v>65.955284552845526</v>
      </c>
      <c r="K1444" s="93">
        <f t="shared" ref="K1444" si="4365">K1443/I1443*100</f>
        <v>26.117886178861788</v>
      </c>
      <c r="L1444" s="94">
        <f t="shared" ref="L1444" si="4366">L1443/I1443*100</f>
        <v>5.5894308943089426</v>
      </c>
    </row>
    <row r="1445" spans="1:12" s="4" customFormat="1" ht="11.45" customHeight="1" x14ac:dyDescent="0.15">
      <c r="A1445" s="186"/>
      <c r="B1445" s="210" t="s">
        <v>2</v>
      </c>
      <c r="C1445" s="133">
        <v>280</v>
      </c>
      <c r="D1445" s="133">
        <v>633</v>
      </c>
      <c r="E1445" s="133">
        <v>284</v>
      </c>
      <c r="F1445" s="133">
        <v>37</v>
      </c>
      <c r="G1445" s="133">
        <v>15</v>
      </c>
      <c r="H1445" s="134">
        <v>29</v>
      </c>
      <c r="I1445" s="135">
        <f t="shared" si="4330"/>
        <v>1278</v>
      </c>
      <c r="J1445" s="136">
        <f t="shared" ref="J1445" si="4367">C1445+D1445</f>
        <v>913</v>
      </c>
      <c r="K1445" s="133">
        <f t="shared" ref="K1445" si="4368">E1445</f>
        <v>284</v>
      </c>
      <c r="L1445" s="137">
        <f t="shared" ref="L1445" si="4369">SUM(F1445:G1445)</f>
        <v>52</v>
      </c>
    </row>
    <row r="1446" spans="1:12" s="4" customFormat="1" ht="11.45" customHeight="1" x14ac:dyDescent="0.15">
      <c r="A1446" s="186"/>
      <c r="B1446" s="208"/>
      <c r="C1446" s="83">
        <f t="shared" ref="C1446" si="4370">C1445/I1445*100</f>
        <v>21.909233176838811</v>
      </c>
      <c r="D1446" s="83">
        <f t="shared" ref="D1446" si="4371">D1445/I1445*100</f>
        <v>49.53051643192488</v>
      </c>
      <c r="E1446" s="83">
        <f t="shared" ref="E1446" si="4372">E1445/I1445*100</f>
        <v>22.222222222222221</v>
      </c>
      <c r="F1446" s="83">
        <f t="shared" ref="F1446" si="4373">F1445/I1445*100</f>
        <v>2.8951486697965572</v>
      </c>
      <c r="G1446" s="83">
        <f t="shared" ref="G1446" si="4374">G1445/I1445*100</f>
        <v>1.1737089201877933</v>
      </c>
      <c r="H1446" s="84">
        <f t="shared" ref="H1446" si="4375">H1445/I1445*100</f>
        <v>2.2691705790297343</v>
      </c>
      <c r="I1446" s="85">
        <f t="shared" si="4330"/>
        <v>100</v>
      </c>
      <c r="J1446" s="86">
        <f t="shared" ref="J1446" si="4376">J1445/I1445*100</f>
        <v>71.439749608763691</v>
      </c>
      <c r="K1446" s="87">
        <f t="shared" ref="K1446" si="4377">K1445/I1445*100</f>
        <v>22.222222222222221</v>
      </c>
      <c r="L1446" s="88">
        <f t="shared" ref="L1446" si="4378">L1445/I1445*100</f>
        <v>4.0688575899843507</v>
      </c>
    </row>
    <row r="1447" spans="1:12" s="4" customFormat="1" ht="11.45" customHeight="1" x14ac:dyDescent="0.15">
      <c r="A1447" s="186"/>
      <c r="B1447" s="209" t="s">
        <v>7</v>
      </c>
      <c r="C1447" s="130">
        <v>2</v>
      </c>
      <c r="D1447" s="130">
        <v>6</v>
      </c>
      <c r="E1447" s="130">
        <v>3</v>
      </c>
      <c r="F1447" s="130">
        <v>1</v>
      </c>
      <c r="G1447" s="130">
        <v>1</v>
      </c>
      <c r="H1447" s="131">
        <v>21</v>
      </c>
      <c r="I1447" s="132">
        <f t="shared" si="4330"/>
        <v>34</v>
      </c>
      <c r="J1447" s="138">
        <f t="shared" ref="J1447" si="4379">C1447+D1447</f>
        <v>8</v>
      </c>
      <c r="K1447" s="130">
        <f t="shared" ref="K1447" si="4380">E1447</f>
        <v>3</v>
      </c>
      <c r="L1447" s="139">
        <f t="shared" ref="L1447" si="4381">SUM(F1447:G1447)</f>
        <v>2</v>
      </c>
    </row>
    <row r="1448" spans="1:12" s="4" customFormat="1" ht="11.45" customHeight="1" thickBot="1" x14ac:dyDescent="0.2">
      <c r="A1448" s="187"/>
      <c r="B1448" s="211"/>
      <c r="C1448" s="77">
        <f t="shared" ref="C1448" si="4382">C1447/I1447*100</f>
        <v>5.8823529411764701</v>
      </c>
      <c r="D1448" s="77">
        <f t="shared" ref="D1448" si="4383">D1447/I1447*100</f>
        <v>17.647058823529413</v>
      </c>
      <c r="E1448" s="77">
        <f t="shared" ref="E1448" si="4384">E1447/I1447*100</f>
        <v>8.8235294117647065</v>
      </c>
      <c r="F1448" s="77">
        <f t="shared" ref="F1448" si="4385">F1447/I1447*100</f>
        <v>2.9411764705882351</v>
      </c>
      <c r="G1448" s="77">
        <f t="shared" ref="G1448" si="4386">G1447/I1447*100</f>
        <v>2.9411764705882351</v>
      </c>
      <c r="H1448" s="78">
        <f t="shared" ref="H1448" si="4387">H1447/I1447*100</f>
        <v>61.764705882352942</v>
      </c>
      <c r="I1448" s="79">
        <f t="shared" si="4330"/>
        <v>100</v>
      </c>
      <c r="J1448" s="80">
        <f t="shared" ref="J1448" si="4388">J1447/I1447*100</f>
        <v>23.52941176470588</v>
      </c>
      <c r="K1448" s="81">
        <f t="shared" ref="K1448" si="4389">K1447/I1447*100</f>
        <v>8.8235294117647065</v>
      </c>
      <c r="L1448" s="82">
        <f t="shared" ref="L1448" si="4390">L1447/I1447*100</f>
        <v>5.8823529411764701</v>
      </c>
    </row>
    <row r="1449" spans="1:12" s="4" customFormat="1" ht="11.45" customHeight="1" x14ac:dyDescent="0.15">
      <c r="A1449" s="185" t="s">
        <v>30</v>
      </c>
      <c r="B1449" s="207" t="s">
        <v>8</v>
      </c>
      <c r="C1449" s="126">
        <v>21</v>
      </c>
      <c r="D1449" s="126">
        <v>32</v>
      </c>
      <c r="E1449" s="126">
        <v>10</v>
      </c>
      <c r="F1449" s="126">
        <v>3</v>
      </c>
      <c r="G1449" s="126">
        <v>1</v>
      </c>
      <c r="H1449" s="129">
        <v>1</v>
      </c>
      <c r="I1449" s="125">
        <f t="shared" si="4330"/>
        <v>68</v>
      </c>
      <c r="J1449" s="127">
        <f t="shared" ref="J1449" si="4391">C1449+D1449</f>
        <v>53</v>
      </c>
      <c r="K1449" s="126">
        <f t="shared" ref="K1449" si="4392">E1449</f>
        <v>10</v>
      </c>
      <c r="L1449" s="128">
        <f t="shared" ref="L1449" si="4393">SUM(F1449:G1449)</f>
        <v>4</v>
      </c>
    </row>
    <row r="1450" spans="1:12" s="4" customFormat="1" ht="11.45" customHeight="1" x14ac:dyDescent="0.15">
      <c r="A1450" s="186"/>
      <c r="B1450" s="208"/>
      <c r="C1450" s="83">
        <f t="shared" ref="C1450" si="4394">C1449/I1449*100</f>
        <v>30.882352941176471</v>
      </c>
      <c r="D1450" s="83">
        <f t="shared" ref="D1450" si="4395">D1449/I1449*100</f>
        <v>47.058823529411761</v>
      </c>
      <c r="E1450" s="83">
        <f t="shared" ref="E1450" si="4396">E1449/I1449*100</f>
        <v>14.705882352941178</v>
      </c>
      <c r="F1450" s="83">
        <f t="shared" ref="F1450" si="4397">F1449/I1449*100</f>
        <v>4.4117647058823533</v>
      </c>
      <c r="G1450" s="83">
        <f t="shared" ref="G1450" si="4398">G1449/I1449*100</f>
        <v>1.4705882352941175</v>
      </c>
      <c r="H1450" s="84">
        <f t="shared" ref="H1450" si="4399">H1449/I1449*100</f>
        <v>1.4705882352941175</v>
      </c>
      <c r="I1450" s="85">
        <f t="shared" si="4330"/>
        <v>99.999999999999986</v>
      </c>
      <c r="J1450" s="86">
        <f t="shared" ref="J1450" si="4400">J1449/I1449*100</f>
        <v>77.941176470588232</v>
      </c>
      <c r="K1450" s="87">
        <f t="shared" ref="K1450" si="4401">K1449/I1449*100</f>
        <v>14.705882352941178</v>
      </c>
      <c r="L1450" s="88">
        <f t="shared" ref="L1450" si="4402">L1449/I1449*100</f>
        <v>5.8823529411764701</v>
      </c>
    </row>
    <row r="1451" spans="1:12" s="4" customFormat="1" ht="11.45" customHeight="1" x14ac:dyDescent="0.15">
      <c r="A1451" s="186"/>
      <c r="B1451" s="209" t="s">
        <v>9</v>
      </c>
      <c r="C1451" s="130">
        <v>56</v>
      </c>
      <c r="D1451" s="130">
        <v>86</v>
      </c>
      <c r="E1451" s="130">
        <v>51</v>
      </c>
      <c r="F1451" s="130">
        <v>4</v>
      </c>
      <c r="G1451" s="130">
        <v>1</v>
      </c>
      <c r="H1451" s="131">
        <v>2</v>
      </c>
      <c r="I1451" s="132">
        <f t="shared" si="4330"/>
        <v>200</v>
      </c>
      <c r="J1451" s="138">
        <f t="shared" ref="J1451" si="4403">C1451+D1451</f>
        <v>142</v>
      </c>
      <c r="K1451" s="130">
        <f t="shared" ref="K1451" si="4404">E1451</f>
        <v>51</v>
      </c>
      <c r="L1451" s="139">
        <f t="shared" ref="L1451" si="4405">SUM(F1451:G1451)</f>
        <v>5</v>
      </c>
    </row>
    <row r="1452" spans="1:12" s="4" customFormat="1" ht="11.45" customHeight="1" x14ac:dyDescent="0.15">
      <c r="A1452" s="186"/>
      <c r="B1452" s="209"/>
      <c r="C1452" s="89">
        <f t="shared" ref="C1452" si="4406">C1451/I1451*100</f>
        <v>28.000000000000004</v>
      </c>
      <c r="D1452" s="89">
        <f t="shared" ref="D1452" si="4407">D1451/I1451*100</f>
        <v>43</v>
      </c>
      <c r="E1452" s="89">
        <f t="shared" ref="E1452" si="4408">E1451/I1451*100</f>
        <v>25.5</v>
      </c>
      <c r="F1452" s="89">
        <f t="shared" ref="F1452" si="4409">F1451/I1451*100</f>
        <v>2</v>
      </c>
      <c r="G1452" s="89">
        <f t="shared" ref="G1452" si="4410">G1451/I1451*100</f>
        <v>0.5</v>
      </c>
      <c r="H1452" s="90">
        <f t="shared" ref="H1452" si="4411">H1451/I1451*100</f>
        <v>1</v>
      </c>
      <c r="I1452" s="91">
        <f t="shared" si="4330"/>
        <v>100</v>
      </c>
      <c r="J1452" s="92">
        <f t="shared" ref="J1452" si="4412">J1451/I1451*100</f>
        <v>71</v>
      </c>
      <c r="K1452" s="93">
        <f t="shared" ref="K1452" si="4413">K1451/I1451*100</f>
        <v>25.5</v>
      </c>
      <c r="L1452" s="94">
        <f t="shared" ref="L1452" si="4414">L1451/I1451*100</f>
        <v>2.5</v>
      </c>
    </row>
    <row r="1453" spans="1:12" s="4" customFormat="1" ht="11.45" customHeight="1" x14ac:dyDescent="0.15">
      <c r="A1453" s="186"/>
      <c r="B1453" s="210" t="s">
        <v>10</v>
      </c>
      <c r="C1453" s="133">
        <v>59</v>
      </c>
      <c r="D1453" s="133">
        <v>155</v>
      </c>
      <c r="E1453" s="133">
        <v>52</v>
      </c>
      <c r="F1453" s="133">
        <v>12</v>
      </c>
      <c r="G1453" s="133">
        <v>4</v>
      </c>
      <c r="H1453" s="134">
        <v>2</v>
      </c>
      <c r="I1453" s="135">
        <f t="shared" si="4330"/>
        <v>284</v>
      </c>
      <c r="J1453" s="136">
        <f t="shared" ref="J1453" si="4415">C1453+D1453</f>
        <v>214</v>
      </c>
      <c r="K1453" s="133">
        <f t="shared" ref="K1453" si="4416">E1453</f>
        <v>52</v>
      </c>
      <c r="L1453" s="137">
        <f t="shared" ref="L1453" si="4417">SUM(F1453:G1453)</f>
        <v>16</v>
      </c>
    </row>
    <row r="1454" spans="1:12" s="4" customFormat="1" ht="11.45" customHeight="1" x14ac:dyDescent="0.15">
      <c r="A1454" s="186"/>
      <c r="B1454" s="208"/>
      <c r="C1454" s="83">
        <f t="shared" ref="C1454" si="4418">C1453/I1453*100</f>
        <v>20.774647887323944</v>
      </c>
      <c r="D1454" s="83">
        <f t="shared" ref="D1454" si="4419">D1453/I1453*100</f>
        <v>54.577464788732399</v>
      </c>
      <c r="E1454" s="83">
        <f t="shared" ref="E1454" si="4420">E1453/I1453*100</f>
        <v>18.30985915492958</v>
      </c>
      <c r="F1454" s="83">
        <f t="shared" ref="F1454" si="4421">F1453/I1453*100</f>
        <v>4.225352112676056</v>
      </c>
      <c r="G1454" s="83">
        <f t="shared" ref="G1454" si="4422">G1453/I1453*100</f>
        <v>1.4084507042253522</v>
      </c>
      <c r="H1454" s="84">
        <f t="shared" ref="H1454" si="4423">H1453/I1453*100</f>
        <v>0.70422535211267612</v>
      </c>
      <c r="I1454" s="85">
        <f t="shared" si="4330"/>
        <v>100.00000000000001</v>
      </c>
      <c r="J1454" s="86">
        <f t="shared" ref="J1454" si="4424">J1453/I1453*100</f>
        <v>75.352112676056336</v>
      </c>
      <c r="K1454" s="87">
        <f t="shared" ref="K1454" si="4425">K1453/I1453*100</f>
        <v>18.30985915492958</v>
      </c>
      <c r="L1454" s="88">
        <f t="shared" ref="L1454" si="4426">L1453/I1453*100</f>
        <v>5.6338028169014089</v>
      </c>
    </row>
    <row r="1455" spans="1:12" s="4" customFormat="1" ht="11.45" customHeight="1" x14ac:dyDescent="0.15">
      <c r="A1455" s="186"/>
      <c r="B1455" s="209" t="s">
        <v>11</v>
      </c>
      <c r="C1455" s="130">
        <v>60</v>
      </c>
      <c r="D1455" s="130">
        <v>163</v>
      </c>
      <c r="E1455" s="130">
        <v>90</v>
      </c>
      <c r="F1455" s="130">
        <v>16</v>
      </c>
      <c r="G1455" s="130">
        <v>4</v>
      </c>
      <c r="H1455" s="131">
        <v>4</v>
      </c>
      <c r="I1455" s="132">
        <f t="shared" si="4330"/>
        <v>337</v>
      </c>
      <c r="J1455" s="138">
        <f t="shared" ref="J1455" si="4427">C1455+D1455</f>
        <v>223</v>
      </c>
      <c r="K1455" s="130">
        <f t="shared" ref="K1455" si="4428">E1455</f>
        <v>90</v>
      </c>
      <c r="L1455" s="139">
        <f t="shared" ref="L1455" si="4429">SUM(F1455:G1455)</f>
        <v>20</v>
      </c>
    </row>
    <row r="1456" spans="1:12" s="4" customFormat="1" ht="11.45" customHeight="1" x14ac:dyDescent="0.15">
      <c r="A1456" s="186"/>
      <c r="B1456" s="209"/>
      <c r="C1456" s="89">
        <f t="shared" ref="C1456" si="4430">C1455/I1455*100</f>
        <v>17.804154302670625</v>
      </c>
      <c r="D1456" s="89">
        <f t="shared" ref="D1456" si="4431">D1455/I1455*100</f>
        <v>48.367952522255194</v>
      </c>
      <c r="E1456" s="89">
        <f t="shared" ref="E1456" si="4432">E1455/I1455*100</f>
        <v>26.706231454005934</v>
      </c>
      <c r="F1456" s="89">
        <f t="shared" ref="F1456" si="4433">F1455/I1455*100</f>
        <v>4.7477744807121667</v>
      </c>
      <c r="G1456" s="89">
        <f t="shared" ref="G1456" si="4434">G1455/I1455*100</f>
        <v>1.1869436201780417</v>
      </c>
      <c r="H1456" s="90">
        <f t="shared" ref="H1456" si="4435">H1455/I1455*100</f>
        <v>1.1869436201780417</v>
      </c>
      <c r="I1456" s="91">
        <f t="shared" si="4330"/>
        <v>100</v>
      </c>
      <c r="J1456" s="92">
        <f t="shared" ref="J1456" si="4436">J1455/I1455*100</f>
        <v>66.17210682492582</v>
      </c>
      <c r="K1456" s="93">
        <f t="shared" ref="K1456" si="4437">K1455/I1455*100</f>
        <v>26.706231454005934</v>
      </c>
      <c r="L1456" s="94">
        <f t="shared" ref="L1456" si="4438">L1455/I1455*100</f>
        <v>5.9347181008902083</v>
      </c>
    </row>
    <row r="1457" spans="1:12" s="4" customFormat="1" ht="11.45" customHeight="1" x14ac:dyDescent="0.15">
      <c r="A1457" s="186"/>
      <c r="B1457" s="210" t="s">
        <v>12</v>
      </c>
      <c r="C1457" s="133">
        <v>77</v>
      </c>
      <c r="D1457" s="133">
        <v>191</v>
      </c>
      <c r="E1457" s="133">
        <v>114</v>
      </c>
      <c r="F1457" s="133">
        <v>14</v>
      </c>
      <c r="G1457" s="133">
        <v>6</v>
      </c>
      <c r="H1457" s="134">
        <v>8</v>
      </c>
      <c r="I1457" s="135">
        <f t="shared" si="4330"/>
        <v>410</v>
      </c>
      <c r="J1457" s="136">
        <f t="shared" ref="J1457" si="4439">C1457+D1457</f>
        <v>268</v>
      </c>
      <c r="K1457" s="133">
        <f t="shared" ref="K1457" si="4440">E1457</f>
        <v>114</v>
      </c>
      <c r="L1457" s="137">
        <f t="shared" ref="L1457" si="4441">SUM(F1457:G1457)</f>
        <v>20</v>
      </c>
    </row>
    <row r="1458" spans="1:12" s="4" customFormat="1" ht="11.45" customHeight="1" x14ac:dyDescent="0.15">
      <c r="A1458" s="186"/>
      <c r="B1458" s="208"/>
      <c r="C1458" s="83">
        <f t="shared" ref="C1458" si="4442">C1457/I1457*100</f>
        <v>18.780487804878049</v>
      </c>
      <c r="D1458" s="83">
        <f t="shared" ref="D1458" si="4443">D1457/I1457*100</f>
        <v>46.585365853658537</v>
      </c>
      <c r="E1458" s="83">
        <f t="shared" ref="E1458" si="4444">E1457/I1457*100</f>
        <v>27.804878048780491</v>
      </c>
      <c r="F1458" s="83">
        <f t="shared" ref="F1458" si="4445">F1457/I1457*100</f>
        <v>3.4146341463414638</v>
      </c>
      <c r="G1458" s="83">
        <f t="shared" ref="G1458" si="4446">G1457/I1457*100</f>
        <v>1.4634146341463417</v>
      </c>
      <c r="H1458" s="84">
        <f t="shared" ref="H1458" si="4447">H1457/I1457*100</f>
        <v>1.9512195121951219</v>
      </c>
      <c r="I1458" s="85">
        <f t="shared" si="4330"/>
        <v>100.00000000000003</v>
      </c>
      <c r="J1458" s="86">
        <f t="shared" ref="J1458" si="4448">J1457/I1457*100</f>
        <v>65.365853658536594</v>
      </c>
      <c r="K1458" s="87">
        <f t="shared" ref="K1458" si="4449">K1457/I1457*100</f>
        <v>27.804878048780491</v>
      </c>
      <c r="L1458" s="88">
        <f t="shared" ref="L1458" si="4450">L1457/I1457*100</f>
        <v>4.8780487804878048</v>
      </c>
    </row>
    <row r="1459" spans="1:12" s="4" customFormat="1" ht="11.45" customHeight="1" x14ac:dyDescent="0.15">
      <c r="A1459" s="186"/>
      <c r="B1459" s="209" t="s">
        <v>13</v>
      </c>
      <c r="C1459" s="130">
        <v>79</v>
      </c>
      <c r="D1459" s="130">
        <v>228</v>
      </c>
      <c r="E1459" s="130">
        <v>114</v>
      </c>
      <c r="F1459" s="130">
        <v>15</v>
      </c>
      <c r="G1459" s="130">
        <v>8</v>
      </c>
      <c r="H1459" s="131">
        <v>7</v>
      </c>
      <c r="I1459" s="132">
        <f t="shared" si="4330"/>
        <v>451</v>
      </c>
      <c r="J1459" s="138">
        <f t="shared" ref="J1459" si="4451">C1459+D1459</f>
        <v>307</v>
      </c>
      <c r="K1459" s="130">
        <f t="shared" ref="K1459" si="4452">E1459</f>
        <v>114</v>
      </c>
      <c r="L1459" s="139">
        <f t="shared" ref="L1459" si="4453">SUM(F1459:G1459)</f>
        <v>23</v>
      </c>
    </row>
    <row r="1460" spans="1:12" s="4" customFormat="1" ht="11.45" customHeight="1" x14ac:dyDescent="0.15">
      <c r="A1460" s="186"/>
      <c r="B1460" s="209"/>
      <c r="C1460" s="89">
        <f t="shared" ref="C1460" si="4454">C1459/I1459*100</f>
        <v>17.516629711751662</v>
      </c>
      <c r="D1460" s="89">
        <f t="shared" ref="D1460" si="4455">D1459/I1459*100</f>
        <v>50.554323725055426</v>
      </c>
      <c r="E1460" s="89">
        <f t="shared" ref="E1460" si="4456">E1459/I1459*100</f>
        <v>25.277161862527713</v>
      </c>
      <c r="F1460" s="89">
        <f t="shared" ref="F1460" si="4457">F1459/I1459*100</f>
        <v>3.325942350332594</v>
      </c>
      <c r="G1460" s="89">
        <f t="shared" ref="G1460" si="4458">G1459/I1459*100</f>
        <v>1.7738359201773837</v>
      </c>
      <c r="H1460" s="90">
        <f t="shared" ref="H1460" si="4459">H1459/I1459*100</f>
        <v>1.5521064301552108</v>
      </c>
      <c r="I1460" s="91">
        <f t="shared" si="4330"/>
        <v>100</v>
      </c>
      <c r="J1460" s="92">
        <f t="shared" ref="J1460" si="4460">J1459/I1459*100</f>
        <v>68.070953436807088</v>
      </c>
      <c r="K1460" s="93">
        <f t="shared" ref="K1460" si="4461">K1459/I1459*100</f>
        <v>25.277161862527713</v>
      </c>
      <c r="L1460" s="94">
        <f t="shared" ref="L1460" si="4462">L1459/I1459*100</f>
        <v>5.0997782705099777</v>
      </c>
    </row>
    <row r="1461" spans="1:12" s="4" customFormat="1" ht="11.45" customHeight="1" x14ac:dyDescent="0.15">
      <c r="A1461" s="186"/>
      <c r="B1461" s="210" t="s">
        <v>14</v>
      </c>
      <c r="C1461" s="133">
        <v>132</v>
      </c>
      <c r="D1461" s="133">
        <v>226</v>
      </c>
      <c r="E1461" s="133">
        <v>113</v>
      </c>
      <c r="F1461" s="133">
        <v>17</v>
      </c>
      <c r="G1461" s="133">
        <v>4</v>
      </c>
      <c r="H1461" s="134">
        <v>31</v>
      </c>
      <c r="I1461" s="135">
        <f t="shared" si="4330"/>
        <v>523</v>
      </c>
      <c r="J1461" s="136">
        <f t="shared" ref="J1461" si="4463">C1461+D1461</f>
        <v>358</v>
      </c>
      <c r="K1461" s="133">
        <f t="shared" ref="K1461" si="4464">E1461</f>
        <v>113</v>
      </c>
      <c r="L1461" s="137">
        <f t="shared" ref="L1461" si="4465">SUM(F1461:G1461)</f>
        <v>21</v>
      </c>
    </row>
    <row r="1462" spans="1:12" s="4" customFormat="1" ht="11.45" customHeight="1" x14ac:dyDescent="0.15">
      <c r="A1462" s="186"/>
      <c r="B1462" s="208"/>
      <c r="C1462" s="83">
        <f t="shared" ref="C1462" si="4466">C1461/I1461*100</f>
        <v>25.239005736137663</v>
      </c>
      <c r="D1462" s="83">
        <f t="shared" ref="D1462" si="4467">D1461/I1461*100</f>
        <v>43.212237093690248</v>
      </c>
      <c r="E1462" s="83">
        <f t="shared" ref="E1462" si="4468">E1461/I1461*100</f>
        <v>21.606118546845124</v>
      </c>
      <c r="F1462" s="83">
        <f t="shared" ref="F1462" si="4469">F1461/I1461*100</f>
        <v>3.2504780114722758</v>
      </c>
      <c r="G1462" s="83">
        <f t="shared" ref="G1462" si="4470">G1461/I1461*100</f>
        <v>0.76481835564053535</v>
      </c>
      <c r="H1462" s="84">
        <f t="shared" ref="H1462" si="4471">H1461/I1461*100</f>
        <v>5.9273422562141489</v>
      </c>
      <c r="I1462" s="85">
        <f t="shared" si="4330"/>
        <v>100</v>
      </c>
      <c r="J1462" s="86">
        <f t="shared" ref="J1462" si="4472">J1461/I1461*100</f>
        <v>68.451242829827919</v>
      </c>
      <c r="K1462" s="87">
        <f t="shared" ref="K1462" si="4473">K1461/I1461*100</f>
        <v>21.606118546845124</v>
      </c>
      <c r="L1462" s="88">
        <f t="shared" ref="L1462" si="4474">L1461/I1461*100</f>
        <v>4.0152963671128106</v>
      </c>
    </row>
    <row r="1463" spans="1:12" s="4" customFormat="1" ht="11.45" customHeight="1" x14ac:dyDescent="0.15">
      <c r="A1463" s="186"/>
      <c r="B1463" s="209" t="s">
        <v>38</v>
      </c>
      <c r="C1463" s="130">
        <v>1</v>
      </c>
      <c r="D1463" s="130">
        <v>4</v>
      </c>
      <c r="E1463" s="130">
        <v>0</v>
      </c>
      <c r="F1463" s="130">
        <v>0</v>
      </c>
      <c r="G1463" s="130">
        <v>0</v>
      </c>
      <c r="H1463" s="131">
        <v>18</v>
      </c>
      <c r="I1463" s="132">
        <f t="shared" si="4330"/>
        <v>23</v>
      </c>
      <c r="J1463" s="138">
        <f t="shared" ref="J1463" si="4475">C1463+D1463</f>
        <v>5</v>
      </c>
      <c r="K1463" s="130">
        <f t="shared" ref="K1463" si="4476">E1463</f>
        <v>0</v>
      </c>
      <c r="L1463" s="139">
        <f t="shared" ref="L1463" si="4477">SUM(F1463:G1463)</f>
        <v>0</v>
      </c>
    </row>
    <row r="1464" spans="1:12" s="4" customFormat="1" ht="11.45" customHeight="1" thickBot="1" x14ac:dyDescent="0.2">
      <c r="A1464" s="187"/>
      <c r="B1464" s="211"/>
      <c r="C1464" s="77">
        <f t="shared" ref="C1464" si="4478">C1463/I1463*100</f>
        <v>4.3478260869565215</v>
      </c>
      <c r="D1464" s="77">
        <f t="shared" ref="D1464" si="4479">D1463/I1463*100</f>
        <v>17.391304347826086</v>
      </c>
      <c r="E1464" s="77">
        <f t="shared" ref="E1464" si="4480">E1463/I1463*100</f>
        <v>0</v>
      </c>
      <c r="F1464" s="77">
        <f t="shared" ref="F1464" si="4481">F1463/I1463*100</f>
        <v>0</v>
      </c>
      <c r="G1464" s="77">
        <f t="shared" ref="G1464" si="4482">G1463/I1463*100</f>
        <v>0</v>
      </c>
      <c r="H1464" s="78">
        <f t="shared" ref="H1464" si="4483">H1463/I1463*100</f>
        <v>78.260869565217391</v>
      </c>
      <c r="I1464" s="79">
        <f t="shared" si="4330"/>
        <v>100</v>
      </c>
      <c r="J1464" s="80">
        <f t="shared" ref="J1464" si="4484">J1463/I1463*100</f>
        <v>21.739130434782609</v>
      </c>
      <c r="K1464" s="81">
        <f t="shared" ref="K1464" si="4485">K1463/I1463*100</f>
        <v>0</v>
      </c>
      <c r="L1464" s="82">
        <f t="shared" ref="L1464" si="4486">L1463/I1463*100</f>
        <v>0</v>
      </c>
    </row>
    <row r="1465" spans="1:12" s="4" customFormat="1" ht="11.45" customHeight="1" thickBot="1" x14ac:dyDescent="0.2">
      <c r="A1465" s="203" t="s">
        <v>31</v>
      </c>
      <c r="B1465" s="207" t="s">
        <v>37</v>
      </c>
      <c r="C1465" s="126">
        <v>37</v>
      </c>
      <c r="D1465" s="126">
        <v>127</v>
      </c>
      <c r="E1465" s="126">
        <v>63</v>
      </c>
      <c r="F1465" s="126">
        <v>7</v>
      </c>
      <c r="G1465" s="126">
        <v>2</v>
      </c>
      <c r="H1465" s="129">
        <v>6</v>
      </c>
      <c r="I1465" s="125">
        <f t="shared" si="4330"/>
        <v>242</v>
      </c>
      <c r="J1465" s="127">
        <f t="shared" ref="J1465" si="4487">C1465+D1465</f>
        <v>164</v>
      </c>
      <c r="K1465" s="126">
        <f t="shared" ref="K1465" si="4488">E1465</f>
        <v>63</v>
      </c>
      <c r="L1465" s="128">
        <f t="shared" ref="L1465" si="4489">SUM(F1465:G1465)</f>
        <v>9</v>
      </c>
    </row>
    <row r="1466" spans="1:12" s="4" customFormat="1" ht="11.45" customHeight="1" thickTop="1" thickBot="1" x14ac:dyDescent="0.2">
      <c r="A1466" s="204"/>
      <c r="B1466" s="208"/>
      <c r="C1466" s="83">
        <f t="shared" ref="C1466" si="4490">C1465/I1465*100</f>
        <v>15.289256198347106</v>
      </c>
      <c r="D1466" s="83">
        <f t="shared" ref="D1466" si="4491">D1465/I1465*100</f>
        <v>52.47933884297521</v>
      </c>
      <c r="E1466" s="83">
        <f t="shared" ref="E1466" si="4492">E1465/I1465*100</f>
        <v>26.033057851239672</v>
      </c>
      <c r="F1466" s="83">
        <f t="shared" ref="F1466" si="4493">F1465/I1465*100</f>
        <v>2.8925619834710745</v>
      </c>
      <c r="G1466" s="83">
        <f t="shared" ref="G1466" si="4494">G1465/I1465*100</f>
        <v>0.82644628099173556</v>
      </c>
      <c r="H1466" s="84">
        <f t="shared" ref="H1466" si="4495">H1465/I1465*100</f>
        <v>2.4793388429752068</v>
      </c>
      <c r="I1466" s="85">
        <f t="shared" si="4330"/>
        <v>100</v>
      </c>
      <c r="J1466" s="86">
        <f t="shared" ref="J1466" si="4496">J1465/I1465*100</f>
        <v>67.768595041322314</v>
      </c>
      <c r="K1466" s="87">
        <f t="shared" ref="K1466" si="4497">K1465/I1465*100</f>
        <v>26.033057851239672</v>
      </c>
      <c r="L1466" s="88">
        <f t="shared" ref="L1466" si="4498">L1465/I1465*100</f>
        <v>3.71900826446281</v>
      </c>
    </row>
    <row r="1467" spans="1:12" s="4" customFormat="1" ht="11.45" customHeight="1" thickTop="1" thickBot="1" x14ac:dyDescent="0.2">
      <c r="A1467" s="204"/>
      <c r="B1467" s="209" t="s">
        <v>3</v>
      </c>
      <c r="C1467" s="130">
        <v>36</v>
      </c>
      <c r="D1467" s="130">
        <v>58</v>
      </c>
      <c r="E1467" s="130">
        <v>44</v>
      </c>
      <c r="F1467" s="130">
        <v>7</v>
      </c>
      <c r="G1467" s="130">
        <v>3</v>
      </c>
      <c r="H1467" s="131">
        <v>3</v>
      </c>
      <c r="I1467" s="132">
        <f t="shared" si="4330"/>
        <v>151</v>
      </c>
      <c r="J1467" s="138">
        <f t="shared" ref="J1467" si="4499">C1467+D1467</f>
        <v>94</v>
      </c>
      <c r="K1467" s="130">
        <f t="shared" ref="K1467" si="4500">E1467</f>
        <v>44</v>
      </c>
      <c r="L1467" s="139">
        <f t="shared" ref="L1467" si="4501">SUM(F1467:G1467)</f>
        <v>10</v>
      </c>
    </row>
    <row r="1468" spans="1:12" s="4" customFormat="1" ht="11.45" customHeight="1" thickTop="1" thickBot="1" x14ac:dyDescent="0.2">
      <c r="A1468" s="204"/>
      <c r="B1468" s="209"/>
      <c r="C1468" s="89">
        <f t="shared" ref="C1468" si="4502">C1467/I1467*100</f>
        <v>23.841059602649008</v>
      </c>
      <c r="D1468" s="89">
        <f t="shared" ref="D1468" si="4503">D1467/I1467*100</f>
        <v>38.410596026490069</v>
      </c>
      <c r="E1468" s="89">
        <f t="shared" ref="E1468" si="4504">E1467/I1467*100</f>
        <v>29.139072847682119</v>
      </c>
      <c r="F1468" s="89">
        <f t="shared" ref="F1468" si="4505">F1467/I1467*100</f>
        <v>4.6357615894039732</v>
      </c>
      <c r="G1468" s="89">
        <f t="shared" ref="G1468" si="4506">G1467/I1467*100</f>
        <v>1.9867549668874174</v>
      </c>
      <c r="H1468" s="90">
        <f t="shared" ref="H1468" si="4507">H1467/I1467*100</f>
        <v>1.9867549668874174</v>
      </c>
      <c r="I1468" s="91">
        <f t="shared" si="4330"/>
        <v>100</v>
      </c>
      <c r="J1468" s="92">
        <f t="shared" ref="J1468" si="4508">J1467/I1467*100</f>
        <v>62.251655629139066</v>
      </c>
      <c r="K1468" s="93">
        <f t="shared" ref="K1468" si="4509">K1467/I1467*100</f>
        <v>29.139072847682119</v>
      </c>
      <c r="L1468" s="94">
        <f t="shared" ref="L1468" si="4510">L1467/I1467*100</f>
        <v>6.6225165562913908</v>
      </c>
    </row>
    <row r="1469" spans="1:12" s="4" customFormat="1" ht="11.45" customHeight="1" thickTop="1" thickBot="1" x14ac:dyDescent="0.2">
      <c r="A1469" s="204"/>
      <c r="B1469" s="210" t="s">
        <v>15</v>
      </c>
      <c r="C1469" s="133">
        <v>191</v>
      </c>
      <c r="D1469" s="133">
        <v>448</v>
      </c>
      <c r="E1469" s="133">
        <v>226</v>
      </c>
      <c r="F1469" s="133">
        <v>33</v>
      </c>
      <c r="G1469" s="133">
        <v>9</v>
      </c>
      <c r="H1469" s="134">
        <v>12</v>
      </c>
      <c r="I1469" s="135">
        <f t="shared" si="4330"/>
        <v>919</v>
      </c>
      <c r="J1469" s="136">
        <f t="shared" ref="J1469" si="4511">C1469+D1469</f>
        <v>639</v>
      </c>
      <c r="K1469" s="133">
        <f t="shared" ref="K1469" si="4512">E1469</f>
        <v>226</v>
      </c>
      <c r="L1469" s="137">
        <f t="shared" ref="L1469" si="4513">SUM(F1469:G1469)</f>
        <v>42</v>
      </c>
    </row>
    <row r="1470" spans="1:12" s="4" customFormat="1" ht="11.45" customHeight="1" thickTop="1" thickBot="1" x14ac:dyDescent="0.2">
      <c r="A1470" s="204"/>
      <c r="B1470" s="208"/>
      <c r="C1470" s="83">
        <f t="shared" ref="C1470" si="4514">C1469/I1469*100</f>
        <v>20.783460282916213</v>
      </c>
      <c r="D1470" s="83">
        <f t="shared" ref="D1470" si="4515">D1469/I1469*100</f>
        <v>48.748639825897719</v>
      </c>
      <c r="E1470" s="83">
        <f t="shared" ref="E1470" si="4516">E1469/I1469*100</f>
        <v>24.591947769314473</v>
      </c>
      <c r="F1470" s="83">
        <f t="shared" ref="F1470" si="4517">F1469/I1469*100</f>
        <v>3.5908596300326447</v>
      </c>
      <c r="G1470" s="83">
        <f t="shared" ref="G1470" si="4518">G1469/I1469*100</f>
        <v>0.97932535364526652</v>
      </c>
      <c r="H1470" s="84">
        <f t="shared" ref="H1470" si="4519">H1469/I1469*100</f>
        <v>1.3057671381936888</v>
      </c>
      <c r="I1470" s="85">
        <f t="shared" si="4330"/>
        <v>100</v>
      </c>
      <c r="J1470" s="86">
        <f t="shared" ref="J1470" si="4520">J1469/I1469*100</f>
        <v>69.532100108813935</v>
      </c>
      <c r="K1470" s="87">
        <f t="shared" ref="K1470" si="4521">K1469/I1469*100</f>
        <v>24.591947769314473</v>
      </c>
      <c r="L1470" s="88">
        <f t="shared" ref="L1470" si="4522">L1469/I1469*100</f>
        <v>4.5701849836779109</v>
      </c>
    </row>
    <row r="1471" spans="1:12" s="4" customFormat="1" ht="11.45" customHeight="1" thickTop="1" thickBot="1" x14ac:dyDescent="0.2">
      <c r="A1471" s="204"/>
      <c r="B1471" s="209" t="s">
        <v>16</v>
      </c>
      <c r="C1471" s="130">
        <v>50</v>
      </c>
      <c r="D1471" s="130">
        <v>126</v>
      </c>
      <c r="E1471" s="130">
        <v>50</v>
      </c>
      <c r="F1471" s="130">
        <v>4</v>
      </c>
      <c r="G1471" s="130">
        <v>1</v>
      </c>
      <c r="H1471" s="131">
        <v>2</v>
      </c>
      <c r="I1471" s="132">
        <f t="shared" si="4330"/>
        <v>233</v>
      </c>
      <c r="J1471" s="138">
        <f t="shared" ref="J1471" si="4523">C1471+D1471</f>
        <v>176</v>
      </c>
      <c r="K1471" s="130">
        <f t="shared" ref="K1471" si="4524">E1471</f>
        <v>50</v>
      </c>
      <c r="L1471" s="139">
        <f t="shared" ref="L1471" si="4525">SUM(F1471:G1471)</f>
        <v>5</v>
      </c>
    </row>
    <row r="1472" spans="1:12" s="4" customFormat="1" ht="11.45" customHeight="1" thickTop="1" thickBot="1" x14ac:dyDescent="0.2">
      <c r="A1472" s="204"/>
      <c r="B1472" s="209"/>
      <c r="C1472" s="89">
        <f t="shared" ref="C1472" si="4526">C1471/I1471*100</f>
        <v>21.459227467811161</v>
      </c>
      <c r="D1472" s="89">
        <f t="shared" ref="D1472" si="4527">D1471/I1471*100</f>
        <v>54.077253218884124</v>
      </c>
      <c r="E1472" s="89">
        <f t="shared" ref="E1472" si="4528">E1471/I1471*100</f>
        <v>21.459227467811161</v>
      </c>
      <c r="F1472" s="89">
        <f t="shared" ref="F1472" si="4529">F1471/I1471*100</f>
        <v>1.7167381974248928</v>
      </c>
      <c r="G1472" s="89">
        <f t="shared" ref="G1472" si="4530">G1471/I1471*100</f>
        <v>0.42918454935622319</v>
      </c>
      <c r="H1472" s="90">
        <f t="shared" ref="H1472" si="4531">H1471/I1471*100</f>
        <v>0.85836909871244638</v>
      </c>
      <c r="I1472" s="91">
        <f t="shared" si="4330"/>
        <v>100</v>
      </c>
      <c r="J1472" s="92">
        <f t="shared" ref="J1472" si="4532">J1471/I1471*100</f>
        <v>75.536480686695285</v>
      </c>
      <c r="K1472" s="93">
        <f t="shared" ref="K1472" si="4533">K1471/I1471*100</f>
        <v>21.459227467811161</v>
      </c>
      <c r="L1472" s="94">
        <f t="shared" ref="L1472" si="4534">L1471/I1471*100</f>
        <v>2.1459227467811157</v>
      </c>
    </row>
    <row r="1473" spans="1:12" s="4" customFormat="1" ht="11.45" customHeight="1" thickTop="1" thickBot="1" x14ac:dyDescent="0.2">
      <c r="A1473" s="204"/>
      <c r="B1473" s="210" t="s">
        <v>39</v>
      </c>
      <c r="C1473" s="133">
        <v>32</v>
      </c>
      <c r="D1473" s="133">
        <v>39</v>
      </c>
      <c r="E1473" s="133">
        <v>12</v>
      </c>
      <c r="F1473" s="133">
        <v>2</v>
      </c>
      <c r="G1473" s="133">
        <v>1</v>
      </c>
      <c r="H1473" s="134">
        <v>0</v>
      </c>
      <c r="I1473" s="135">
        <f t="shared" si="4330"/>
        <v>86</v>
      </c>
      <c r="J1473" s="136">
        <f t="shared" ref="J1473" si="4535">C1473+D1473</f>
        <v>71</v>
      </c>
      <c r="K1473" s="133">
        <f t="shared" ref="K1473" si="4536">E1473</f>
        <v>12</v>
      </c>
      <c r="L1473" s="137">
        <f t="shared" ref="L1473" si="4537">SUM(F1473:G1473)</f>
        <v>3</v>
      </c>
    </row>
    <row r="1474" spans="1:12" s="4" customFormat="1" ht="11.45" customHeight="1" thickTop="1" thickBot="1" x14ac:dyDescent="0.2">
      <c r="A1474" s="204"/>
      <c r="B1474" s="208"/>
      <c r="C1474" s="83">
        <f t="shared" ref="C1474" si="4538">C1473/I1473*100</f>
        <v>37.209302325581397</v>
      </c>
      <c r="D1474" s="83">
        <f t="shared" ref="D1474" si="4539">D1473/I1473*100</f>
        <v>45.348837209302324</v>
      </c>
      <c r="E1474" s="83">
        <f t="shared" ref="E1474" si="4540">E1473/I1473*100</f>
        <v>13.953488372093023</v>
      </c>
      <c r="F1474" s="83">
        <f t="shared" ref="F1474" si="4541">F1473/I1473*100</f>
        <v>2.3255813953488373</v>
      </c>
      <c r="G1474" s="83">
        <f t="shared" ref="G1474" si="4542">G1473/I1473*100</f>
        <v>1.1627906976744187</v>
      </c>
      <c r="H1474" s="84">
        <f t="shared" ref="H1474" si="4543">H1473/I1473*100</f>
        <v>0</v>
      </c>
      <c r="I1474" s="85">
        <f t="shared" si="4330"/>
        <v>100</v>
      </c>
      <c r="J1474" s="86">
        <f t="shared" ref="J1474" si="4544">J1473/I1473*100</f>
        <v>82.558139534883722</v>
      </c>
      <c r="K1474" s="87">
        <f t="shared" ref="K1474" si="4545">K1473/I1473*100</f>
        <v>13.953488372093023</v>
      </c>
      <c r="L1474" s="88">
        <f t="shared" ref="L1474" si="4546">L1473/I1473*100</f>
        <v>3.4883720930232558</v>
      </c>
    </row>
    <row r="1475" spans="1:12" ht="11.45" customHeight="1" thickTop="1" thickBot="1" x14ac:dyDescent="0.2">
      <c r="A1475" s="204"/>
      <c r="B1475" s="209" t="s">
        <v>40</v>
      </c>
      <c r="C1475" s="130">
        <v>119</v>
      </c>
      <c r="D1475" s="130">
        <v>234</v>
      </c>
      <c r="E1475" s="130">
        <v>109</v>
      </c>
      <c r="F1475" s="130">
        <v>21</v>
      </c>
      <c r="G1475" s="130">
        <v>10</v>
      </c>
      <c r="H1475" s="131">
        <v>25</v>
      </c>
      <c r="I1475" s="132">
        <f t="shared" si="4330"/>
        <v>518</v>
      </c>
      <c r="J1475" s="138">
        <f t="shared" ref="J1475" si="4547">C1475+D1475</f>
        <v>353</v>
      </c>
      <c r="K1475" s="130">
        <f t="shared" ref="K1475" si="4548">E1475</f>
        <v>109</v>
      </c>
      <c r="L1475" s="139">
        <f t="shared" ref="L1475" si="4549">SUM(F1475:G1475)</f>
        <v>31</v>
      </c>
    </row>
    <row r="1476" spans="1:12" ht="11.45" customHeight="1" thickTop="1" thickBot="1" x14ac:dyDescent="0.2">
      <c r="A1476" s="204"/>
      <c r="B1476" s="209"/>
      <c r="C1476" s="89">
        <f t="shared" ref="C1476" si="4550">C1475/I1475*100</f>
        <v>22.972972972972975</v>
      </c>
      <c r="D1476" s="89">
        <f t="shared" ref="D1476" si="4551">D1475/I1475*100</f>
        <v>45.173745173745175</v>
      </c>
      <c r="E1476" s="89">
        <f t="shared" ref="E1476" si="4552">E1475/I1475*100</f>
        <v>21.042471042471043</v>
      </c>
      <c r="F1476" s="89">
        <f t="shared" ref="F1476" si="4553">F1475/I1475*100</f>
        <v>4.0540540540540544</v>
      </c>
      <c r="G1476" s="89">
        <f t="shared" ref="G1476" si="4554">G1475/I1475*100</f>
        <v>1.9305019305019304</v>
      </c>
      <c r="H1476" s="90">
        <f t="shared" ref="H1476" si="4555">H1475/I1475*100</f>
        <v>4.8262548262548259</v>
      </c>
      <c r="I1476" s="91">
        <f t="shared" si="4330"/>
        <v>100</v>
      </c>
      <c r="J1476" s="92">
        <f t="shared" ref="J1476" si="4556">J1475/I1475*100</f>
        <v>68.146718146718143</v>
      </c>
      <c r="K1476" s="93">
        <f t="shared" ref="K1476" si="4557">K1475/I1475*100</f>
        <v>21.042471042471043</v>
      </c>
      <c r="L1476" s="94">
        <f t="shared" ref="L1476" si="4558">L1475/I1475*100</f>
        <v>5.9845559845559846</v>
      </c>
    </row>
    <row r="1477" spans="1:12" ht="11.45" customHeight="1" thickTop="1" thickBot="1" x14ac:dyDescent="0.2">
      <c r="A1477" s="204"/>
      <c r="B1477" s="210" t="s">
        <v>0</v>
      </c>
      <c r="C1477" s="133">
        <v>18</v>
      </c>
      <c r="D1477" s="133">
        <v>42</v>
      </c>
      <c r="E1477" s="133">
        <v>32</v>
      </c>
      <c r="F1477" s="133">
        <v>5</v>
      </c>
      <c r="G1477" s="133">
        <v>2</v>
      </c>
      <c r="H1477" s="134">
        <v>4</v>
      </c>
      <c r="I1477" s="135">
        <f t="shared" si="4330"/>
        <v>103</v>
      </c>
      <c r="J1477" s="136">
        <f t="shared" ref="J1477" si="4559">C1477+D1477</f>
        <v>60</v>
      </c>
      <c r="K1477" s="133">
        <f t="shared" ref="K1477" si="4560">E1477</f>
        <v>32</v>
      </c>
      <c r="L1477" s="137">
        <f t="shared" ref="L1477" si="4561">SUM(F1477:G1477)</f>
        <v>7</v>
      </c>
    </row>
    <row r="1478" spans="1:12" ht="11.45" customHeight="1" thickTop="1" thickBot="1" x14ac:dyDescent="0.2">
      <c r="A1478" s="204"/>
      <c r="B1478" s="208"/>
      <c r="C1478" s="83">
        <f t="shared" ref="C1478" si="4562">C1477/I1477*100</f>
        <v>17.475728155339805</v>
      </c>
      <c r="D1478" s="83">
        <f t="shared" ref="D1478" si="4563">D1477/I1477*100</f>
        <v>40.776699029126213</v>
      </c>
      <c r="E1478" s="83">
        <f t="shared" ref="E1478" si="4564">E1477/I1477*100</f>
        <v>31.067961165048541</v>
      </c>
      <c r="F1478" s="83">
        <f t="shared" ref="F1478" si="4565">F1477/I1477*100</f>
        <v>4.8543689320388346</v>
      </c>
      <c r="G1478" s="83">
        <f t="shared" ref="G1478" si="4566">G1477/I1477*100</f>
        <v>1.9417475728155338</v>
      </c>
      <c r="H1478" s="84">
        <f t="shared" ref="H1478" si="4567">H1477/I1477*100</f>
        <v>3.8834951456310676</v>
      </c>
      <c r="I1478" s="85">
        <f t="shared" si="4330"/>
        <v>100</v>
      </c>
      <c r="J1478" s="86">
        <f t="shared" ref="J1478" si="4568">J1477/I1477*100</f>
        <v>58.252427184466015</v>
      </c>
      <c r="K1478" s="87">
        <f t="shared" ref="K1478" si="4569">K1477/I1477*100</f>
        <v>31.067961165048541</v>
      </c>
      <c r="L1478" s="88">
        <f t="shared" ref="L1478" si="4570">L1477/I1477*100</f>
        <v>6.7961165048543686</v>
      </c>
    </row>
    <row r="1479" spans="1:12" ht="11.45" customHeight="1" thickTop="1" thickBot="1" x14ac:dyDescent="0.2">
      <c r="A1479" s="204"/>
      <c r="B1479" s="209" t="s">
        <v>38</v>
      </c>
      <c r="C1479" s="130">
        <v>2</v>
      </c>
      <c r="D1479" s="130">
        <v>11</v>
      </c>
      <c r="E1479" s="130">
        <v>8</v>
      </c>
      <c r="F1479" s="130">
        <v>2</v>
      </c>
      <c r="G1479" s="130">
        <v>0</v>
      </c>
      <c r="H1479" s="131">
        <v>21</v>
      </c>
      <c r="I1479" s="132">
        <f t="shared" si="4330"/>
        <v>44</v>
      </c>
      <c r="J1479" s="138">
        <f t="shared" ref="J1479" si="4571">C1479+D1479</f>
        <v>13</v>
      </c>
      <c r="K1479" s="130">
        <f t="shared" ref="K1479" si="4572">E1479</f>
        <v>8</v>
      </c>
      <c r="L1479" s="139">
        <f t="shared" ref="L1479" si="4573">SUM(F1479:G1479)</f>
        <v>2</v>
      </c>
    </row>
    <row r="1480" spans="1:12" ht="11.45" customHeight="1" thickTop="1" thickBot="1" x14ac:dyDescent="0.2">
      <c r="A1480" s="205"/>
      <c r="B1480" s="211"/>
      <c r="C1480" s="77">
        <f t="shared" ref="C1480" si="4574">C1479/I1479*100</f>
        <v>4.5454545454545459</v>
      </c>
      <c r="D1480" s="77">
        <f t="shared" ref="D1480" si="4575">D1479/I1479*100</f>
        <v>25</v>
      </c>
      <c r="E1480" s="77">
        <f t="shared" ref="E1480" si="4576">E1479/I1479*100</f>
        <v>18.181818181818183</v>
      </c>
      <c r="F1480" s="77">
        <f t="shared" ref="F1480" si="4577">F1479/I1479*100</f>
        <v>4.5454545454545459</v>
      </c>
      <c r="G1480" s="77">
        <f t="shared" ref="G1480" si="4578">G1479/I1479*100</f>
        <v>0</v>
      </c>
      <c r="H1480" s="78">
        <f t="shared" ref="H1480" si="4579">H1479/I1479*100</f>
        <v>47.727272727272727</v>
      </c>
      <c r="I1480" s="79">
        <f t="shared" si="4330"/>
        <v>100</v>
      </c>
      <c r="J1480" s="80">
        <f t="shared" ref="J1480" si="4580">J1479/I1479*100</f>
        <v>29.545454545454547</v>
      </c>
      <c r="K1480" s="81">
        <f t="shared" ref="K1480" si="4581">K1479/I1479*100</f>
        <v>18.181818181818183</v>
      </c>
      <c r="L1480" s="82">
        <f t="shared" ref="L1480" si="4582">L1479/I1479*100</f>
        <v>4.5454545454545459</v>
      </c>
    </row>
    <row r="1481" spans="1:12" ht="11.45" customHeight="1" x14ac:dyDescent="0.15">
      <c r="A1481" s="185" t="s">
        <v>32</v>
      </c>
      <c r="B1481" s="207" t="s">
        <v>41</v>
      </c>
      <c r="C1481" s="126">
        <v>70</v>
      </c>
      <c r="D1481" s="126">
        <v>120</v>
      </c>
      <c r="E1481" s="126">
        <v>73</v>
      </c>
      <c r="F1481" s="126">
        <v>10</v>
      </c>
      <c r="G1481" s="126">
        <v>3</v>
      </c>
      <c r="H1481" s="129">
        <v>7</v>
      </c>
      <c r="I1481" s="125">
        <f t="shared" si="4330"/>
        <v>283</v>
      </c>
      <c r="J1481" s="127">
        <f t="shared" ref="J1481" si="4583">C1481+D1481</f>
        <v>190</v>
      </c>
      <c r="K1481" s="126">
        <f t="shared" ref="K1481" si="4584">E1481</f>
        <v>73</v>
      </c>
      <c r="L1481" s="128">
        <f t="shared" ref="L1481" si="4585">SUM(F1481:G1481)</f>
        <v>13</v>
      </c>
    </row>
    <row r="1482" spans="1:12" ht="11.45" customHeight="1" x14ac:dyDescent="0.15">
      <c r="A1482" s="186"/>
      <c r="B1482" s="208"/>
      <c r="C1482" s="83">
        <f t="shared" ref="C1482" si="4586">C1481/I1481*100</f>
        <v>24.734982332155479</v>
      </c>
      <c r="D1482" s="83">
        <f t="shared" ref="D1482" si="4587">D1481/I1481*100</f>
        <v>42.402826855123678</v>
      </c>
      <c r="E1482" s="83">
        <f t="shared" ref="E1482" si="4588">E1481/I1481*100</f>
        <v>25.795053003533567</v>
      </c>
      <c r="F1482" s="83">
        <f t="shared" ref="F1482" si="4589">F1481/I1481*100</f>
        <v>3.5335689045936398</v>
      </c>
      <c r="G1482" s="83">
        <f t="shared" ref="G1482" si="4590">G1481/I1481*100</f>
        <v>1.0600706713780919</v>
      </c>
      <c r="H1482" s="84">
        <f t="shared" ref="H1482" si="4591">H1481/I1481*100</f>
        <v>2.4734982332155475</v>
      </c>
      <c r="I1482" s="85">
        <f t="shared" si="4330"/>
        <v>100</v>
      </c>
      <c r="J1482" s="86">
        <f t="shared" ref="J1482" si="4592">J1481/I1481*100</f>
        <v>67.137809187279146</v>
      </c>
      <c r="K1482" s="87">
        <f t="shared" ref="K1482" si="4593">K1481/I1481*100</f>
        <v>25.795053003533567</v>
      </c>
      <c r="L1482" s="88">
        <f t="shared" ref="L1482" si="4594">L1481/I1481*100</f>
        <v>4.5936395759717312</v>
      </c>
    </row>
    <row r="1483" spans="1:12" ht="11.45" customHeight="1" x14ac:dyDescent="0.15">
      <c r="A1483" s="186"/>
      <c r="B1483" s="209" t="s">
        <v>42</v>
      </c>
      <c r="C1483" s="130">
        <v>78</v>
      </c>
      <c r="D1483" s="130">
        <v>179</v>
      </c>
      <c r="E1483" s="130">
        <v>61</v>
      </c>
      <c r="F1483" s="130">
        <v>15</v>
      </c>
      <c r="G1483" s="130">
        <v>7</v>
      </c>
      <c r="H1483" s="131">
        <v>10</v>
      </c>
      <c r="I1483" s="132">
        <f t="shared" si="4330"/>
        <v>350</v>
      </c>
      <c r="J1483" s="138">
        <f t="shared" ref="J1483" si="4595">C1483+D1483</f>
        <v>257</v>
      </c>
      <c r="K1483" s="130">
        <f t="shared" ref="K1483" si="4596">E1483</f>
        <v>61</v>
      </c>
      <c r="L1483" s="139">
        <f t="shared" ref="L1483" si="4597">SUM(F1483:G1483)</f>
        <v>22</v>
      </c>
    </row>
    <row r="1484" spans="1:12" ht="11.45" customHeight="1" x14ac:dyDescent="0.15">
      <c r="A1484" s="186"/>
      <c r="B1484" s="209"/>
      <c r="C1484" s="89">
        <f t="shared" ref="C1484" si="4598">C1483/I1483*100</f>
        <v>22.285714285714285</v>
      </c>
      <c r="D1484" s="89">
        <f t="shared" ref="D1484" si="4599">D1483/I1483*100</f>
        <v>51.142857142857146</v>
      </c>
      <c r="E1484" s="89">
        <f t="shared" ref="E1484" si="4600">E1483/I1483*100</f>
        <v>17.428571428571431</v>
      </c>
      <c r="F1484" s="89">
        <f t="shared" ref="F1484" si="4601">F1483/I1483*100</f>
        <v>4.2857142857142856</v>
      </c>
      <c r="G1484" s="89">
        <f t="shared" ref="G1484" si="4602">G1483/I1483*100</f>
        <v>2</v>
      </c>
      <c r="H1484" s="90">
        <f t="shared" ref="H1484" si="4603">H1483/I1483*100</f>
        <v>2.8571428571428572</v>
      </c>
      <c r="I1484" s="91">
        <f t="shared" si="4330"/>
        <v>100.00000000000001</v>
      </c>
      <c r="J1484" s="92">
        <f t="shared" ref="J1484" si="4604">J1483/I1483*100</f>
        <v>73.428571428571431</v>
      </c>
      <c r="K1484" s="93">
        <f t="shared" ref="K1484" si="4605">K1483/I1483*100</f>
        <v>17.428571428571431</v>
      </c>
      <c r="L1484" s="94">
        <f t="shared" ref="L1484" si="4606">L1483/I1483*100</f>
        <v>6.2857142857142865</v>
      </c>
    </row>
    <row r="1485" spans="1:12" ht="11.45" customHeight="1" x14ac:dyDescent="0.15">
      <c r="A1485" s="186"/>
      <c r="B1485" s="210" t="s">
        <v>43</v>
      </c>
      <c r="C1485" s="133">
        <v>213</v>
      </c>
      <c r="D1485" s="133">
        <v>511</v>
      </c>
      <c r="E1485" s="133">
        <v>259</v>
      </c>
      <c r="F1485" s="133">
        <v>36</v>
      </c>
      <c r="G1485" s="133">
        <v>9</v>
      </c>
      <c r="H1485" s="134">
        <v>21</v>
      </c>
      <c r="I1485" s="135">
        <f t="shared" si="4330"/>
        <v>1049</v>
      </c>
      <c r="J1485" s="136">
        <f t="shared" ref="J1485" si="4607">C1485+D1485</f>
        <v>724</v>
      </c>
      <c r="K1485" s="133">
        <f t="shared" ref="K1485" si="4608">E1485</f>
        <v>259</v>
      </c>
      <c r="L1485" s="137">
        <f t="shared" ref="L1485" si="4609">SUM(F1485:G1485)</f>
        <v>45</v>
      </c>
    </row>
    <row r="1486" spans="1:12" ht="11.45" customHeight="1" x14ac:dyDescent="0.15">
      <c r="A1486" s="186"/>
      <c r="B1486" s="208"/>
      <c r="C1486" s="83">
        <f t="shared" ref="C1486" si="4610">C1485/I1485*100</f>
        <v>20.305052430886558</v>
      </c>
      <c r="D1486" s="83">
        <f t="shared" ref="D1486" si="4611">D1485/I1485*100</f>
        <v>48.713060057197332</v>
      </c>
      <c r="E1486" s="83">
        <f t="shared" ref="E1486" si="4612">E1485/I1485*100</f>
        <v>24.690181124880837</v>
      </c>
      <c r="F1486" s="83">
        <f t="shared" ref="F1486" si="4613">F1485/I1485*100</f>
        <v>3.4318398474737846</v>
      </c>
      <c r="G1486" s="83">
        <f t="shared" ref="G1486" si="4614">G1485/I1485*100</f>
        <v>0.85795996186844614</v>
      </c>
      <c r="H1486" s="84">
        <f t="shared" ref="H1486" si="4615">H1485/I1485*100</f>
        <v>2.0019065776930409</v>
      </c>
      <c r="I1486" s="85">
        <f t="shared" si="4330"/>
        <v>99.999999999999986</v>
      </c>
      <c r="J1486" s="86">
        <f t="shared" ref="J1486" si="4616">J1485/I1485*100</f>
        <v>69.018112488083887</v>
      </c>
      <c r="K1486" s="87">
        <f t="shared" ref="K1486" si="4617">K1485/I1485*100</f>
        <v>24.690181124880837</v>
      </c>
      <c r="L1486" s="88">
        <f t="shared" ref="L1486" si="4618">L1485/I1485*100</f>
        <v>4.28979980934223</v>
      </c>
    </row>
    <row r="1487" spans="1:12" ht="11.45" customHeight="1" x14ac:dyDescent="0.15">
      <c r="A1487" s="186"/>
      <c r="B1487" s="209" t="s">
        <v>44</v>
      </c>
      <c r="C1487" s="130">
        <v>90</v>
      </c>
      <c r="D1487" s="130">
        <v>216</v>
      </c>
      <c r="E1487" s="130">
        <v>124</v>
      </c>
      <c r="F1487" s="130">
        <v>16</v>
      </c>
      <c r="G1487" s="130">
        <v>4</v>
      </c>
      <c r="H1487" s="131">
        <v>7</v>
      </c>
      <c r="I1487" s="132">
        <f t="shared" si="4330"/>
        <v>457</v>
      </c>
      <c r="J1487" s="138">
        <f t="shared" ref="J1487" si="4619">C1487+D1487</f>
        <v>306</v>
      </c>
      <c r="K1487" s="130">
        <f t="shared" ref="K1487" si="4620">E1487</f>
        <v>124</v>
      </c>
      <c r="L1487" s="139">
        <f t="shared" ref="L1487" si="4621">SUM(F1487:G1487)</f>
        <v>20</v>
      </c>
    </row>
    <row r="1488" spans="1:12" ht="11.45" customHeight="1" x14ac:dyDescent="0.15">
      <c r="A1488" s="186"/>
      <c r="B1488" s="209"/>
      <c r="C1488" s="89">
        <f t="shared" ref="C1488" si="4622">C1487/I1487*100</f>
        <v>19.693654266958426</v>
      </c>
      <c r="D1488" s="89">
        <f t="shared" ref="D1488" si="4623">D1487/I1487*100</f>
        <v>47.264770240700223</v>
      </c>
      <c r="E1488" s="89">
        <f t="shared" ref="E1488" si="4624">E1487/I1487*100</f>
        <v>27.133479212253832</v>
      </c>
      <c r="F1488" s="89">
        <f t="shared" ref="F1488" si="4625">F1487/I1487*100</f>
        <v>3.5010940919037199</v>
      </c>
      <c r="G1488" s="89">
        <f t="shared" ref="G1488" si="4626">G1487/I1487*100</f>
        <v>0.87527352297592997</v>
      </c>
      <c r="H1488" s="90">
        <f t="shared" ref="H1488" si="4627">H1487/I1487*100</f>
        <v>1.5317286652078774</v>
      </c>
      <c r="I1488" s="91">
        <f t="shared" si="4330"/>
        <v>100.00000000000001</v>
      </c>
      <c r="J1488" s="92">
        <f t="shared" ref="J1488" si="4628">J1487/I1487*100</f>
        <v>66.958424507658648</v>
      </c>
      <c r="K1488" s="93">
        <f t="shared" ref="K1488" si="4629">K1487/I1487*100</f>
        <v>27.133479212253832</v>
      </c>
      <c r="L1488" s="94">
        <f t="shared" ref="L1488" si="4630">L1487/I1487*100</f>
        <v>4.3763676148796495</v>
      </c>
    </row>
    <row r="1489" spans="1:12" ht="11.45" customHeight="1" x14ac:dyDescent="0.15">
      <c r="A1489" s="186"/>
      <c r="B1489" s="210" t="s">
        <v>116</v>
      </c>
      <c r="C1489" s="130">
        <v>25</v>
      </c>
      <c r="D1489" s="130">
        <v>48</v>
      </c>
      <c r="E1489" s="130">
        <v>25</v>
      </c>
      <c r="F1489" s="130">
        <v>2</v>
      </c>
      <c r="G1489" s="130">
        <v>5</v>
      </c>
      <c r="H1489" s="131">
        <v>3</v>
      </c>
      <c r="I1489" s="132">
        <f t="shared" si="4330"/>
        <v>108</v>
      </c>
      <c r="J1489" s="138">
        <f t="shared" ref="J1489" si="4631">C1489+D1489</f>
        <v>73</v>
      </c>
      <c r="K1489" s="130">
        <f t="shared" ref="K1489" si="4632">E1489</f>
        <v>25</v>
      </c>
      <c r="L1489" s="139">
        <f t="shared" ref="L1489" si="4633">SUM(F1489:G1489)</f>
        <v>7</v>
      </c>
    </row>
    <row r="1490" spans="1:12" ht="11.45" customHeight="1" x14ac:dyDescent="0.15">
      <c r="A1490" s="186"/>
      <c r="B1490" s="208"/>
      <c r="C1490" s="89">
        <f t="shared" ref="C1490" si="4634">C1489/I1489*100</f>
        <v>23.148148148148149</v>
      </c>
      <c r="D1490" s="89">
        <f t="shared" ref="D1490" si="4635">D1489/I1489*100</f>
        <v>44.444444444444443</v>
      </c>
      <c r="E1490" s="89">
        <f t="shared" ref="E1490" si="4636">E1489/I1489*100</f>
        <v>23.148148148148149</v>
      </c>
      <c r="F1490" s="89">
        <f t="shared" ref="F1490" si="4637">F1489/I1489*100</f>
        <v>1.8518518518518516</v>
      </c>
      <c r="G1490" s="89">
        <f t="shared" ref="G1490" si="4638">G1489/I1489*100</f>
        <v>4.6296296296296298</v>
      </c>
      <c r="H1490" s="90">
        <f t="shared" ref="H1490" si="4639">H1489/I1489*100</f>
        <v>2.7777777777777777</v>
      </c>
      <c r="I1490" s="91">
        <f t="shared" si="4330"/>
        <v>100</v>
      </c>
      <c r="J1490" s="92">
        <f t="shared" ref="J1490" si="4640">J1489/I1489*100</f>
        <v>67.592592592592595</v>
      </c>
      <c r="K1490" s="93">
        <f t="shared" ref="K1490" si="4641">K1489/I1489*100</f>
        <v>23.148148148148149</v>
      </c>
      <c r="L1490" s="94">
        <f t="shared" ref="L1490" si="4642">L1489/I1489*100</f>
        <v>6.481481481481481</v>
      </c>
    </row>
    <row r="1491" spans="1:12" ht="11.45" customHeight="1" x14ac:dyDescent="0.15">
      <c r="A1491" s="186"/>
      <c r="B1491" s="209" t="s">
        <v>38</v>
      </c>
      <c r="C1491" s="133">
        <v>9</v>
      </c>
      <c r="D1491" s="133">
        <v>11</v>
      </c>
      <c r="E1491" s="133">
        <v>2</v>
      </c>
      <c r="F1491" s="133">
        <v>2</v>
      </c>
      <c r="G1491" s="133">
        <v>0</v>
      </c>
      <c r="H1491" s="134">
        <v>25</v>
      </c>
      <c r="I1491" s="135">
        <f t="shared" si="4330"/>
        <v>49</v>
      </c>
      <c r="J1491" s="136">
        <f t="shared" ref="J1491" si="4643">C1491+D1491</f>
        <v>20</v>
      </c>
      <c r="K1491" s="133">
        <f t="shared" ref="K1491" si="4644">E1491</f>
        <v>2</v>
      </c>
      <c r="L1491" s="137">
        <f t="shared" ref="L1491" si="4645">SUM(F1491:G1491)</f>
        <v>2</v>
      </c>
    </row>
    <row r="1492" spans="1:12" ht="11.45" customHeight="1" thickBot="1" x14ac:dyDescent="0.2">
      <c r="A1492" s="187"/>
      <c r="B1492" s="211"/>
      <c r="C1492" s="77">
        <f t="shared" ref="C1492" si="4646">C1491/I1491*100</f>
        <v>18.367346938775512</v>
      </c>
      <c r="D1492" s="77">
        <f t="shared" ref="D1492" si="4647">D1491/I1491*100</f>
        <v>22.448979591836736</v>
      </c>
      <c r="E1492" s="77">
        <f t="shared" ref="E1492" si="4648">E1491/I1491*100</f>
        <v>4.0816326530612246</v>
      </c>
      <c r="F1492" s="77">
        <f t="shared" ref="F1492" si="4649">F1491/I1491*100</f>
        <v>4.0816326530612246</v>
      </c>
      <c r="G1492" s="77">
        <f t="shared" ref="G1492" si="4650">G1491/I1491*100</f>
        <v>0</v>
      </c>
      <c r="H1492" s="78">
        <f t="shared" ref="H1492" si="4651">H1491/I1491*100</f>
        <v>51.020408163265309</v>
      </c>
      <c r="I1492" s="79">
        <f t="shared" si="4330"/>
        <v>100</v>
      </c>
      <c r="J1492" s="80">
        <f t="shared" ref="J1492" si="4652">J1491/I1491*100</f>
        <v>40.816326530612244</v>
      </c>
      <c r="K1492" s="81">
        <f t="shared" ref="K1492" si="4653">K1491/I1491*100</f>
        <v>4.0816326530612246</v>
      </c>
      <c r="L1492" s="82">
        <f t="shared" ref="L1492" si="4654">L1491/I1491*100</f>
        <v>4.0816326530612246</v>
      </c>
    </row>
    <row r="1493" spans="1:12" s="53" customFormat="1" ht="15" customHeight="1" x14ac:dyDescent="0.15">
      <c r="A1493" s="47"/>
      <c r="B1493" s="48"/>
      <c r="C1493" s="52"/>
      <c r="D1493" s="52"/>
      <c r="E1493" s="52"/>
      <c r="F1493" s="52"/>
      <c r="G1493" s="52"/>
      <c r="H1493" s="52"/>
      <c r="I1493" s="49"/>
      <c r="J1493" s="49"/>
      <c r="K1493" s="49"/>
      <c r="L1493" s="49"/>
    </row>
    <row r="1494" spans="1:12" s="53" customFormat="1" ht="15" customHeight="1" x14ac:dyDescent="0.15">
      <c r="A1494" s="47"/>
      <c r="B1494" s="48"/>
      <c r="C1494" s="52"/>
      <c r="D1494" s="52"/>
      <c r="E1494" s="52"/>
      <c r="F1494" s="52"/>
      <c r="G1494" s="52"/>
      <c r="H1494" s="52"/>
      <c r="I1494" s="49"/>
      <c r="J1494" s="49"/>
      <c r="K1494" s="49"/>
      <c r="L1494" s="49"/>
    </row>
    <row r="1495" spans="1:12" s="17" customFormat="1" ht="30" customHeight="1" thickBot="1" x14ac:dyDescent="0.2">
      <c r="A1495" s="195" t="s">
        <v>135</v>
      </c>
      <c r="B1495" s="195"/>
      <c r="C1495" s="195"/>
      <c r="D1495" s="195"/>
      <c r="E1495" s="195"/>
      <c r="F1495" s="195"/>
      <c r="G1495" s="195"/>
      <c r="H1495" s="195"/>
      <c r="I1495" s="195"/>
      <c r="J1495" s="195"/>
      <c r="K1495" s="195"/>
      <c r="L1495" s="195"/>
    </row>
    <row r="1496" spans="1:12" s="2" customFormat="1" ht="2.25" customHeight="1" x14ac:dyDescent="0.15">
      <c r="A1496" s="196" t="s">
        <v>50</v>
      </c>
      <c r="B1496" s="197"/>
      <c r="C1496" s="18"/>
      <c r="D1496" s="18"/>
      <c r="E1496" s="18"/>
      <c r="F1496" s="18"/>
      <c r="G1496" s="18"/>
      <c r="H1496" s="19"/>
      <c r="I1496" s="20"/>
      <c r="J1496" s="21"/>
      <c r="K1496" s="18"/>
      <c r="L1496" s="22"/>
    </row>
    <row r="1497" spans="1:12" s="2" customFormat="1" ht="10.15" customHeight="1" x14ac:dyDescent="0.15">
      <c r="A1497" s="198"/>
      <c r="B1497" s="199"/>
      <c r="C1497" s="11">
        <v>1</v>
      </c>
      <c r="D1497" s="11">
        <v>2</v>
      </c>
      <c r="E1497" s="11">
        <v>3</v>
      </c>
      <c r="F1497" s="11">
        <v>4</v>
      </c>
      <c r="G1497" s="11">
        <v>5</v>
      </c>
      <c r="H1497" s="212" t="s">
        <v>45</v>
      </c>
      <c r="I1497" s="23"/>
      <c r="J1497" s="14" t="s">
        <v>17</v>
      </c>
      <c r="K1497" s="11">
        <v>3</v>
      </c>
      <c r="L1497" s="15" t="s">
        <v>18</v>
      </c>
    </row>
    <row r="1498" spans="1:12" s="2" customFormat="1" ht="2.25" customHeight="1" x14ac:dyDescent="0.15">
      <c r="A1498" s="198"/>
      <c r="B1498" s="199"/>
      <c r="C1498" s="11"/>
      <c r="D1498" s="11"/>
      <c r="E1498" s="11"/>
      <c r="F1498" s="11"/>
      <c r="G1498" s="11"/>
      <c r="H1498" s="212"/>
      <c r="I1498" s="23"/>
      <c r="J1498" s="14"/>
      <c r="K1498" s="11"/>
      <c r="L1498" s="15"/>
    </row>
    <row r="1499" spans="1:12" s="2" customFormat="1" ht="2.25" customHeight="1" x14ac:dyDescent="0.15">
      <c r="A1499" s="198"/>
      <c r="B1499" s="199"/>
      <c r="C1499" s="24"/>
      <c r="D1499" s="24"/>
      <c r="E1499" s="24"/>
      <c r="F1499" s="24"/>
      <c r="G1499" s="24"/>
      <c r="H1499" s="212"/>
      <c r="I1499" s="25"/>
      <c r="J1499" s="26"/>
      <c r="K1499" s="27"/>
      <c r="L1499" s="28"/>
    </row>
    <row r="1500" spans="1:12" s="3" customFormat="1" ht="60" customHeight="1" x14ac:dyDescent="0.15">
      <c r="A1500" s="201" t="s">
        <v>49</v>
      </c>
      <c r="B1500" s="202"/>
      <c r="C1500" s="72" t="s">
        <v>62</v>
      </c>
      <c r="D1500" s="72" t="s">
        <v>63</v>
      </c>
      <c r="E1500" s="72" t="s">
        <v>21</v>
      </c>
      <c r="F1500" s="72" t="s">
        <v>64</v>
      </c>
      <c r="G1500" s="72" t="s">
        <v>65</v>
      </c>
      <c r="H1500" s="212"/>
      <c r="I1500" s="25" t="s">
        <v>6</v>
      </c>
      <c r="J1500" s="70" t="s">
        <v>62</v>
      </c>
      <c r="K1500" s="72" t="s">
        <v>21</v>
      </c>
      <c r="L1500" s="73" t="s">
        <v>65</v>
      </c>
    </row>
    <row r="1501" spans="1:12" s="3" customFormat="1" ht="2.25" customHeight="1" thickBot="1" x14ac:dyDescent="0.2">
      <c r="A1501" s="5"/>
      <c r="B1501" s="6"/>
      <c r="C1501" s="32"/>
      <c r="D1501" s="33"/>
      <c r="E1501" s="32"/>
      <c r="F1501" s="33"/>
      <c r="G1501" s="32"/>
      <c r="H1501" s="34"/>
      <c r="I1501" s="35"/>
      <c r="J1501" s="46"/>
      <c r="K1501" s="32"/>
      <c r="L1501" s="36"/>
    </row>
    <row r="1502" spans="1:12" s="4" customFormat="1" ht="11.25" customHeight="1" x14ac:dyDescent="0.15">
      <c r="A1502" s="181" t="s">
        <v>33</v>
      </c>
      <c r="B1502" s="213"/>
      <c r="C1502" s="126">
        <f t="shared" ref="C1502:H1502" si="4655">C1504+C1506+C1508+C1510+C1512</f>
        <v>199</v>
      </c>
      <c r="D1502" s="126">
        <f t="shared" si="4655"/>
        <v>883</v>
      </c>
      <c r="E1502" s="126">
        <f t="shared" si="4655"/>
        <v>865</v>
      </c>
      <c r="F1502" s="126">
        <f t="shared" si="4655"/>
        <v>183</v>
      </c>
      <c r="G1502" s="126">
        <f t="shared" si="4655"/>
        <v>81</v>
      </c>
      <c r="H1502" s="126">
        <f t="shared" si="4655"/>
        <v>85</v>
      </c>
      <c r="I1502" s="125">
        <f t="shared" ref="I1502:I1507" si="4656">SUM(C1502:H1502)</f>
        <v>2296</v>
      </c>
      <c r="J1502" s="127">
        <f>C1502+D1502</f>
        <v>1082</v>
      </c>
      <c r="K1502" s="126">
        <f>E1502</f>
        <v>865</v>
      </c>
      <c r="L1502" s="128">
        <f>SUM(F1502:G1502)</f>
        <v>264</v>
      </c>
    </row>
    <row r="1503" spans="1:12" s="4" customFormat="1" ht="11.25" customHeight="1" thickBot="1" x14ac:dyDescent="0.2">
      <c r="A1503" s="183"/>
      <c r="B1503" s="214"/>
      <c r="C1503" s="77">
        <f>C1502/I1502*100</f>
        <v>8.6672473867595823</v>
      </c>
      <c r="D1503" s="77">
        <f>D1502/I1502*100</f>
        <v>38.458188153310104</v>
      </c>
      <c r="E1503" s="77">
        <f>E1502/I1502*100</f>
        <v>37.674216027874564</v>
      </c>
      <c r="F1503" s="77">
        <f>F1502/I1502*100</f>
        <v>7.970383275261324</v>
      </c>
      <c r="G1503" s="77">
        <f>G1502/I1502*100</f>
        <v>3.5278745644599305</v>
      </c>
      <c r="H1503" s="78">
        <f>H1502/I1502*100</f>
        <v>3.7020905923344949</v>
      </c>
      <c r="I1503" s="79">
        <f t="shared" si="4656"/>
        <v>100.00000000000001</v>
      </c>
      <c r="J1503" s="80">
        <f>J1502/I1502*100</f>
        <v>47.125435540069688</v>
      </c>
      <c r="K1503" s="81">
        <f>K1502/I1502*100</f>
        <v>37.674216027874564</v>
      </c>
      <c r="L1503" s="82">
        <f>L1502/I1502*100</f>
        <v>11.498257839721255</v>
      </c>
    </row>
    <row r="1504" spans="1:12" s="4" customFormat="1" ht="11.45" customHeight="1" x14ac:dyDescent="0.15">
      <c r="A1504" s="185" t="s">
        <v>28</v>
      </c>
      <c r="B1504" s="207" t="s">
        <v>26</v>
      </c>
      <c r="C1504" s="126">
        <v>150</v>
      </c>
      <c r="D1504" s="126">
        <v>644</v>
      </c>
      <c r="E1504" s="126">
        <v>567</v>
      </c>
      <c r="F1504" s="126">
        <v>125</v>
      </c>
      <c r="G1504" s="126">
        <v>56</v>
      </c>
      <c r="H1504" s="129">
        <v>58</v>
      </c>
      <c r="I1504" s="125">
        <f t="shared" si="4656"/>
        <v>1600</v>
      </c>
      <c r="J1504" s="127">
        <f>C1504+D1504</f>
        <v>794</v>
      </c>
      <c r="K1504" s="126">
        <f>E1504</f>
        <v>567</v>
      </c>
      <c r="L1504" s="128">
        <f>SUM(F1504:G1504)</f>
        <v>181</v>
      </c>
    </row>
    <row r="1505" spans="1:12" s="4" customFormat="1" ht="11.45" customHeight="1" thickBot="1" x14ac:dyDescent="0.2">
      <c r="A1505" s="186"/>
      <c r="B1505" s="208"/>
      <c r="C1505" s="124">
        <f>C1504/I1504*100</f>
        <v>9.375</v>
      </c>
      <c r="D1505" s="83">
        <f>D1504/I1504*100</f>
        <v>40.25</v>
      </c>
      <c r="E1505" s="83">
        <f>E1504/I1504*100</f>
        <v>35.4375</v>
      </c>
      <c r="F1505" s="83">
        <f>F1504/I1504*100</f>
        <v>7.8125</v>
      </c>
      <c r="G1505" s="83">
        <f>G1504/I1504*100</f>
        <v>3.5000000000000004</v>
      </c>
      <c r="H1505" s="84">
        <f>H1504/I1504*100</f>
        <v>3.6249999999999996</v>
      </c>
      <c r="I1505" s="85">
        <f t="shared" si="4656"/>
        <v>100</v>
      </c>
      <c r="J1505" s="86">
        <f>J1504/I1504*100</f>
        <v>49.625</v>
      </c>
      <c r="K1505" s="87">
        <f>K1504/I1504*100</f>
        <v>35.4375</v>
      </c>
      <c r="L1505" s="88">
        <f>L1504/I1504*100</f>
        <v>11.3125</v>
      </c>
    </row>
    <row r="1506" spans="1:12" s="4" customFormat="1" ht="11.45" customHeight="1" x14ac:dyDescent="0.15">
      <c r="A1506" s="186"/>
      <c r="B1506" s="209" t="s">
        <v>27</v>
      </c>
      <c r="C1506" s="130">
        <v>32</v>
      </c>
      <c r="D1506" s="130">
        <v>154</v>
      </c>
      <c r="E1506" s="130">
        <v>209</v>
      </c>
      <c r="F1506" s="130">
        <v>46</v>
      </c>
      <c r="G1506" s="130">
        <v>21</v>
      </c>
      <c r="H1506" s="131">
        <v>20</v>
      </c>
      <c r="I1506" s="132">
        <f t="shared" si="4656"/>
        <v>482</v>
      </c>
      <c r="J1506" s="127">
        <f>C1506+D1506</f>
        <v>186</v>
      </c>
      <c r="K1506" s="126">
        <f>E1506</f>
        <v>209</v>
      </c>
      <c r="L1506" s="128">
        <f>SUM(F1506:G1506)</f>
        <v>67</v>
      </c>
    </row>
    <row r="1507" spans="1:12" s="4" customFormat="1" ht="11.45" customHeight="1" thickBot="1" x14ac:dyDescent="0.2">
      <c r="A1507" s="186"/>
      <c r="B1507" s="209"/>
      <c r="C1507" s="89">
        <f>C1506/I1506*100</f>
        <v>6.6390041493775938</v>
      </c>
      <c r="D1507" s="89">
        <f>D1506/I1506*100</f>
        <v>31.950207468879665</v>
      </c>
      <c r="E1507" s="89">
        <f>E1506/I1506*100</f>
        <v>43.360995850622409</v>
      </c>
      <c r="F1507" s="89">
        <f>F1506/I1506*100</f>
        <v>9.5435684647302903</v>
      </c>
      <c r="G1507" s="89">
        <f>G1506/I1506*100</f>
        <v>4.3568464730290453</v>
      </c>
      <c r="H1507" s="90">
        <f>H1506/I1506*100</f>
        <v>4.1493775933609953</v>
      </c>
      <c r="I1507" s="91">
        <f t="shared" si="4656"/>
        <v>100</v>
      </c>
      <c r="J1507" s="92">
        <f>J1506/I1506*100</f>
        <v>38.589211618257266</v>
      </c>
      <c r="K1507" s="93">
        <f>K1506/I1506*100</f>
        <v>43.360995850622409</v>
      </c>
      <c r="L1507" s="94">
        <f>L1506/I1506*100</f>
        <v>13.900414937759336</v>
      </c>
    </row>
    <row r="1508" spans="1:12" s="4" customFormat="1" ht="11.45" customHeight="1" x14ac:dyDescent="0.15">
      <c r="A1508" s="186"/>
      <c r="B1508" s="210" t="s">
        <v>34</v>
      </c>
      <c r="C1508" s="133">
        <v>14</v>
      </c>
      <c r="D1508" s="133">
        <v>60</v>
      </c>
      <c r="E1508" s="133">
        <v>66</v>
      </c>
      <c r="F1508" s="133">
        <v>9</v>
      </c>
      <c r="G1508" s="133">
        <v>4</v>
      </c>
      <c r="H1508" s="134">
        <v>3</v>
      </c>
      <c r="I1508" s="135">
        <f t="shared" ref="I1508:I1563" si="4657">SUM(C1508:H1508)</f>
        <v>156</v>
      </c>
      <c r="J1508" s="127">
        <f t="shared" ref="J1508" si="4658">C1508+D1508</f>
        <v>74</v>
      </c>
      <c r="K1508" s="126">
        <f t="shared" ref="K1508" si="4659">E1508</f>
        <v>66</v>
      </c>
      <c r="L1508" s="128">
        <f t="shared" ref="L1508" si="4660">SUM(F1508:G1508)</f>
        <v>13</v>
      </c>
    </row>
    <row r="1509" spans="1:12" s="4" customFormat="1" ht="11.45" customHeight="1" thickBot="1" x14ac:dyDescent="0.2">
      <c r="A1509" s="186"/>
      <c r="B1509" s="208"/>
      <c r="C1509" s="83">
        <f t="shared" ref="C1509" si="4661">C1508/I1508*100</f>
        <v>8.9743589743589745</v>
      </c>
      <c r="D1509" s="83">
        <f t="shared" ref="D1509" si="4662">D1508/I1508*100</f>
        <v>38.461538461538467</v>
      </c>
      <c r="E1509" s="83">
        <f t="shared" ref="E1509" si="4663">E1508/I1508*100</f>
        <v>42.307692307692307</v>
      </c>
      <c r="F1509" s="83">
        <f t="shared" ref="F1509" si="4664">F1508/I1508*100</f>
        <v>5.7692307692307692</v>
      </c>
      <c r="G1509" s="83">
        <f t="shared" ref="G1509" si="4665">G1508/I1508*100</f>
        <v>2.5641025641025639</v>
      </c>
      <c r="H1509" s="84">
        <f t="shared" ref="H1509" si="4666">H1508/I1508*100</f>
        <v>1.9230769230769231</v>
      </c>
      <c r="I1509" s="85">
        <f t="shared" si="4657"/>
        <v>100.00000000000001</v>
      </c>
      <c r="J1509" s="86">
        <f t="shared" ref="J1509" si="4667">J1508/I1508*100</f>
        <v>47.435897435897431</v>
      </c>
      <c r="K1509" s="87">
        <f t="shared" ref="K1509" si="4668">K1508/I1508*100</f>
        <v>42.307692307692307</v>
      </c>
      <c r="L1509" s="88">
        <f t="shared" ref="L1509" si="4669">L1508/I1508*100</f>
        <v>8.3333333333333321</v>
      </c>
    </row>
    <row r="1510" spans="1:12" s="4" customFormat="1" ht="11.45" customHeight="1" x14ac:dyDescent="0.15">
      <c r="A1510" s="186"/>
      <c r="B1510" s="209" t="s">
        <v>35</v>
      </c>
      <c r="C1510" s="130">
        <v>3</v>
      </c>
      <c r="D1510" s="130">
        <v>25</v>
      </c>
      <c r="E1510" s="130">
        <v>23</v>
      </c>
      <c r="F1510" s="130">
        <v>3</v>
      </c>
      <c r="G1510" s="130">
        <v>0</v>
      </c>
      <c r="H1510" s="131">
        <v>4</v>
      </c>
      <c r="I1510" s="132">
        <f t="shared" si="4657"/>
        <v>58</v>
      </c>
      <c r="J1510" s="127">
        <f t="shared" ref="J1510" si="4670">C1510+D1510</f>
        <v>28</v>
      </c>
      <c r="K1510" s="126">
        <f t="shared" ref="K1510" si="4671">E1510</f>
        <v>23</v>
      </c>
      <c r="L1510" s="128">
        <f t="shared" ref="L1510" si="4672">SUM(F1510:G1510)</f>
        <v>3</v>
      </c>
    </row>
    <row r="1511" spans="1:12" s="4" customFormat="1" ht="11.45" customHeight="1" thickBot="1" x14ac:dyDescent="0.2">
      <c r="A1511" s="186"/>
      <c r="B1511" s="209"/>
      <c r="C1511" s="89">
        <f t="shared" ref="C1511" si="4673">C1510/I1510*100</f>
        <v>5.1724137931034484</v>
      </c>
      <c r="D1511" s="89">
        <f t="shared" ref="D1511" si="4674">D1510/I1510*100</f>
        <v>43.103448275862064</v>
      </c>
      <c r="E1511" s="89">
        <f t="shared" ref="E1511" si="4675">E1510/I1510*100</f>
        <v>39.655172413793103</v>
      </c>
      <c r="F1511" s="89">
        <f t="shared" ref="F1511" si="4676">F1510/I1510*100</f>
        <v>5.1724137931034484</v>
      </c>
      <c r="G1511" s="89">
        <f t="shared" ref="G1511" si="4677">G1510/I1510*100</f>
        <v>0</v>
      </c>
      <c r="H1511" s="90">
        <f t="shared" ref="H1511" si="4678">H1510/I1510*100</f>
        <v>6.8965517241379306</v>
      </c>
      <c r="I1511" s="91">
        <f t="shared" si="4657"/>
        <v>99.999999999999986</v>
      </c>
      <c r="J1511" s="92">
        <f t="shared" ref="J1511" si="4679">J1510/I1510*100</f>
        <v>48.275862068965516</v>
      </c>
      <c r="K1511" s="93">
        <f t="shared" ref="K1511" si="4680">K1510/I1510*100</f>
        <v>39.655172413793103</v>
      </c>
      <c r="L1511" s="94">
        <f t="shared" ref="L1511" si="4681">L1510/I1510*100</f>
        <v>5.1724137931034484</v>
      </c>
    </row>
    <row r="1512" spans="1:12" s="4" customFormat="1" ht="11.45" hidden="1" customHeight="1" x14ac:dyDescent="0.15">
      <c r="A1512" s="186"/>
      <c r="B1512" s="210" t="s">
        <v>36</v>
      </c>
      <c r="C1512" s="100">
        <v>0</v>
      </c>
      <c r="D1512" s="100">
        <v>0</v>
      </c>
      <c r="E1512" s="100">
        <v>0</v>
      </c>
      <c r="F1512" s="100">
        <v>0</v>
      </c>
      <c r="G1512" s="100">
        <v>0</v>
      </c>
      <c r="H1512" s="101">
        <v>0</v>
      </c>
      <c r="I1512" s="97">
        <v>0</v>
      </c>
      <c r="J1512" s="75">
        <v>0</v>
      </c>
      <c r="K1512" s="74">
        <v>0</v>
      </c>
      <c r="L1512" s="76">
        <v>0</v>
      </c>
    </row>
    <row r="1513" spans="1:12" s="4" customFormat="1" ht="11.45" hidden="1" customHeight="1" thickBot="1" x14ac:dyDescent="0.2">
      <c r="A1513" s="187"/>
      <c r="B1513" s="211"/>
      <c r="C1513" s="102" t="s">
        <v>179</v>
      </c>
      <c r="D1513" s="102" t="s">
        <v>179</v>
      </c>
      <c r="E1513" s="102" t="s">
        <v>178</v>
      </c>
      <c r="F1513" s="102" t="s">
        <v>179</v>
      </c>
      <c r="G1513" s="102" t="s">
        <v>179</v>
      </c>
      <c r="H1513" s="103" t="s">
        <v>179</v>
      </c>
      <c r="I1513" s="104" t="s">
        <v>179</v>
      </c>
      <c r="J1513" s="105" t="s">
        <v>179</v>
      </c>
      <c r="K1513" s="106" t="s">
        <v>179</v>
      </c>
      <c r="L1513" s="107" t="s">
        <v>179</v>
      </c>
    </row>
    <row r="1514" spans="1:12" s="4" customFormat="1" ht="11.45" customHeight="1" x14ac:dyDescent="0.15">
      <c r="A1514" s="185" t="s">
        <v>29</v>
      </c>
      <c r="B1514" s="207" t="s">
        <v>1</v>
      </c>
      <c r="C1514" s="126">
        <v>79</v>
      </c>
      <c r="D1514" s="126">
        <v>379</v>
      </c>
      <c r="E1514" s="126">
        <v>377</v>
      </c>
      <c r="F1514" s="126">
        <v>83</v>
      </c>
      <c r="G1514" s="126">
        <v>38</v>
      </c>
      <c r="H1514" s="129">
        <v>28</v>
      </c>
      <c r="I1514" s="125">
        <f t="shared" si="4657"/>
        <v>984</v>
      </c>
      <c r="J1514" s="127">
        <f t="shared" ref="J1514" si="4682">C1514+D1514</f>
        <v>458</v>
      </c>
      <c r="K1514" s="126">
        <f t="shared" ref="K1514" si="4683">E1514</f>
        <v>377</v>
      </c>
      <c r="L1514" s="128">
        <f t="shared" ref="L1514" si="4684">SUM(F1514:G1514)</f>
        <v>121</v>
      </c>
    </row>
    <row r="1515" spans="1:12" s="4" customFormat="1" ht="11.45" customHeight="1" x14ac:dyDescent="0.15">
      <c r="A1515" s="186"/>
      <c r="B1515" s="209"/>
      <c r="C1515" s="89">
        <f t="shared" ref="C1515" si="4685">C1514/I1514*100</f>
        <v>8.0284552845528463</v>
      </c>
      <c r="D1515" s="89">
        <f t="shared" ref="D1515" si="4686">D1514/I1514*100</f>
        <v>38.516260162601625</v>
      </c>
      <c r="E1515" s="89">
        <f t="shared" ref="E1515" si="4687">E1514/I1514*100</f>
        <v>38.3130081300813</v>
      </c>
      <c r="F1515" s="89">
        <f t="shared" ref="F1515" si="4688">F1514/I1514*100</f>
        <v>8.4349593495934965</v>
      </c>
      <c r="G1515" s="89">
        <f t="shared" ref="G1515" si="4689">G1514/I1514*100</f>
        <v>3.8617886178861789</v>
      </c>
      <c r="H1515" s="90">
        <f t="shared" ref="H1515" si="4690">H1514/I1514*100</f>
        <v>2.8455284552845526</v>
      </c>
      <c r="I1515" s="91">
        <f t="shared" si="4657"/>
        <v>100</v>
      </c>
      <c r="J1515" s="92">
        <f t="shared" ref="J1515" si="4691">J1514/I1514*100</f>
        <v>46.544715447154474</v>
      </c>
      <c r="K1515" s="93">
        <f t="shared" ref="K1515" si="4692">K1514/I1514*100</f>
        <v>38.3130081300813</v>
      </c>
      <c r="L1515" s="94">
        <f t="shared" ref="L1515" si="4693">L1514/I1514*100</f>
        <v>12.296747967479675</v>
      </c>
    </row>
    <row r="1516" spans="1:12" s="4" customFormat="1" ht="11.45" customHeight="1" x14ac:dyDescent="0.15">
      <c r="A1516" s="186"/>
      <c r="B1516" s="210" t="s">
        <v>2</v>
      </c>
      <c r="C1516" s="133">
        <v>119</v>
      </c>
      <c r="D1516" s="133">
        <v>500</v>
      </c>
      <c r="E1516" s="133">
        <v>484</v>
      </c>
      <c r="F1516" s="133">
        <v>100</v>
      </c>
      <c r="G1516" s="133">
        <v>41</v>
      </c>
      <c r="H1516" s="134">
        <v>34</v>
      </c>
      <c r="I1516" s="135">
        <f t="shared" si="4657"/>
        <v>1278</v>
      </c>
      <c r="J1516" s="136">
        <f t="shared" ref="J1516" si="4694">C1516+D1516</f>
        <v>619</v>
      </c>
      <c r="K1516" s="133">
        <f t="shared" ref="K1516" si="4695">E1516</f>
        <v>484</v>
      </c>
      <c r="L1516" s="137">
        <f t="shared" ref="L1516" si="4696">SUM(F1516:G1516)</f>
        <v>141</v>
      </c>
    </row>
    <row r="1517" spans="1:12" s="4" customFormat="1" ht="11.45" customHeight="1" x14ac:dyDescent="0.15">
      <c r="A1517" s="186"/>
      <c r="B1517" s="208"/>
      <c r="C1517" s="83">
        <f t="shared" ref="C1517" si="4697">C1516/I1516*100</f>
        <v>9.3114241001564935</v>
      </c>
      <c r="D1517" s="83">
        <f t="shared" ref="D1517" si="4698">D1516/I1516*100</f>
        <v>39.123630672926446</v>
      </c>
      <c r="E1517" s="83">
        <f t="shared" ref="E1517" si="4699">E1516/I1516*100</f>
        <v>37.871674491392803</v>
      </c>
      <c r="F1517" s="83">
        <f t="shared" ref="F1517" si="4700">F1516/I1516*100</f>
        <v>7.8247261345852896</v>
      </c>
      <c r="G1517" s="83">
        <f t="shared" ref="G1517" si="4701">G1516/I1516*100</f>
        <v>3.2081377151799684</v>
      </c>
      <c r="H1517" s="84">
        <f t="shared" ref="H1517" si="4702">H1516/I1516*100</f>
        <v>2.6604068857589982</v>
      </c>
      <c r="I1517" s="85">
        <f t="shared" si="4657"/>
        <v>100</v>
      </c>
      <c r="J1517" s="86">
        <f t="shared" ref="J1517" si="4703">J1516/I1516*100</f>
        <v>48.435054773082939</v>
      </c>
      <c r="K1517" s="87">
        <f t="shared" ref="K1517" si="4704">K1516/I1516*100</f>
        <v>37.871674491392803</v>
      </c>
      <c r="L1517" s="88">
        <f t="shared" ref="L1517" si="4705">L1516/I1516*100</f>
        <v>11.032863849765258</v>
      </c>
    </row>
    <row r="1518" spans="1:12" s="4" customFormat="1" ht="11.45" customHeight="1" x14ac:dyDescent="0.15">
      <c r="A1518" s="186"/>
      <c r="B1518" s="209" t="s">
        <v>7</v>
      </c>
      <c r="C1518" s="130">
        <v>1</v>
      </c>
      <c r="D1518" s="130">
        <v>4</v>
      </c>
      <c r="E1518" s="130">
        <v>4</v>
      </c>
      <c r="F1518" s="130">
        <v>0</v>
      </c>
      <c r="G1518" s="130">
        <v>2</v>
      </c>
      <c r="H1518" s="131">
        <v>23</v>
      </c>
      <c r="I1518" s="132">
        <f t="shared" si="4657"/>
        <v>34</v>
      </c>
      <c r="J1518" s="138">
        <f t="shared" ref="J1518" si="4706">C1518+D1518</f>
        <v>5</v>
      </c>
      <c r="K1518" s="130">
        <f t="shared" ref="K1518" si="4707">E1518</f>
        <v>4</v>
      </c>
      <c r="L1518" s="139">
        <f t="shared" ref="L1518" si="4708">SUM(F1518:G1518)</f>
        <v>2</v>
      </c>
    </row>
    <row r="1519" spans="1:12" s="4" customFormat="1" ht="11.45" customHeight="1" thickBot="1" x14ac:dyDescent="0.2">
      <c r="A1519" s="187"/>
      <c r="B1519" s="211"/>
      <c r="C1519" s="77">
        <f t="shared" ref="C1519" si="4709">C1518/I1518*100</f>
        <v>2.9411764705882351</v>
      </c>
      <c r="D1519" s="77">
        <f t="shared" ref="D1519" si="4710">D1518/I1518*100</f>
        <v>11.76470588235294</v>
      </c>
      <c r="E1519" s="77">
        <f t="shared" ref="E1519" si="4711">E1518/I1518*100</f>
        <v>11.76470588235294</v>
      </c>
      <c r="F1519" s="77">
        <f t="shared" ref="F1519" si="4712">F1518/I1518*100</f>
        <v>0</v>
      </c>
      <c r="G1519" s="77">
        <f t="shared" ref="G1519" si="4713">G1518/I1518*100</f>
        <v>5.8823529411764701</v>
      </c>
      <c r="H1519" s="78">
        <f t="shared" ref="H1519" si="4714">H1518/I1518*100</f>
        <v>67.64705882352942</v>
      </c>
      <c r="I1519" s="79">
        <f t="shared" si="4657"/>
        <v>100</v>
      </c>
      <c r="J1519" s="80">
        <f t="shared" ref="J1519" si="4715">J1518/I1518*100</f>
        <v>14.705882352941178</v>
      </c>
      <c r="K1519" s="81">
        <f t="shared" ref="K1519" si="4716">K1518/I1518*100</f>
        <v>11.76470588235294</v>
      </c>
      <c r="L1519" s="82">
        <f t="shared" ref="L1519" si="4717">L1518/I1518*100</f>
        <v>5.8823529411764701</v>
      </c>
    </row>
    <row r="1520" spans="1:12" s="4" customFormat="1" ht="11.45" customHeight="1" x14ac:dyDescent="0.15">
      <c r="A1520" s="185" t="s">
        <v>30</v>
      </c>
      <c r="B1520" s="207" t="s">
        <v>8</v>
      </c>
      <c r="C1520" s="126">
        <v>9</v>
      </c>
      <c r="D1520" s="126">
        <v>30</v>
      </c>
      <c r="E1520" s="126">
        <v>23</v>
      </c>
      <c r="F1520" s="126">
        <v>3</v>
      </c>
      <c r="G1520" s="126">
        <v>2</v>
      </c>
      <c r="H1520" s="129">
        <v>1</v>
      </c>
      <c r="I1520" s="125">
        <f t="shared" si="4657"/>
        <v>68</v>
      </c>
      <c r="J1520" s="127">
        <f t="shared" ref="J1520" si="4718">C1520+D1520</f>
        <v>39</v>
      </c>
      <c r="K1520" s="126">
        <f t="shared" ref="K1520" si="4719">E1520</f>
        <v>23</v>
      </c>
      <c r="L1520" s="128">
        <f t="shared" ref="L1520" si="4720">SUM(F1520:G1520)</f>
        <v>5</v>
      </c>
    </row>
    <row r="1521" spans="1:12" s="4" customFormat="1" ht="11.45" customHeight="1" x14ac:dyDescent="0.15">
      <c r="A1521" s="186"/>
      <c r="B1521" s="208"/>
      <c r="C1521" s="83">
        <f t="shared" ref="C1521" si="4721">C1520/I1520*100</f>
        <v>13.23529411764706</v>
      </c>
      <c r="D1521" s="83">
        <f t="shared" ref="D1521" si="4722">D1520/I1520*100</f>
        <v>44.117647058823529</v>
      </c>
      <c r="E1521" s="83">
        <f t="shared" ref="E1521" si="4723">E1520/I1520*100</f>
        <v>33.82352941176471</v>
      </c>
      <c r="F1521" s="83">
        <f t="shared" ref="F1521" si="4724">F1520/I1520*100</f>
        <v>4.4117647058823533</v>
      </c>
      <c r="G1521" s="83">
        <f t="shared" ref="G1521" si="4725">G1520/I1520*100</f>
        <v>2.9411764705882351</v>
      </c>
      <c r="H1521" s="84">
        <f t="shared" ref="H1521" si="4726">H1520/I1520*100</f>
        <v>1.4705882352941175</v>
      </c>
      <c r="I1521" s="85">
        <f t="shared" si="4657"/>
        <v>100</v>
      </c>
      <c r="J1521" s="86">
        <f t="shared" ref="J1521" si="4727">J1520/I1520*100</f>
        <v>57.352941176470587</v>
      </c>
      <c r="K1521" s="87">
        <f t="shared" ref="K1521" si="4728">K1520/I1520*100</f>
        <v>33.82352941176471</v>
      </c>
      <c r="L1521" s="88">
        <f t="shared" ref="L1521" si="4729">L1520/I1520*100</f>
        <v>7.3529411764705888</v>
      </c>
    </row>
    <row r="1522" spans="1:12" s="4" customFormat="1" ht="11.45" customHeight="1" x14ac:dyDescent="0.15">
      <c r="A1522" s="186"/>
      <c r="B1522" s="209" t="s">
        <v>9</v>
      </c>
      <c r="C1522" s="130">
        <v>27</v>
      </c>
      <c r="D1522" s="130">
        <v>77</v>
      </c>
      <c r="E1522" s="130">
        <v>77</v>
      </c>
      <c r="F1522" s="130">
        <v>12</v>
      </c>
      <c r="G1522" s="130">
        <v>3</v>
      </c>
      <c r="H1522" s="131">
        <v>4</v>
      </c>
      <c r="I1522" s="132">
        <f t="shared" si="4657"/>
        <v>200</v>
      </c>
      <c r="J1522" s="138">
        <f t="shared" ref="J1522" si="4730">C1522+D1522</f>
        <v>104</v>
      </c>
      <c r="K1522" s="130">
        <f t="shared" ref="K1522" si="4731">E1522</f>
        <v>77</v>
      </c>
      <c r="L1522" s="139">
        <f t="shared" ref="L1522" si="4732">SUM(F1522:G1522)</f>
        <v>15</v>
      </c>
    </row>
    <row r="1523" spans="1:12" s="4" customFormat="1" ht="11.45" customHeight="1" x14ac:dyDescent="0.15">
      <c r="A1523" s="186"/>
      <c r="B1523" s="209"/>
      <c r="C1523" s="89">
        <f t="shared" ref="C1523" si="4733">C1522/I1522*100</f>
        <v>13.5</v>
      </c>
      <c r="D1523" s="89">
        <f t="shared" ref="D1523" si="4734">D1522/I1522*100</f>
        <v>38.5</v>
      </c>
      <c r="E1523" s="89">
        <f t="shared" ref="E1523" si="4735">E1522/I1522*100</f>
        <v>38.5</v>
      </c>
      <c r="F1523" s="89">
        <f t="shared" ref="F1523" si="4736">F1522/I1522*100</f>
        <v>6</v>
      </c>
      <c r="G1523" s="89">
        <f t="shared" ref="G1523" si="4737">G1522/I1522*100</f>
        <v>1.5</v>
      </c>
      <c r="H1523" s="90">
        <f t="shared" ref="H1523" si="4738">H1522/I1522*100</f>
        <v>2</v>
      </c>
      <c r="I1523" s="91">
        <f t="shared" si="4657"/>
        <v>100</v>
      </c>
      <c r="J1523" s="92">
        <f t="shared" ref="J1523" si="4739">J1522/I1522*100</f>
        <v>52</v>
      </c>
      <c r="K1523" s="93">
        <f t="shared" ref="K1523" si="4740">K1522/I1522*100</f>
        <v>38.5</v>
      </c>
      <c r="L1523" s="94">
        <f t="shared" ref="L1523" si="4741">L1522/I1522*100</f>
        <v>7.5</v>
      </c>
    </row>
    <row r="1524" spans="1:12" s="4" customFormat="1" ht="11.45" customHeight="1" x14ac:dyDescent="0.15">
      <c r="A1524" s="186"/>
      <c r="B1524" s="210" t="s">
        <v>10</v>
      </c>
      <c r="C1524" s="133">
        <v>19</v>
      </c>
      <c r="D1524" s="133">
        <v>112</v>
      </c>
      <c r="E1524" s="133">
        <v>110</v>
      </c>
      <c r="F1524" s="133">
        <v>24</v>
      </c>
      <c r="G1524" s="133">
        <v>15</v>
      </c>
      <c r="H1524" s="134">
        <v>4</v>
      </c>
      <c r="I1524" s="135">
        <f t="shared" si="4657"/>
        <v>284</v>
      </c>
      <c r="J1524" s="136">
        <f t="shared" ref="J1524" si="4742">C1524+D1524</f>
        <v>131</v>
      </c>
      <c r="K1524" s="133">
        <f t="shared" ref="K1524" si="4743">E1524</f>
        <v>110</v>
      </c>
      <c r="L1524" s="137">
        <f t="shared" ref="L1524" si="4744">SUM(F1524:G1524)</f>
        <v>39</v>
      </c>
    </row>
    <row r="1525" spans="1:12" s="4" customFormat="1" ht="11.45" customHeight="1" x14ac:dyDescent="0.15">
      <c r="A1525" s="186"/>
      <c r="B1525" s="208"/>
      <c r="C1525" s="83">
        <f t="shared" ref="C1525" si="4745">C1524/I1524*100</f>
        <v>6.6901408450704221</v>
      </c>
      <c r="D1525" s="83">
        <f t="shared" ref="D1525" si="4746">D1524/I1524*100</f>
        <v>39.436619718309856</v>
      </c>
      <c r="E1525" s="83">
        <f t="shared" ref="E1525" si="4747">E1524/I1524*100</f>
        <v>38.732394366197184</v>
      </c>
      <c r="F1525" s="83">
        <f t="shared" ref="F1525" si="4748">F1524/I1524*100</f>
        <v>8.4507042253521121</v>
      </c>
      <c r="G1525" s="83">
        <f t="shared" ref="G1525" si="4749">G1524/I1524*100</f>
        <v>5.28169014084507</v>
      </c>
      <c r="H1525" s="84">
        <f t="shared" ref="H1525" si="4750">H1524/I1524*100</f>
        <v>1.4084507042253522</v>
      </c>
      <c r="I1525" s="85">
        <f t="shared" si="4657"/>
        <v>100.00000000000001</v>
      </c>
      <c r="J1525" s="86">
        <f t="shared" ref="J1525" si="4751">J1524/I1524*100</f>
        <v>46.12676056338028</v>
      </c>
      <c r="K1525" s="87">
        <f t="shared" ref="K1525" si="4752">K1524/I1524*100</f>
        <v>38.732394366197184</v>
      </c>
      <c r="L1525" s="88">
        <f t="shared" ref="L1525" si="4753">L1524/I1524*100</f>
        <v>13.732394366197184</v>
      </c>
    </row>
    <row r="1526" spans="1:12" s="4" customFormat="1" ht="11.45" customHeight="1" x14ac:dyDescent="0.15">
      <c r="A1526" s="186"/>
      <c r="B1526" s="209" t="s">
        <v>11</v>
      </c>
      <c r="C1526" s="130">
        <v>21</v>
      </c>
      <c r="D1526" s="130">
        <v>132</v>
      </c>
      <c r="E1526" s="130">
        <v>148</v>
      </c>
      <c r="F1526" s="130">
        <v>24</v>
      </c>
      <c r="G1526" s="130">
        <v>8</v>
      </c>
      <c r="H1526" s="131">
        <v>4</v>
      </c>
      <c r="I1526" s="132">
        <f t="shared" si="4657"/>
        <v>337</v>
      </c>
      <c r="J1526" s="138">
        <f t="shared" ref="J1526" si="4754">C1526+D1526</f>
        <v>153</v>
      </c>
      <c r="K1526" s="130">
        <f t="shared" ref="K1526" si="4755">E1526</f>
        <v>148</v>
      </c>
      <c r="L1526" s="139">
        <f t="shared" ref="L1526" si="4756">SUM(F1526:G1526)</f>
        <v>32</v>
      </c>
    </row>
    <row r="1527" spans="1:12" s="4" customFormat="1" ht="11.45" customHeight="1" x14ac:dyDescent="0.15">
      <c r="A1527" s="186"/>
      <c r="B1527" s="209"/>
      <c r="C1527" s="89">
        <f t="shared" ref="C1527" si="4757">C1526/I1526*100</f>
        <v>6.2314540059347179</v>
      </c>
      <c r="D1527" s="89">
        <f t="shared" ref="D1527" si="4758">D1526/I1526*100</f>
        <v>39.169139465875368</v>
      </c>
      <c r="E1527" s="89">
        <f t="shared" ref="E1527" si="4759">E1526/I1526*100</f>
        <v>43.916913946587535</v>
      </c>
      <c r="F1527" s="89">
        <f t="shared" ref="F1527" si="4760">F1526/I1526*100</f>
        <v>7.1216617210682491</v>
      </c>
      <c r="G1527" s="89">
        <f t="shared" ref="G1527" si="4761">G1526/I1526*100</f>
        <v>2.3738872403560833</v>
      </c>
      <c r="H1527" s="90">
        <f t="shared" ref="H1527" si="4762">H1526/I1526*100</f>
        <v>1.1869436201780417</v>
      </c>
      <c r="I1527" s="91">
        <f t="shared" si="4657"/>
        <v>99.999999999999986</v>
      </c>
      <c r="J1527" s="92">
        <f t="shared" ref="J1527" si="4763">J1526/I1526*100</f>
        <v>45.40059347181009</v>
      </c>
      <c r="K1527" s="93">
        <f t="shared" ref="K1527" si="4764">K1526/I1526*100</f>
        <v>43.916913946587535</v>
      </c>
      <c r="L1527" s="94">
        <f t="shared" ref="L1527" si="4765">L1526/I1526*100</f>
        <v>9.4955489614243334</v>
      </c>
    </row>
    <row r="1528" spans="1:12" s="4" customFormat="1" ht="11.45" customHeight="1" x14ac:dyDescent="0.15">
      <c r="A1528" s="186"/>
      <c r="B1528" s="210" t="s">
        <v>12</v>
      </c>
      <c r="C1528" s="133">
        <v>31</v>
      </c>
      <c r="D1528" s="133">
        <v>151</v>
      </c>
      <c r="E1528" s="133">
        <v>166</v>
      </c>
      <c r="F1528" s="133">
        <v>38</v>
      </c>
      <c r="G1528" s="133">
        <v>15</v>
      </c>
      <c r="H1528" s="134">
        <v>9</v>
      </c>
      <c r="I1528" s="135">
        <f t="shared" si="4657"/>
        <v>410</v>
      </c>
      <c r="J1528" s="136">
        <f t="shared" ref="J1528" si="4766">C1528+D1528</f>
        <v>182</v>
      </c>
      <c r="K1528" s="133">
        <f t="shared" ref="K1528" si="4767">E1528</f>
        <v>166</v>
      </c>
      <c r="L1528" s="137">
        <f t="shared" ref="L1528" si="4768">SUM(F1528:G1528)</f>
        <v>53</v>
      </c>
    </row>
    <row r="1529" spans="1:12" s="4" customFormat="1" ht="11.45" customHeight="1" x14ac:dyDescent="0.15">
      <c r="A1529" s="186"/>
      <c r="B1529" s="208"/>
      <c r="C1529" s="83">
        <f t="shared" ref="C1529" si="4769">C1528/I1528*100</f>
        <v>7.5609756097560972</v>
      </c>
      <c r="D1529" s="83">
        <f t="shared" ref="D1529" si="4770">D1528/I1528*100</f>
        <v>36.829268292682926</v>
      </c>
      <c r="E1529" s="83">
        <f t="shared" ref="E1529" si="4771">E1528/I1528*100</f>
        <v>40.487804878048784</v>
      </c>
      <c r="F1529" s="83">
        <f t="shared" ref="F1529" si="4772">F1528/I1528*100</f>
        <v>9.2682926829268286</v>
      </c>
      <c r="G1529" s="83">
        <f t="shared" ref="G1529" si="4773">G1528/I1528*100</f>
        <v>3.6585365853658534</v>
      </c>
      <c r="H1529" s="84">
        <f t="shared" ref="H1529" si="4774">H1528/I1528*100</f>
        <v>2.1951219512195119</v>
      </c>
      <c r="I1529" s="85">
        <f t="shared" si="4657"/>
        <v>99.999999999999986</v>
      </c>
      <c r="J1529" s="86">
        <f t="shared" ref="J1529" si="4775">J1528/I1528*100</f>
        <v>44.390243902439025</v>
      </c>
      <c r="K1529" s="87">
        <f t="shared" ref="K1529" si="4776">K1528/I1528*100</f>
        <v>40.487804878048784</v>
      </c>
      <c r="L1529" s="88">
        <f t="shared" ref="L1529" si="4777">L1528/I1528*100</f>
        <v>12.926829268292684</v>
      </c>
    </row>
    <row r="1530" spans="1:12" s="4" customFormat="1" ht="11.45" customHeight="1" x14ac:dyDescent="0.15">
      <c r="A1530" s="186"/>
      <c r="B1530" s="209" t="s">
        <v>13</v>
      </c>
      <c r="C1530" s="130">
        <v>33</v>
      </c>
      <c r="D1530" s="130">
        <v>174</v>
      </c>
      <c r="E1530" s="130">
        <v>170</v>
      </c>
      <c r="F1530" s="130">
        <v>46</v>
      </c>
      <c r="G1530" s="130">
        <v>20</v>
      </c>
      <c r="H1530" s="131">
        <v>8</v>
      </c>
      <c r="I1530" s="132">
        <f t="shared" si="4657"/>
        <v>451</v>
      </c>
      <c r="J1530" s="138">
        <f t="shared" ref="J1530" si="4778">C1530+D1530</f>
        <v>207</v>
      </c>
      <c r="K1530" s="130">
        <f t="shared" ref="K1530" si="4779">E1530</f>
        <v>170</v>
      </c>
      <c r="L1530" s="139">
        <f t="shared" ref="L1530" si="4780">SUM(F1530:G1530)</f>
        <v>66</v>
      </c>
    </row>
    <row r="1531" spans="1:12" s="4" customFormat="1" ht="11.45" customHeight="1" x14ac:dyDescent="0.15">
      <c r="A1531" s="186"/>
      <c r="B1531" s="209"/>
      <c r="C1531" s="89">
        <f t="shared" ref="C1531" si="4781">C1530/I1530*100</f>
        <v>7.3170731707317067</v>
      </c>
      <c r="D1531" s="89">
        <f t="shared" ref="D1531" si="4782">D1530/I1530*100</f>
        <v>38.580931263858091</v>
      </c>
      <c r="E1531" s="89">
        <f t="shared" ref="E1531" si="4783">E1530/I1530*100</f>
        <v>37.694013303769403</v>
      </c>
      <c r="F1531" s="89">
        <f t="shared" ref="F1531" si="4784">F1530/I1530*100</f>
        <v>10.199556541019955</v>
      </c>
      <c r="G1531" s="89">
        <f t="shared" ref="G1531" si="4785">G1530/I1530*100</f>
        <v>4.434589800443459</v>
      </c>
      <c r="H1531" s="90">
        <f t="shared" ref="H1531" si="4786">H1530/I1530*100</f>
        <v>1.7738359201773837</v>
      </c>
      <c r="I1531" s="91">
        <f t="shared" si="4657"/>
        <v>100.00000000000001</v>
      </c>
      <c r="J1531" s="92">
        <f t="shared" ref="J1531" si="4787">J1530/I1530*100</f>
        <v>45.898004434589801</v>
      </c>
      <c r="K1531" s="93">
        <f t="shared" ref="K1531" si="4788">K1530/I1530*100</f>
        <v>37.694013303769403</v>
      </c>
      <c r="L1531" s="94">
        <f t="shared" ref="L1531" si="4789">L1530/I1530*100</f>
        <v>14.634146341463413</v>
      </c>
    </row>
    <row r="1532" spans="1:12" s="4" customFormat="1" ht="11.45" customHeight="1" x14ac:dyDescent="0.15">
      <c r="A1532" s="186"/>
      <c r="B1532" s="210" t="s">
        <v>14</v>
      </c>
      <c r="C1532" s="133">
        <v>58</v>
      </c>
      <c r="D1532" s="133">
        <v>204</v>
      </c>
      <c r="E1532" s="133">
        <v>171</v>
      </c>
      <c r="F1532" s="133">
        <v>36</v>
      </c>
      <c r="G1532" s="133">
        <v>18</v>
      </c>
      <c r="H1532" s="134">
        <v>36</v>
      </c>
      <c r="I1532" s="135">
        <f t="shared" si="4657"/>
        <v>523</v>
      </c>
      <c r="J1532" s="136">
        <f t="shared" ref="J1532" si="4790">C1532+D1532</f>
        <v>262</v>
      </c>
      <c r="K1532" s="133">
        <f t="shared" ref="K1532" si="4791">E1532</f>
        <v>171</v>
      </c>
      <c r="L1532" s="137">
        <f t="shared" ref="L1532" si="4792">SUM(F1532:G1532)</f>
        <v>54</v>
      </c>
    </row>
    <row r="1533" spans="1:12" s="4" customFormat="1" ht="11.45" customHeight="1" x14ac:dyDescent="0.15">
      <c r="A1533" s="186"/>
      <c r="B1533" s="208"/>
      <c r="C1533" s="83">
        <f t="shared" ref="C1533" si="4793">C1532/I1532*100</f>
        <v>11.089866156787762</v>
      </c>
      <c r="D1533" s="83">
        <f t="shared" ref="D1533" si="4794">D1532/I1532*100</f>
        <v>39.005736137667299</v>
      </c>
      <c r="E1533" s="83">
        <f t="shared" ref="E1533" si="4795">E1532/I1532*100</f>
        <v>32.695984703632888</v>
      </c>
      <c r="F1533" s="83">
        <f t="shared" ref="F1533" si="4796">F1532/I1532*100</f>
        <v>6.8833652007648185</v>
      </c>
      <c r="G1533" s="83">
        <f t="shared" ref="G1533" si="4797">G1532/I1532*100</f>
        <v>3.4416826003824093</v>
      </c>
      <c r="H1533" s="84">
        <f t="shared" ref="H1533" si="4798">H1532/I1532*100</f>
        <v>6.8833652007648185</v>
      </c>
      <c r="I1533" s="85">
        <f t="shared" si="4657"/>
        <v>99.999999999999986</v>
      </c>
      <c r="J1533" s="86">
        <f t="shared" ref="J1533" si="4799">J1532/I1532*100</f>
        <v>50.095602294455063</v>
      </c>
      <c r="K1533" s="87">
        <f t="shared" ref="K1533" si="4800">K1532/I1532*100</f>
        <v>32.695984703632888</v>
      </c>
      <c r="L1533" s="88">
        <f t="shared" ref="L1533" si="4801">L1532/I1532*100</f>
        <v>10.325047801147228</v>
      </c>
    </row>
    <row r="1534" spans="1:12" s="4" customFormat="1" ht="11.45" customHeight="1" x14ac:dyDescent="0.15">
      <c r="A1534" s="186"/>
      <c r="B1534" s="209" t="s">
        <v>38</v>
      </c>
      <c r="C1534" s="130">
        <v>1</v>
      </c>
      <c r="D1534" s="130">
        <v>3</v>
      </c>
      <c r="E1534" s="130">
        <v>0</v>
      </c>
      <c r="F1534" s="130">
        <v>0</v>
      </c>
      <c r="G1534" s="130">
        <v>0</v>
      </c>
      <c r="H1534" s="131">
        <v>19</v>
      </c>
      <c r="I1534" s="132">
        <f t="shared" si="4657"/>
        <v>23</v>
      </c>
      <c r="J1534" s="138">
        <f t="shared" ref="J1534" si="4802">C1534+D1534</f>
        <v>4</v>
      </c>
      <c r="K1534" s="130">
        <f t="shared" ref="K1534" si="4803">E1534</f>
        <v>0</v>
      </c>
      <c r="L1534" s="139">
        <f t="shared" ref="L1534" si="4804">SUM(F1534:G1534)</f>
        <v>0</v>
      </c>
    </row>
    <row r="1535" spans="1:12" s="4" customFormat="1" ht="11.45" customHeight="1" thickBot="1" x14ac:dyDescent="0.2">
      <c r="A1535" s="187"/>
      <c r="B1535" s="211"/>
      <c r="C1535" s="77">
        <f t="shared" ref="C1535" si="4805">C1534/I1534*100</f>
        <v>4.3478260869565215</v>
      </c>
      <c r="D1535" s="77">
        <f t="shared" ref="D1535" si="4806">D1534/I1534*100</f>
        <v>13.043478260869565</v>
      </c>
      <c r="E1535" s="77">
        <f t="shared" ref="E1535" si="4807">E1534/I1534*100</f>
        <v>0</v>
      </c>
      <c r="F1535" s="77">
        <f t="shared" ref="F1535" si="4808">F1534/I1534*100</f>
        <v>0</v>
      </c>
      <c r="G1535" s="77">
        <f t="shared" ref="G1535" si="4809">G1534/I1534*100</f>
        <v>0</v>
      </c>
      <c r="H1535" s="78">
        <f t="shared" ref="H1535" si="4810">H1534/I1534*100</f>
        <v>82.608695652173907</v>
      </c>
      <c r="I1535" s="79">
        <f t="shared" si="4657"/>
        <v>100</v>
      </c>
      <c r="J1535" s="80">
        <f t="shared" ref="J1535" si="4811">J1534/I1534*100</f>
        <v>17.391304347826086</v>
      </c>
      <c r="K1535" s="81">
        <f t="shared" ref="K1535" si="4812">K1534/I1534*100</f>
        <v>0</v>
      </c>
      <c r="L1535" s="82">
        <f t="shared" ref="L1535" si="4813">L1534/I1534*100</f>
        <v>0</v>
      </c>
    </row>
    <row r="1536" spans="1:12" s="4" customFormat="1" ht="11.45" customHeight="1" thickBot="1" x14ac:dyDescent="0.2">
      <c r="A1536" s="203" t="s">
        <v>31</v>
      </c>
      <c r="B1536" s="207" t="s">
        <v>37</v>
      </c>
      <c r="C1536" s="126">
        <v>13</v>
      </c>
      <c r="D1536" s="126">
        <v>82</v>
      </c>
      <c r="E1536" s="126">
        <v>105</v>
      </c>
      <c r="F1536" s="126">
        <v>23</v>
      </c>
      <c r="G1536" s="126">
        <v>11</v>
      </c>
      <c r="H1536" s="129">
        <v>8</v>
      </c>
      <c r="I1536" s="125">
        <f t="shared" si="4657"/>
        <v>242</v>
      </c>
      <c r="J1536" s="127">
        <f t="shared" ref="J1536" si="4814">C1536+D1536</f>
        <v>95</v>
      </c>
      <c r="K1536" s="126">
        <f t="shared" ref="K1536" si="4815">E1536</f>
        <v>105</v>
      </c>
      <c r="L1536" s="128">
        <f t="shared" ref="L1536" si="4816">SUM(F1536:G1536)</f>
        <v>34</v>
      </c>
    </row>
    <row r="1537" spans="1:12" s="4" customFormat="1" ht="11.45" customHeight="1" thickTop="1" thickBot="1" x14ac:dyDescent="0.2">
      <c r="A1537" s="204"/>
      <c r="B1537" s="208"/>
      <c r="C1537" s="83">
        <f t="shared" ref="C1537" si="4817">C1536/I1536*100</f>
        <v>5.3719008264462813</v>
      </c>
      <c r="D1537" s="83">
        <f t="shared" ref="D1537" si="4818">D1536/I1536*100</f>
        <v>33.884297520661157</v>
      </c>
      <c r="E1537" s="83">
        <f t="shared" ref="E1537" si="4819">E1536/I1536*100</f>
        <v>43.388429752066116</v>
      </c>
      <c r="F1537" s="83">
        <f t="shared" ref="F1537" si="4820">F1536/I1536*100</f>
        <v>9.5041322314049594</v>
      </c>
      <c r="G1537" s="83">
        <f t="shared" ref="G1537" si="4821">G1536/I1536*100</f>
        <v>4.5454545454545459</v>
      </c>
      <c r="H1537" s="84">
        <f t="shared" ref="H1537" si="4822">H1536/I1536*100</f>
        <v>3.3057851239669422</v>
      </c>
      <c r="I1537" s="85">
        <f t="shared" si="4657"/>
        <v>100</v>
      </c>
      <c r="J1537" s="86">
        <f t="shared" ref="J1537" si="4823">J1536/I1536*100</f>
        <v>39.256198347107443</v>
      </c>
      <c r="K1537" s="87">
        <f t="shared" ref="K1537" si="4824">K1536/I1536*100</f>
        <v>43.388429752066116</v>
      </c>
      <c r="L1537" s="88">
        <f t="shared" ref="L1537" si="4825">L1536/I1536*100</f>
        <v>14.049586776859504</v>
      </c>
    </row>
    <row r="1538" spans="1:12" s="4" customFormat="1" ht="11.45" customHeight="1" thickTop="1" thickBot="1" x14ac:dyDescent="0.2">
      <c r="A1538" s="204"/>
      <c r="B1538" s="209" t="s">
        <v>3</v>
      </c>
      <c r="C1538" s="130">
        <v>18</v>
      </c>
      <c r="D1538" s="130">
        <v>50</v>
      </c>
      <c r="E1538" s="130">
        <v>54</v>
      </c>
      <c r="F1538" s="130">
        <v>15</v>
      </c>
      <c r="G1538" s="130">
        <v>8</v>
      </c>
      <c r="H1538" s="131">
        <v>6</v>
      </c>
      <c r="I1538" s="132">
        <f t="shared" si="4657"/>
        <v>151</v>
      </c>
      <c r="J1538" s="138">
        <f t="shared" ref="J1538" si="4826">C1538+D1538</f>
        <v>68</v>
      </c>
      <c r="K1538" s="130">
        <f t="shared" ref="K1538" si="4827">E1538</f>
        <v>54</v>
      </c>
      <c r="L1538" s="139">
        <f t="shared" ref="L1538" si="4828">SUM(F1538:G1538)</f>
        <v>23</v>
      </c>
    </row>
    <row r="1539" spans="1:12" s="4" customFormat="1" ht="11.45" customHeight="1" thickTop="1" thickBot="1" x14ac:dyDescent="0.2">
      <c r="A1539" s="204"/>
      <c r="B1539" s="209"/>
      <c r="C1539" s="89">
        <f t="shared" ref="C1539" si="4829">C1538/I1538*100</f>
        <v>11.920529801324504</v>
      </c>
      <c r="D1539" s="89">
        <f t="shared" ref="D1539" si="4830">D1538/I1538*100</f>
        <v>33.112582781456958</v>
      </c>
      <c r="E1539" s="89">
        <f t="shared" ref="E1539" si="4831">E1538/I1538*100</f>
        <v>35.76158940397351</v>
      </c>
      <c r="F1539" s="89">
        <f t="shared" ref="F1539" si="4832">F1538/I1538*100</f>
        <v>9.9337748344370862</v>
      </c>
      <c r="G1539" s="89">
        <f t="shared" ref="G1539" si="4833">G1538/I1538*100</f>
        <v>5.298013245033113</v>
      </c>
      <c r="H1539" s="90">
        <f t="shared" ref="H1539" si="4834">H1538/I1538*100</f>
        <v>3.9735099337748347</v>
      </c>
      <c r="I1539" s="91">
        <f t="shared" si="4657"/>
        <v>100.00000000000001</v>
      </c>
      <c r="J1539" s="92">
        <f t="shared" ref="J1539" si="4835">J1538/I1538*100</f>
        <v>45.033112582781456</v>
      </c>
      <c r="K1539" s="93">
        <f t="shared" ref="K1539" si="4836">K1538/I1538*100</f>
        <v>35.76158940397351</v>
      </c>
      <c r="L1539" s="94">
        <f t="shared" ref="L1539" si="4837">L1538/I1538*100</f>
        <v>15.231788079470199</v>
      </c>
    </row>
    <row r="1540" spans="1:12" s="4" customFormat="1" ht="11.45" customHeight="1" thickTop="1" thickBot="1" x14ac:dyDescent="0.2">
      <c r="A1540" s="204"/>
      <c r="B1540" s="210" t="s">
        <v>15</v>
      </c>
      <c r="C1540" s="133">
        <v>70</v>
      </c>
      <c r="D1540" s="133">
        <v>373</v>
      </c>
      <c r="E1540" s="133">
        <v>365</v>
      </c>
      <c r="F1540" s="133">
        <v>70</v>
      </c>
      <c r="G1540" s="133">
        <v>27</v>
      </c>
      <c r="H1540" s="134">
        <v>14</v>
      </c>
      <c r="I1540" s="135">
        <f t="shared" si="4657"/>
        <v>919</v>
      </c>
      <c r="J1540" s="136">
        <f t="shared" ref="J1540" si="4838">C1540+D1540</f>
        <v>443</v>
      </c>
      <c r="K1540" s="133">
        <f t="shared" ref="K1540" si="4839">E1540</f>
        <v>365</v>
      </c>
      <c r="L1540" s="137">
        <f t="shared" ref="L1540" si="4840">SUM(F1540:G1540)</f>
        <v>97</v>
      </c>
    </row>
    <row r="1541" spans="1:12" s="4" customFormat="1" ht="11.45" customHeight="1" thickTop="1" thickBot="1" x14ac:dyDescent="0.2">
      <c r="A1541" s="204"/>
      <c r="B1541" s="208"/>
      <c r="C1541" s="83">
        <f t="shared" ref="C1541" si="4841">C1540/I1540*100</f>
        <v>7.6169749727965179</v>
      </c>
      <c r="D1541" s="83">
        <f t="shared" ref="D1541" si="4842">D1540/I1540*100</f>
        <v>40.587595212187161</v>
      </c>
      <c r="E1541" s="83">
        <f t="shared" ref="E1541" si="4843">E1540/I1540*100</f>
        <v>39.7170837867247</v>
      </c>
      <c r="F1541" s="83">
        <f t="shared" ref="F1541" si="4844">F1540/I1540*100</f>
        <v>7.6169749727965179</v>
      </c>
      <c r="G1541" s="83">
        <f t="shared" ref="G1541" si="4845">G1540/I1540*100</f>
        <v>2.9379760609357999</v>
      </c>
      <c r="H1541" s="84">
        <f t="shared" ref="H1541" si="4846">H1540/I1540*100</f>
        <v>1.5233949945593037</v>
      </c>
      <c r="I1541" s="85">
        <f t="shared" si="4657"/>
        <v>99.999999999999986</v>
      </c>
      <c r="J1541" s="86">
        <f t="shared" ref="J1541" si="4847">J1540/I1540*100</f>
        <v>48.20457018498368</v>
      </c>
      <c r="K1541" s="87">
        <f t="shared" ref="K1541" si="4848">K1540/I1540*100</f>
        <v>39.7170837867247</v>
      </c>
      <c r="L1541" s="88">
        <f t="shared" ref="L1541" si="4849">L1540/I1540*100</f>
        <v>10.554951033732319</v>
      </c>
    </row>
    <row r="1542" spans="1:12" s="4" customFormat="1" ht="11.45" customHeight="1" thickTop="1" thickBot="1" x14ac:dyDescent="0.2">
      <c r="A1542" s="204"/>
      <c r="B1542" s="209" t="s">
        <v>16</v>
      </c>
      <c r="C1542" s="130">
        <v>21</v>
      </c>
      <c r="D1542" s="130">
        <v>95</v>
      </c>
      <c r="E1542" s="130">
        <v>87</v>
      </c>
      <c r="F1542" s="130">
        <v>20</v>
      </c>
      <c r="G1542" s="130">
        <v>8</v>
      </c>
      <c r="H1542" s="131">
        <v>2</v>
      </c>
      <c r="I1542" s="132">
        <f t="shared" si="4657"/>
        <v>233</v>
      </c>
      <c r="J1542" s="138">
        <f t="shared" ref="J1542" si="4850">C1542+D1542</f>
        <v>116</v>
      </c>
      <c r="K1542" s="130">
        <f t="shared" ref="K1542" si="4851">E1542</f>
        <v>87</v>
      </c>
      <c r="L1542" s="139">
        <f t="shared" ref="L1542" si="4852">SUM(F1542:G1542)</f>
        <v>28</v>
      </c>
    </row>
    <row r="1543" spans="1:12" s="4" customFormat="1" ht="11.45" customHeight="1" thickTop="1" thickBot="1" x14ac:dyDescent="0.2">
      <c r="A1543" s="204"/>
      <c r="B1543" s="209"/>
      <c r="C1543" s="89">
        <f t="shared" ref="C1543" si="4853">C1542/I1542*100</f>
        <v>9.0128755364806867</v>
      </c>
      <c r="D1543" s="89">
        <f t="shared" ref="D1543" si="4854">D1542/I1542*100</f>
        <v>40.772532188841204</v>
      </c>
      <c r="E1543" s="89">
        <f t="shared" ref="E1543" si="4855">E1542/I1542*100</f>
        <v>37.339055793991413</v>
      </c>
      <c r="F1543" s="89">
        <f t="shared" ref="F1543" si="4856">F1542/I1542*100</f>
        <v>8.5836909871244629</v>
      </c>
      <c r="G1543" s="89">
        <f t="shared" ref="G1543" si="4857">G1542/I1542*100</f>
        <v>3.4334763948497855</v>
      </c>
      <c r="H1543" s="90">
        <f t="shared" ref="H1543" si="4858">H1542/I1542*100</f>
        <v>0.85836909871244638</v>
      </c>
      <c r="I1543" s="91">
        <f t="shared" si="4657"/>
        <v>100.00000000000001</v>
      </c>
      <c r="J1543" s="92">
        <f t="shared" ref="J1543" si="4859">J1542/I1542*100</f>
        <v>49.785407725321889</v>
      </c>
      <c r="K1543" s="93">
        <f t="shared" ref="K1543" si="4860">K1542/I1542*100</f>
        <v>37.339055793991413</v>
      </c>
      <c r="L1543" s="94">
        <f t="shared" ref="L1543" si="4861">L1542/I1542*100</f>
        <v>12.017167381974248</v>
      </c>
    </row>
    <row r="1544" spans="1:12" s="4" customFormat="1" ht="11.45" customHeight="1" thickTop="1" thickBot="1" x14ac:dyDescent="0.2">
      <c r="A1544" s="204"/>
      <c r="B1544" s="210" t="s">
        <v>39</v>
      </c>
      <c r="C1544" s="133">
        <v>15</v>
      </c>
      <c r="D1544" s="133">
        <v>42</v>
      </c>
      <c r="E1544" s="133">
        <v>26</v>
      </c>
      <c r="F1544" s="133">
        <v>1</v>
      </c>
      <c r="G1544" s="133">
        <v>2</v>
      </c>
      <c r="H1544" s="134">
        <v>0</v>
      </c>
      <c r="I1544" s="135">
        <f t="shared" si="4657"/>
        <v>86</v>
      </c>
      <c r="J1544" s="136">
        <f t="shared" ref="J1544" si="4862">C1544+D1544</f>
        <v>57</v>
      </c>
      <c r="K1544" s="133">
        <f t="shared" ref="K1544" si="4863">E1544</f>
        <v>26</v>
      </c>
      <c r="L1544" s="137">
        <f t="shared" ref="L1544" si="4864">SUM(F1544:G1544)</f>
        <v>3</v>
      </c>
    </row>
    <row r="1545" spans="1:12" s="4" customFormat="1" ht="11.45" customHeight="1" thickTop="1" thickBot="1" x14ac:dyDescent="0.2">
      <c r="A1545" s="204"/>
      <c r="B1545" s="208"/>
      <c r="C1545" s="83">
        <f t="shared" ref="C1545" si="4865">C1544/I1544*100</f>
        <v>17.441860465116278</v>
      </c>
      <c r="D1545" s="83">
        <f t="shared" ref="D1545" si="4866">D1544/I1544*100</f>
        <v>48.837209302325576</v>
      </c>
      <c r="E1545" s="83">
        <f t="shared" ref="E1545" si="4867">E1544/I1544*100</f>
        <v>30.232558139534881</v>
      </c>
      <c r="F1545" s="83">
        <f t="shared" ref="F1545" si="4868">F1544/I1544*100</f>
        <v>1.1627906976744187</v>
      </c>
      <c r="G1545" s="83">
        <f t="shared" ref="G1545" si="4869">G1544/I1544*100</f>
        <v>2.3255813953488373</v>
      </c>
      <c r="H1545" s="84">
        <f t="shared" ref="H1545" si="4870">H1544/I1544*100</f>
        <v>0</v>
      </c>
      <c r="I1545" s="85">
        <f t="shared" si="4657"/>
        <v>100</v>
      </c>
      <c r="J1545" s="86">
        <f t="shared" ref="J1545" si="4871">J1544/I1544*100</f>
        <v>66.279069767441854</v>
      </c>
      <c r="K1545" s="87">
        <f t="shared" ref="K1545" si="4872">K1544/I1544*100</f>
        <v>30.232558139534881</v>
      </c>
      <c r="L1545" s="88">
        <f t="shared" ref="L1545" si="4873">L1544/I1544*100</f>
        <v>3.4883720930232558</v>
      </c>
    </row>
    <row r="1546" spans="1:12" ht="11.45" customHeight="1" thickTop="1" thickBot="1" x14ac:dyDescent="0.2">
      <c r="A1546" s="204"/>
      <c r="B1546" s="209" t="s">
        <v>40</v>
      </c>
      <c r="C1546" s="130">
        <v>54</v>
      </c>
      <c r="D1546" s="130">
        <v>193</v>
      </c>
      <c r="E1546" s="130">
        <v>181</v>
      </c>
      <c r="F1546" s="130">
        <v>41</v>
      </c>
      <c r="G1546" s="130">
        <v>21</v>
      </c>
      <c r="H1546" s="131">
        <v>28</v>
      </c>
      <c r="I1546" s="132">
        <f t="shared" si="4657"/>
        <v>518</v>
      </c>
      <c r="J1546" s="138">
        <f t="shared" ref="J1546" si="4874">C1546+D1546</f>
        <v>247</v>
      </c>
      <c r="K1546" s="130">
        <f t="shared" ref="K1546" si="4875">E1546</f>
        <v>181</v>
      </c>
      <c r="L1546" s="139">
        <f t="shared" ref="L1546" si="4876">SUM(F1546:G1546)</f>
        <v>62</v>
      </c>
    </row>
    <row r="1547" spans="1:12" ht="11.45" customHeight="1" thickTop="1" thickBot="1" x14ac:dyDescent="0.2">
      <c r="A1547" s="204"/>
      <c r="B1547" s="209"/>
      <c r="C1547" s="89">
        <f t="shared" ref="C1547" si="4877">C1546/I1546*100</f>
        <v>10.424710424710424</v>
      </c>
      <c r="D1547" s="89">
        <f t="shared" ref="D1547" si="4878">D1546/I1546*100</f>
        <v>37.258687258687253</v>
      </c>
      <c r="E1547" s="89">
        <f t="shared" ref="E1547" si="4879">E1546/I1546*100</f>
        <v>34.942084942084946</v>
      </c>
      <c r="F1547" s="89">
        <f t="shared" ref="F1547" si="4880">F1546/I1546*100</f>
        <v>7.9150579150579148</v>
      </c>
      <c r="G1547" s="89">
        <f t="shared" ref="G1547" si="4881">G1546/I1546*100</f>
        <v>4.0540540540540544</v>
      </c>
      <c r="H1547" s="90">
        <f t="shared" ref="H1547" si="4882">H1546/I1546*100</f>
        <v>5.4054054054054053</v>
      </c>
      <c r="I1547" s="91">
        <f t="shared" si="4657"/>
        <v>99.999999999999986</v>
      </c>
      <c r="J1547" s="92">
        <f t="shared" ref="J1547" si="4883">J1546/I1546*100</f>
        <v>47.683397683397679</v>
      </c>
      <c r="K1547" s="93">
        <f t="shared" ref="K1547" si="4884">K1546/I1546*100</f>
        <v>34.942084942084946</v>
      </c>
      <c r="L1547" s="94">
        <f t="shared" ref="L1547" si="4885">L1546/I1546*100</f>
        <v>11.969111969111969</v>
      </c>
    </row>
    <row r="1548" spans="1:12" ht="11.45" customHeight="1" thickTop="1" thickBot="1" x14ac:dyDescent="0.2">
      <c r="A1548" s="204"/>
      <c r="B1548" s="210" t="s">
        <v>0</v>
      </c>
      <c r="C1548" s="133">
        <v>5</v>
      </c>
      <c r="D1548" s="133">
        <v>38</v>
      </c>
      <c r="E1548" s="133">
        <v>42</v>
      </c>
      <c r="F1548" s="133">
        <v>10</v>
      </c>
      <c r="G1548" s="133">
        <v>4</v>
      </c>
      <c r="H1548" s="134">
        <v>4</v>
      </c>
      <c r="I1548" s="135">
        <f t="shared" si="4657"/>
        <v>103</v>
      </c>
      <c r="J1548" s="136">
        <f t="shared" ref="J1548" si="4886">C1548+D1548</f>
        <v>43</v>
      </c>
      <c r="K1548" s="133">
        <f t="shared" ref="K1548" si="4887">E1548</f>
        <v>42</v>
      </c>
      <c r="L1548" s="137">
        <f t="shared" ref="L1548" si="4888">SUM(F1548:G1548)</f>
        <v>14</v>
      </c>
    </row>
    <row r="1549" spans="1:12" ht="11.45" customHeight="1" thickTop="1" thickBot="1" x14ac:dyDescent="0.2">
      <c r="A1549" s="204"/>
      <c r="B1549" s="208"/>
      <c r="C1549" s="83">
        <f t="shared" ref="C1549" si="4889">C1548/I1548*100</f>
        <v>4.8543689320388346</v>
      </c>
      <c r="D1549" s="83">
        <f t="shared" ref="D1549" si="4890">D1548/I1548*100</f>
        <v>36.893203883495147</v>
      </c>
      <c r="E1549" s="83">
        <f t="shared" ref="E1549" si="4891">E1548/I1548*100</f>
        <v>40.776699029126213</v>
      </c>
      <c r="F1549" s="83">
        <f t="shared" ref="F1549" si="4892">F1548/I1548*100</f>
        <v>9.7087378640776691</v>
      </c>
      <c r="G1549" s="83">
        <f t="shared" ref="G1549" si="4893">G1548/I1548*100</f>
        <v>3.8834951456310676</v>
      </c>
      <c r="H1549" s="84">
        <f t="shared" ref="H1549" si="4894">H1548/I1548*100</f>
        <v>3.8834951456310676</v>
      </c>
      <c r="I1549" s="85">
        <f t="shared" si="4657"/>
        <v>100.00000000000003</v>
      </c>
      <c r="J1549" s="86">
        <f t="shared" ref="J1549" si="4895">J1548/I1548*100</f>
        <v>41.747572815533978</v>
      </c>
      <c r="K1549" s="87">
        <f t="shared" ref="K1549" si="4896">K1548/I1548*100</f>
        <v>40.776699029126213</v>
      </c>
      <c r="L1549" s="88">
        <f t="shared" ref="L1549" si="4897">L1548/I1548*100</f>
        <v>13.592233009708737</v>
      </c>
    </row>
    <row r="1550" spans="1:12" ht="11.45" customHeight="1" thickTop="1" thickBot="1" x14ac:dyDescent="0.2">
      <c r="A1550" s="204"/>
      <c r="B1550" s="209" t="s">
        <v>38</v>
      </c>
      <c r="C1550" s="130">
        <v>3</v>
      </c>
      <c r="D1550" s="130">
        <v>10</v>
      </c>
      <c r="E1550" s="130">
        <v>5</v>
      </c>
      <c r="F1550" s="130">
        <v>3</v>
      </c>
      <c r="G1550" s="130">
        <v>0</v>
      </c>
      <c r="H1550" s="131">
        <v>23</v>
      </c>
      <c r="I1550" s="132">
        <f t="shared" si="4657"/>
        <v>44</v>
      </c>
      <c r="J1550" s="138">
        <f t="shared" ref="J1550" si="4898">C1550+D1550</f>
        <v>13</v>
      </c>
      <c r="K1550" s="130">
        <f t="shared" ref="K1550" si="4899">E1550</f>
        <v>5</v>
      </c>
      <c r="L1550" s="139">
        <f t="shared" ref="L1550" si="4900">SUM(F1550:G1550)</f>
        <v>3</v>
      </c>
    </row>
    <row r="1551" spans="1:12" ht="11.45" customHeight="1" thickTop="1" thickBot="1" x14ac:dyDescent="0.2">
      <c r="A1551" s="205"/>
      <c r="B1551" s="211"/>
      <c r="C1551" s="77">
        <f t="shared" ref="C1551" si="4901">C1550/I1550*100</f>
        <v>6.8181818181818175</v>
      </c>
      <c r="D1551" s="77">
        <f t="shared" ref="D1551" si="4902">D1550/I1550*100</f>
        <v>22.727272727272727</v>
      </c>
      <c r="E1551" s="77">
        <f t="shared" ref="E1551" si="4903">E1550/I1550*100</f>
        <v>11.363636363636363</v>
      </c>
      <c r="F1551" s="77">
        <f t="shared" ref="F1551" si="4904">F1550/I1550*100</f>
        <v>6.8181818181818175</v>
      </c>
      <c r="G1551" s="77">
        <f t="shared" ref="G1551" si="4905">G1550/I1550*100</f>
        <v>0</v>
      </c>
      <c r="H1551" s="78">
        <f t="shared" ref="H1551" si="4906">H1550/I1550*100</f>
        <v>52.272727272727273</v>
      </c>
      <c r="I1551" s="79">
        <f t="shared" si="4657"/>
        <v>100</v>
      </c>
      <c r="J1551" s="80">
        <f t="shared" ref="J1551" si="4907">J1550/I1550*100</f>
        <v>29.545454545454547</v>
      </c>
      <c r="K1551" s="81">
        <f t="shared" ref="K1551" si="4908">K1550/I1550*100</f>
        <v>11.363636363636363</v>
      </c>
      <c r="L1551" s="82">
        <f t="shared" ref="L1551" si="4909">L1550/I1550*100</f>
        <v>6.8181818181818175</v>
      </c>
    </row>
    <row r="1552" spans="1:12" ht="11.45" customHeight="1" x14ac:dyDescent="0.15">
      <c r="A1552" s="185" t="s">
        <v>32</v>
      </c>
      <c r="B1552" s="207" t="s">
        <v>41</v>
      </c>
      <c r="C1552" s="126">
        <v>40</v>
      </c>
      <c r="D1552" s="126">
        <v>97</v>
      </c>
      <c r="E1552" s="126">
        <v>110</v>
      </c>
      <c r="F1552" s="126">
        <v>23</v>
      </c>
      <c r="G1552" s="126">
        <v>6</v>
      </c>
      <c r="H1552" s="129">
        <v>7</v>
      </c>
      <c r="I1552" s="125">
        <f t="shared" si="4657"/>
        <v>283</v>
      </c>
      <c r="J1552" s="127">
        <f t="shared" ref="J1552" si="4910">C1552+D1552</f>
        <v>137</v>
      </c>
      <c r="K1552" s="126">
        <f t="shared" ref="K1552" si="4911">E1552</f>
        <v>110</v>
      </c>
      <c r="L1552" s="128">
        <f t="shared" ref="L1552" si="4912">SUM(F1552:G1552)</f>
        <v>29</v>
      </c>
    </row>
    <row r="1553" spans="1:12" ht="11.45" customHeight="1" x14ac:dyDescent="0.15">
      <c r="A1553" s="186"/>
      <c r="B1553" s="208"/>
      <c r="C1553" s="83">
        <f t="shared" ref="C1553" si="4913">C1552/I1552*100</f>
        <v>14.134275618374559</v>
      </c>
      <c r="D1553" s="83">
        <f t="shared" ref="D1553" si="4914">D1552/I1552*100</f>
        <v>34.275618374558306</v>
      </c>
      <c r="E1553" s="83">
        <f t="shared" ref="E1553" si="4915">E1552/I1552*100</f>
        <v>38.869257950530034</v>
      </c>
      <c r="F1553" s="83">
        <f t="shared" ref="F1553" si="4916">F1552/I1552*100</f>
        <v>8.1272084805653702</v>
      </c>
      <c r="G1553" s="83">
        <f t="shared" ref="G1553" si="4917">G1552/I1552*100</f>
        <v>2.1201413427561837</v>
      </c>
      <c r="H1553" s="84">
        <f t="shared" ref="H1553" si="4918">H1552/I1552*100</f>
        <v>2.4734982332155475</v>
      </c>
      <c r="I1553" s="85">
        <f t="shared" si="4657"/>
        <v>100</v>
      </c>
      <c r="J1553" s="86">
        <f t="shared" ref="J1553" si="4919">J1552/I1552*100</f>
        <v>48.409893992932865</v>
      </c>
      <c r="K1553" s="87">
        <f t="shared" ref="K1553" si="4920">K1552/I1552*100</f>
        <v>38.869257950530034</v>
      </c>
      <c r="L1553" s="88">
        <f t="shared" ref="L1553" si="4921">L1552/I1552*100</f>
        <v>10.247349823321555</v>
      </c>
    </row>
    <row r="1554" spans="1:12" ht="11.45" customHeight="1" x14ac:dyDescent="0.15">
      <c r="A1554" s="186"/>
      <c r="B1554" s="209" t="s">
        <v>42</v>
      </c>
      <c r="C1554" s="130">
        <v>30</v>
      </c>
      <c r="D1554" s="130">
        <v>144</v>
      </c>
      <c r="E1554" s="130">
        <v>129</v>
      </c>
      <c r="F1554" s="130">
        <v>22</v>
      </c>
      <c r="G1554" s="130">
        <v>16</v>
      </c>
      <c r="H1554" s="131">
        <v>9</v>
      </c>
      <c r="I1554" s="132">
        <f t="shared" si="4657"/>
        <v>350</v>
      </c>
      <c r="J1554" s="138">
        <f t="shared" ref="J1554" si="4922">C1554+D1554</f>
        <v>174</v>
      </c>
      <c r="K1554" s="130">
        <f t="shared" ref="K1554" si="4923">E1554</f>
        <v>129</v>
      </c>
      <c r="L1554" s="139">
        <f t="shared" ref="L1554" si="4924">SUM(F1554:G1554)</f>
        <v>38</v>
      </c>
    </row>
    <row r="1555" spans="1:12" ht="11.45" customHeight="1" x14ac:dyDescent="0.15">
      <c r="A1555" s="186"/>
      <c r="B1555" s="209"/>
      <c r="C1555" s="89">
        <f t="shared" ref="C1555" si="4925">C1554/I1554*100</f>
        <v>8.5714285714285712</v>
      </c>
      <c r="D1555" s="89">
        <f t="shared" ref="D1555" si="4926">D1554/I1554*100</f>
        <v>41.142857142857139</v>
      </c>
      <c r="E1555" s="89">
        <f t="shared" ref="E1555" si="4927">E1554/I1554*100</f>
        <v>36.857142857142854</v>
      </c>
      <c r="F1555" s="89">
        <f t="shared" ref="F1555" si="4928">F1554/I1554*100</f>
        <v>6.2857142857142865</v>
      </c>
      <c r="G1555" s="89">
        <f t="shared" ref="G1555" si="4929">G1554/I1554*100</f>
        <v>4.5714285714285712</v>
      </c>
      <c r="H1555" s="90">
        <f t="shared" ref="H1555" si="4930">H1554/I1554*100</f>
        <v>2.5714285714285712</v>
      </c>
      <c r="I1555" s="91">
        <f t="shared" si="4657"/>
        <v>99.999999999999986</v>
      </c>
      <c r="J1555" s="92">
        <f t="shared" ref="J1555" si="4931">J1554/I1554*100</f>
        <v>49.714285714285715</v>
      </c>
      <c r="K1555" s="93">
        <f t="shared" ref="K1555" si="4932">K1554/I1554*100</f>
        <v>36.857142857142854</v>
      </c>
      <c r="L1555" s="94">
        <f t="shared" ref="L1555" si="4933">L1554/I1554*100</f>
        <v>10.857142857142858</v>
      </c>
    </row>
    <row r="1556" spans="1:12" ht="11.45" customHeight="1" x14ac:dyDescent="0.15">
      <c r="A1556" s="186"/>
      <c r="B1556" s="210" t="s">
        <v>43</v>
      </c>
      <c r="C1556" s="133">
        <v>81</v>
      </c>
      <c r="D1556" s="133">
        <v>410</v>
      </c>
      <c r="E1556" s="133">
        <v>404</v>
      </c>
      <c r="F1556" s="133">
        <v>88</v>
      </c>
      <c r="G1556" s="133">
        <v>35</v>
      </c>
      <c r="H1556" s="134">
        <v>31</v>
      </c>
      <c r="I1556" s="135">
        <f t="shared" si="4657"/>
        <v>1049</v>
      </c>
      <c r="J1556" s="136">
        <f t="shared" ref="J1556" si="4934">C1556+D1556</f>
        <v>491</v>
      </c>
      <c r="K1556" s="133">
        <f t="shared" ref="K1556" si="4935">E1556</f>
        <v>404</v>
      </c>
      <c r="L1556" s="137">
        <f t="shared" ref="L1556" si="4936">SUM(F1556:G1556)</f>
        <v>123</v>
      </c>
    </row>
    <row r="1557" spans="1:12" ht="11.45" customHeight="1" x14ac:dyDescent="0.15">
      <c r="A1557" s="186"/>
      <c r="B1557" s="208"/>
      <c r="C1557" s="83">
        <f t="shared" ref="C1557" si="4937">C1556/I1556*100</f>
        <v>7.7216396568160146</v>
      </c>
      <c r="D1557" s="83">
        <f t="shared" ref="D1557" si="4938">D1556/I1556*100</f>
        <v>39.084842707340322</v>
      </c>
      <c r="E1557" s="83">
        <f t="shared" ref="E1557" si="4939">E1556/I1556*100</f>
        <v>38.512869399428027</v>
      </c>
      <c r="F1557" s="83">
        <f t="shared" ref="F1557" si="4940">F1556/I1556*100</f>
        <v>8.3889418493803625</v>
      </c>
      <c r="G1557" s="83">
        <f t="shared" ref="G1557" si="4941">G1556/I1556*100</f>
        <v>3.3365109628217349</v>
      </c>
      <c r="H1557" s="84">
        <f t="shared" ref="H1557" si="4942">H1556/I1556*100</f>
        <v>2.9551954242135365</v>
      </c>
      <c r="I1557" s="85">
        <f t="shared" si="4657"/>
        <v>100</v>
      </c>
      <c r="J1557" s="86">
        <f t="shared" ref="J1557" si="4943">J1556/I1556*100</f>
        <v>46.806482364156338</v>
      </c>
      <c r="K1557" s="87">
        <f t="shared" ref="K1557" si="4944">K1556/I1556*100</f>
        <v>38.512869399428027</v>
      </c>
      <c r="L1557" s="88">
        <f t="shared" ref="L1557" si="4945">L1556/I1556*100</f>
        <v>11.725452812202096</v>
      </c>
    </row>
    <row r="1558" spans="1:12" ht="11.45" customHeight="1" x14ac:dyDescent="0.15">
      <c r="A1558" s="186"/>
      <c r="B1558" s="209" t="s">
        <v>44</v>
      </c>
      <c r="C1558" s="130">
        <v>39</v>
      </c>
      <c r="D1558" s="130">
        <v>180</v>
      </c>
      <c r="E1558" s="130">
        <v>178</v>
      </c>
      <c r="F1558" s="130">
        <v>41</v>
      </c>
      <c r="G1558" s="130">
        <v>12</v>
      </c>
      <c r="H1558" s="131">
        <v>7</v>
      </c>
      <c r="I1558" s="132">
        <f t="shared" si="4657"/>
        <v>457</v>
      </c>
      <c r="J1558" s="138">
        <f t="shared" ref="J1558" si="4946">C1558+D1558</f>
        <v>219</v>
      </c>
      <c r="K1558" s="130">
        <f t="shared" ref="K1558" si="4947">E1558</f>
        <v>178</v>
      </c>
      <c r="L1558" s="139">
        <f t="shared" ref="L1558" si="4948">SUM(F1558:G1558)</f>
        <v>53</v>
      </c>
    </row>
    <row r="1559" spans="1:12" ht="11.45" customHeight="1" x14ac:dyDescent="0.15">
      <c r="A1559" s="186"/>
      <c r="B1559" s="209"/>
      <c r="C1559" s="89">
        <f t="shared" ref="C1559" si="4949">C1558/I1558*100</f>
        <v>8.5339168490153181</v>
      </c>
      <c r="D1559" s="89">
        <f t="shared" ref="D1559" si="4950">D1558/I1558*100</f>
        <v>39.387308533916851</v>
      </c>
      <c r="E1559" s="89">
        <f t="shared" ref="E1559" si="4951">E1558/I1558*100</f>
        <v>38.949671772428886</v>
      </c>
      <c r="F1559" s="89">
        <f t="shared" ref="F1559" si="4952">F1558/I1558*100</f>
        <v>8.9715536105032836</v>
      </c>
      <c r="G1559" s="89">
        <f t="shared" ref="G1559" si="4953">G1558/I1558*100</f>
        <v>2.6258205689277898</v>
      </c>
      <c r="H1559" s="90">
        <f t="shared" ref="H1559" si="4954">H1558/I1558*100</f>
        <v>1.5317286652078774</v>
      </c>
      <c r="I1559" s="91">
        <f t="shared" si="4657"/>
        <v>100.00000000000001</v>
      </c>
      <c r="J1559" s="92">
        <f t="shared" ref="J1559" si="4955">J1558/I1558*100</f>
        <v>47.921225382932164</v>
      </c>
      <c r="K1559" s="93">
        <f t="shared" ref="K1559" si="4956">K1558/I1558*100</f>
        <v>38.949671772428886</v>
      </c>
      <c r="L1559" s="94">
        <f t="shared" ref="L1559" si="4957">L1558/I1558*100</f>
        <v>11.597374179431071</v>
      </c>
    </row>
    <row r="1560" spans="1:12" ht="11.45" customHeight="1" x14ac:dyDescent="0.15">
      <c r="A1560" s="186"/>
      <c r="B1560" s="210" t="s">
        <v>116</v>
      </c>
      <c r="C1560" s="130">
        <v>6</v>
      </c>
      <c r="D1560" s="130">
        <v>42</v>
      </c>
      <c r="E1560" s="130">
        <v>40</v>
      </c>
      <c r="F1560" s="130">
        <v>7</v>
      </c>
      <c r="G1560" s="130">
        <v>10</v>
      </c>
      <c r="H1560" s="131">
        <v>3</v>
      </c>
      <c r="I1560" s="132">
        <f t="shared" si="4657"/>
        <v>108</v>
      </c>
      <c r="J1560" s="138">
        <f t="shared" ref="J1560" si="4958">C1560+D1560</f>
        <v>48</v>
      </c>
      <c r="K1560" s="130">
        <f t="shared" ref="K1560" si="4959">E1560</f>
        <v>40</v>
      </c>
      <c r="L1560" s="139">
        <f t="shared" ref="L1560" si="4960">SUM(F1560:G1560)</f>
        <v>17</v>
      </c>
    </row>
    <row r="1561" spans="1:12" ht="11.45" customHeight="1" x14ac:dyDescent="0.15">
      <c r="A1561" s="186"/>
      <c r="B1561" s="208"/>
      <c r="C1561" s="89">
        <f t="shared" ref="C1561" si="4961">C1560/I1560*100</f>
        <v>5.5555555555555554</v>
      </c>
      <c r="D1561" s="89">
        <f t="shared" ref="D1561" si="4962">D1560/I1560*100</f>
        <v>38.888888888888893</v>
      </c>
      <c r="E1561" s="89">
        <f t="shared" ref="E1561" si="4963">E1560/I1560*100</f>
        <v>37.037037037037038</v>
      </c>
      <c r="F1561" s="89">
        <f t="shared" ref="F1561" si="4964">F1560/I1560*100</f>
        <v>6.481481481481481</v>
      </c>
      <c r="G1561" s="89">
        <f t="shared" ref="G1561" si="4965">G1560/I1560*100</f>
        <v>9.2592592592592595</v>
      </c>
      <c r="H1561" s="90">
        <f t="shared" ref="H1561" si="4966">H1560/I1560*100</f>
        <v>2.7777777777777777</v>
      </c>
      <c r="I1561" s="91">
        <f t="shared" si="4657"/>
        <v>100</v>
      </c>
      <c r="J1561" s="92">
        <f t="shared" ref="J1561" si="4967">J1560/I1560*100</f>
        <v>44.444444444444443</v>
      </c>
      <c r="K1561" s="93">
        <f t="shared" ref="K1561" si="4968">K1560/I1560*100</f>
        <v>37.037037037037038</v>
      </c>
      <c r="L1561" s="94">
        <f t="shared" ref="L1561" si="4969">L1560/I1560*100</f>
        <v>15.74074074074074</v>
      </c>
    </row>
    <row r="1562" spans="1:12" ht="11.45" customHeight="1" x14ac:dyDescent="0.15">
      <c r="A1562" s="186"/>
      <c r="B1562" s="209" t="s">
        <v>38</v>
      </c>
      <c r="C1562" s="133">
        <v>3</v>
      </c>
      <c r="D1562" s="133">
        <v>10</v>
      </c>
      <c r="E1562" s="133">
        <v>4</v>
      </c>
      <c r="F1562" s="133">
        <v>2</v>
      </c>
      <c r="G1562" s="133">
        <v>2</v>
      </c>
      <c r="H1562" s="134">
        <v>28</v>
      </c>
      <c r="I1562" s="135">
        <f t="shared" si="4657"/>
        <v>49</v>
      </c>
      <c r="J1562" s="136">
        <f t="shared" ref="J1562" si="4970">C1562+D1562</f>
        <v>13</v>
      </c>
      <c r="K1562" s="133">
        <f t="shared" ref="K1562" si="4971">E1562</f>
        <v>4</v>
      </c>
      <c r="L1562" s="137">
        <f t="shared" ref="L1562" si="4972">SUM(F1562:G1562)</f>
        <v>4</v>
      </c>
    </row>
    <row r="1563" spans="1:12" ht="11.45" customHeight="1" thickBot="1" x14ac:dyDescent="0.2">
      <c r="A1563" s="187"/>
      <c r="B1563" s="211"/>
      <c r="C1563" s="77">
        <f t="shared" ref="C1563" si="4973">C1562/I1562*100</f>
        <v>6.1224489795918364</v>
      </c>
      <c r="D1563" s="77">
        <f t="shared" ref="D1563" si="4974">D1562/I1562*100</f>
        <v>20.408163265306122</v>
      </c>
      <c r="E1563" s="77">
        <f t="shared" ref="E1563" si="4975">E1562/I1562*100</f>
        <v>8.1632653061224492</v>
      </c>
      <c r="F1563" s="77">
        <f t="shared" ref="F1563" si="4976">F1562/I1562*100</f>
        <v>4.0816326530612246</v>
      </c>
      <c r="G1563" s="77">
        <f t="shared" ref="G1563" si="4977">G1562/I1562*100</f>
        <v>4.0816326530612246</v>
      </c>
      <c r="H1563" s="78">
        <f t="shared" ref="H1563" si="4978">H1562/I1562*100</f>
        <v>57.142857142857139</v>
      </c>
      <c r="I1563" s="79">
        <f t="shared" si="4657"/>
        <v>100</v>
      </c>
      <c r="J1563" s="80">
        <f t="shared" ref="J1563" si="4979">J1562/I1562*100</f>
        <v>26.530612244897959</v>
      </c>
      <c r="K1563" s="81">
        <f t="shared" ref="K1563" si="4980">K1562/I1562*100</f>
        <v>8.1632653061224492</v>
      </c>
      <c r="L1563" s="82">
        <f t="shared" ref="L1563" si="4981">L1562/I1562*100</f>
        <v>8.1632653061224492</v>
      </c>
    </row>
    <row r="1564" spans="1:12" s="2" customFormat="1" ht="15" customHeight="1" x14ac:dyDescent="0.15">
      <c r="A1564" s="47"/>
      <c r="B1564" s="48"/>
      <c r="C1564" s="52"/>
      <c r="D1564" s="52"/>
      <c r="E1564" s="52"/>
      <c r="F1564" s="52"/>
      <c r="G1564" s="52"/>
    </row>
    <row r="1565" spans="1:12" ht="16.149999999999999" customHeight="1" x14ac:dyDescent="0.15">
      <c r="A1565" s="194" t="s">
        <v>102</v>
      </c>
      <c r="B1565" s="194"/>
      <c r="C1565" s="194"/>
      <c r="D1565" s="194"/>
      <c r="E1565" s="194"/>
      <c r="F1565" s="194"/>
      <c r="G1565" s="194"/>
      <c r="H1565" s="194"/>
      <c r="I1565" s="194"/>
      <c r="J1565" s="194"/>
      <c r="K1565" s="194"/>
      <c r="L1565" s="194"/>
    </row>
    <row r="1566" spans="1:12" s="17" customFormat="1" ht="30" customHeight="1" thickBot="1" x14ac:dyDescent="0.2">
      <c r="A1566" s="195" t="s">
        <v>136</v>
      </c>
      <c r="B1566" s="195"/>
      <c r="C1566" s="195"/>
      <c r="D1566" s="195"/>
      <c r="E1566" s="195"/>
      <c r="F1566" s="195"/>
      <c r="G1566" s="195"/>
      <c r="H1566" s="195"/>
      <c r="I1566" s="195"/>
      <c r="J1566" s="195"/>
      <c r="K1566" s="195"/>
      <c r="L1566" s="195"/>
    </row>
    <row r="1567" spans="1:12" s="2" customFormat="1" ht="2.25" customHeight="1" x14ac:dyDescent="0.15">
      <c r="A1567" s="196" t="s">
        <v>50</v>
      </c>
      <c r="B1567" s="197"/>
      <c r="C1567" s="18"/>
      <c r="D1567" s="18"/>
      <c r="E1567" s="18"/>
      <c r="F1567" s="18"/>
      <c r="G1567" s="18"/>
      <c r="H1567" s="19"/>
      <c r="I1567" s="20"/>
      <c r="J1567" s="21"/>
      <c r="K1567" s="18"/>
      <c r="L1567" s="22"/>
    </row>
    <row r="1568" spans="1:12" s="2" customFormat="1" ht="10.15" customHeight="1" x14ac:dyDescent="0.15">
      <c r="A1568" s="198"/>
      <c r="B1568" s="199"/>
      <c r="C1568" s="11">
        <v>1</v>
      </c>
      <c r="D1568" s="11">
        <v>2</v>
      </c>
      <c r="E1568" s="11">
        <v>3</v>
      </c>
      <c r="F1568" s="11">
        <v>4</v>
      </c>
      <c r="G1568" s="11">
        <v>5</v>
      </c>
      <c r="H1568" s="212" t="s">
        <v>45</v>
      </c>
      <c r="I1568" s="23"/>
      <c r="J1568" s="14" t="s">
        <v>17</v>
      </c>
      <c r="K1568" s="11">
        <v>3</v>
      </c>
      <c r="L1568" s="15" t="s">
        <v>18</v>
      </c>
    </row>
    <row r="1569" spans="1:12" s="2" customFormat="1" ht="2.25" customHeight="1" x14ac:dyDescent="0.15">
      <c r="A1569" s="198"/>
      <c r="B1569" s="199"/>
      <c r="C1569" s="11"/>
      <c r="D1569" s="11"/>
      <c r="E1569" s="11"/>
      <c r="F1569" s="11"/>
      <c r="G1569" s="11"/>
      <c r="H1569" s="212"/>
      <c r="I1569" s="23"/>
      <c r="J1569" s="14"/>
      <c r="K1569" s="11"/>
      <c r="L1569" s="15"/>
    </row>
    <row r="1570" spans="1:12" s="2" customFormat="1" ht="2.25" customHeight="1" x14ac:dyDescent="0.15">
      <c r="A1570" s="198"/>
      <c r="B1570" s="199"/>
      <c r="C1570" s="24"/>
      <c r="D1570" s="24"/>
      <c r="E1570" s="24"/>
      <c r="F1570" s="24"/>
      <c r="G1570" s="24"/>
      <c r="H1570" s="212"/>
      <c r="I1570" s="25"/>
      <c r="J1570" s="26"/>
      <c r="K1570" s="27"/>
      <c r="L1570" s="28"/>
    </row>
    <row r="1571" spans="1:12" s="3" customFormat="1" ht="60" customHeight="1" x14ac:dyDescent="0.15">
      <c r="A1571" s="201" t="s">
        <v>49</v>
      </c>
      <c r="B1571" s="202"/>
      <c r="C1571" s="72" t="s">
        <v>62</v>
      </c>
      <c r="D1571" s="72" t="s">
        <v>63</v>
      </c>
      <c r="E1571" s="72" t="s">
        <v>21</v>
      </c>
      <c r="F1571" s="72" t="s">
        <v>64</v>
      </c>
      <c r="G1571" s="72" t="s">
        <v>65</v>
      </c>
      <c r="H1571" s="212"/>
      <c r="I1571" s="25" t="s">
        <v>6</v>
      </c>
      <c r="J1571" s="70" t="s">
        <v>62</v>
      </c>
      <c r="K1571" s="72" t="s">
        <v>21</v>
      </c>
      <c r="L1571" s="73" t="s">
        <v>65</v>
      </c>
    </row>
    <row r="1572" spans="1:12" s="3" customFormat="1" ht="2.25" customHeight="1" thickBot="1" x14ac:dyDescent="0.2">
      <c r="A1572" s="5"/>
      <c r="B1572" s="6"/>
      <c r="C1572" s="32"/>
      <c r="D1572" s="33"/>
      <c r="E1572" s="32"/>
      <c r="F1572" s="33"/>
      <c r="G1572" s="32"/>
      <c r="H1572" s="34"/>
      <c r="I1572" s="35"/>
      <c r="J1572" s="46"/>
      <c r="K1572" s="32"/>
      <c r="L1572" s="36"/>
    </row>
    <row r="1573" spans="1:12" s="4" customFormat="1" ht="11.25" customHeight="1" x14ac:dyDescent="0.15">
      <c r="A1573" s="181" t="s">
        <v>33</v>
      </c>
      <c r="B1573" s="213"/>
      <c r="C1573" s="126">
        <f t="shared" ref="C1573:H1573" si="4982">C1575+C1577+C1579+C1581+C1583</f>
        <v>128</v>
      </c>
      <c r="D1573" s="126">
        <f t="shared" si="4982"/>
        <v>697</v>
      </c>
      <c r="E1573" s="126">
        <f t="shared" si="4982"/>
        <v>827</v>
      </c>
      <c r="F1573" s="126">
        <f t="shared" si="4982"/>
        <v>414</v>
      </c>
      <c r="G1573" s="126">
        <f t="shared" si="4982"/>
        <v>163</v>
      </c>
      <c r="H1573" s="126">
        <f t="shared" si="4982"/>
        <v>67</v>
      </c>
      <c r="I1573" s="125">
        <f t="shared" ref="I1573:I1578" si="4983">SUM(C1573:H1573)</f>
        <v>2296</v>
      </c>
      <c r="J1573" s="127">
        <f>C1573+D1573</f>
        <v>825</v>
      </c>
      <c r="K1573" s="126">
        <f>E1573</f>
        <v>827</v>
      </c>
      <c r="L1573" s="128">
        <f>SUM(F1573:G1573)</f>
        <v>577</v>
      </c>
    </row>
    <row r="1574" spans="1:12" s="4" customFormat="1" ht="11.25" customHeight="1" thickBot="1" x14ac:dyDescent="0.2">
      <c r="A1574" s="183"/>
      <c r="B1574" s="214"/>
      <c r="C1574" s="77">
        <f>C1573/I1573*100</f>
        <v>5.5749128919860631</v>
      </c>
      <c r="D1574" s="77">
        <f>D1573/I1573*100</f>
        <v>30.357142857142854</v>
      </c>
      <c r="E1574" s="77">
        <f>E1573/I1573*100</f>
        <v>36.019163763066203</v>
      </c>
      <c r="F1574" s="77">
        <f>F1573/I1573*100</f>
        <v>18.031358885017422</v>
      </c>
      <c r="G1574" s="77">
        <f>G1573/I1573*100</f>
        <v>7.0993031358885013</v>
      </c>
      <c r="H1574" s="78">
        <f>H1573/I1573*100</f>
        <v>2.9181184668989548</v>
      </c>
      <c r="I1574" s="79">
        <f t="shared" si="4983"/>
        <v>100.00000000000001</v>
      </c>
      <c r="J1574" s="80">
        <f>J1573/I1573*100</f>
        <v>35.932055749128921</v>
      </c>
      <c r="K1574" s="81">
        <f>K1573/I1573*100</f>
        <v>36.019163763066203</v>
      </c>
      <c r="L1574" s="82">
        <f>L1573/I1573*100</f>
        <v>25.130662020905923</v>
      </c>
    </row>
    <row r="1575" spans="1:12" s="4" customFormat="1" ht="11.45" customHeight="1" x14ac:dyDescent="0.15">
      <c r="A1575" s="185" t="s">
        <v>28</v>
      </c>
      <c r="B1575" s="207" t="s">
        <v>26</v>
      </c>
      <c r="C1575" s="126">
        <v>84</v>
      </c>
      <c r="D1575" s="126">
        <v>481</v>
      </c>
      <c r="E1575" s="126">
        <v>584</v>
      </c>
      <c r="F1575" s="126">
        <v>292</v>
      </c>
      <c r="G1575" s="126">
        <v>115</v>
      </c>
      <c r="H1575" s="129">
        <v>44</v>
      </c>
      <c r="I1575" s="125">
        <f t="shared" si="4983"/>
        <v>1600</v>
      </c>
      <c r="J1575" s="127">
        <f>C1575+D1575</f>
        <v>565</v>
      </c>
      <c r="K1575" s="126">
        <f>E1575</f>
        <v>584</v>
      </c>
      <c r="L1575" s="128">
        <f>SUM(F1575:G1575)</f>
        <v>407</v>
      </c>
    </row>
    <row r="1576" spans="1:12" s="4" customFormat="1" ht="11.45" customHeight="1" thickBot="1" x14ac:dyDescent="0.2">
      <c r="A1576" s="186"/>
      <c r="B1576" s="208"/>
      <c r="C1576" s="124">
        <f>C1575/I1575*100</f>
        <v>5.25</v>
      </c>
      <c r="D1576" s="83">
        <f>D1575/I1575*100</f>
        <v>30.062499999999996</v>
      </c>
      <c r="E1576" s="83">
        <f>E1575/I1575*100</f>
        <v>36.5</v>
      </c>
      <c r="F1576" s="83">
        <f>F1575/I1575*100</f>
        <v>18.25</v>
      </c>
      <c r="G1576" s="83">
        <f>G1575/I1575*100</f>
        <v>7.1874999999999991</v>
      </c>
      <c r="H1576" s="84">
        <f>H1575/I1575*100</f>
        <v>2.75</v>
      </c>
      <c r="I1576" s="85">
        <f t="shared" si="4983"/>
        <v>100</v>
      </c>
      <c r="J1576" s="86">
        <f>J1575/I1575*100</f>
        <v>35.3125</v>
      </c>
      <c r="K1576" s="87">
        <f>K1575/I1575*100</f>
        <v>36.5</v>
      </c>
      <c r="L1576" s="88">
        <f>L1575/I1575*100</f>
        <v>25.4375</v>
      </c>
    </row>
    <row r="1577" spans="1:12" s="4" customFormat="1" ht="11.45" customHeight="1" x14ac:dyDescent="0.15">
      <c r="A1577" s="186"/>
      <c r="B1577" s="209" t="s">
        <v>27</v>
      </c>
      <c r="C1577" s="130">
        <v>29</v>
      </c>
      <c r="D1577" s="130">
        <v>137</v>
      </c>
      <c r="E1577" s="130">
        <v>172</v>
      </c>
      <c r="F1577" s="130">
        <v>94</v>
      </c>
      <c r="G1577" s="130">
        <v>34</v>
      </c>
      <c r="H1577" s="131">
        <v>16</v>
      </c>
      <c r="I1577" s="132">
        <f t="shared" si="4983"/>
        <v>482</v>
      </c>
      <c r="J1577" s="127">
        <f>C1577+D1577</f>
        <v>166</v>
      </c>
      <c r="K1577" s="126">
        <f>E1577</f>
        <v>172</v>
      </c>
      <c r="L1577" s="128">
        <f>SUM(F1577:G1577)</f>
        <v>128</v>
      </c>
    </row>
    <row r="1578" spans="1:12" s="4" customFormat="1" ht="11.45" customHeight="1" thickBot="1" x14ac:dyDescent="0.2">
      <c r="A1578" s="186"/>
      <c r="B1578" s="209"/>
      <c r="C1578" s="89">
        <f>C1577/I1577*100</f>
        <v>6.0165975103734439</v>
      </c>
      <c r="D1578" s="89">
        <f>D1577/I1577*100</f>
        <v>28.42323651452282</v>
      </c>
      <c r="E1578" s="89">
        <f>E1577/I1577*100</f>
        <v>35.684647302904565</v>
      </c>
      <c r="F1578" s="89">
        <f>F1577/I1577*100</f>
        <v>19.502074688796682</v>
      </c>
      <c r="G1578" s="89">
        <f>G1577/I1577*100</f>
        <v>7.0539419087136928</v>
      </c>
      <c r="H1578" s="90">
        <f>H1577/I1577*100</f>
        <v>3.3195020746887969</v>
      </c>
      <c r="I1578" s="91">
        <f t="shared" si="4983"/>
        <v>100</v>
      </c>
      <c r="J1578" s="92">
        <f>J1577/I1577*100</f>
        <v>34.439834024896264</v>
      </c>
      <c r="K1578" s="93">
        <f>K1577/I1577*100</f>
        <v>35.684647302904565</v>
      </c>
      <c r="L1578" s="94">
        <f>L1577/I1577*100</f>
        <v>26.556016597510375</v>
      </c>
    </row>
    <row r="1579" spans="1:12" s="4" customFormat="1" ht="11.45" customHeight="1" x14ac:dyDescent="0.15">
      <c r="A1579" s="186"/>
      <c r="B1579" s="210" t="s">
        <v>34</v>
      </c>
      <c r="C1579" s="133">
        <v>9</v>
      </c>
      <c r="D1579" s="133">
        <v>63</v>
      </c>
      <c r="E1579" s="133">
        <v>52</v>
      </c>
      <c r="F1579" s="133">
        <v>20</v>
      </c>
      <c r="G1579" s="133">
        <v>9</v>
      </c>
      <c r="H1579" s="134">
        <v>3</v>
      </c>
      <c r="I1579" s="135">
        <f t="shared" ref="I1579:I1634" si="4984">SUM(C1579:H1579)</f>
        <v>156</v>
      </c>
      <c r="J1579" s="127">
        <f t="shared" ref="J1579" si="4985">C1579+D1579</f>
        <v>72</v>
      </c>
      <c r="K1579" s="126">
        <f t="shared" ref="K1579" si="4986">E1579</f>
        <v>52</v>
      </c>
      <c r="L1579" s="128">
        <f t="shared" ref="L1579" si="4987">SUM(F1579:G1579)</f>
        <v>29</v>
      </c>
    </row>
    <row r="1580" spans="1:12" s="4" customFormat="1" ht="11.45" customHeight="1" thickBot="1" x14ac:dyDescent="0.2">
      <c r="A1580" s="186"/>
      <c r="B1580" s="208"/>
      <c r="C1580" s="83">
        <f t="shared" ref="C1580" si="4988">C1579/I1579*100</f>
        <v>5.7692307692307692</v>
      </c>
      <c r="D1580" s="83">
        <f t="shared" ref="D1580" si="4989">D1579/I1579*100</f>
        <v>40.384615384615387</v>
      </c>
      <c r="E1580" s="83">
        <f t="shared" ref="E1580" si="4990">E1579/I1579*100</f>
        <v>33.333333333333329</v>
      </c>
      <c r="F1580" s="83">
        <f t="shared" ref="F1580" si="4991">F1579/I1579*100</f>
        <v>12.820512820512819</v>
      </c>
      <c r="G1580" s="83">
        <f t="shared" ref="G1580" si="4992">G1579/I1579*100</f>
        <v>5.7692307692307692</v>
      </c>
      <c r="H1580" s="84">
        <f t="shared" ref="H1580" si="4993">H1579/I1579*100</f>
        <v>1.9230769230769231</v>
      </c>
      <c r="I1580" s="85">
        <f t="shared" si="4984"/>
        <v>99.999999999999986</v>
      </c>
      <c r="J1580" s="86">
        <f t="shared" ref="J1580" si="4994">J1579/I1579*100</f>
        <v>46.153846153846153</v>
      </c>
      <c r="K1580" s="87">
        <f t="shared" ref="K1580" si="4995">K1579/I1579*100</f>
        <v>33.333333333333329</v>
      </c>
      <c r="L1580" s="88">
        <f t="shared" ref="L1580" si="4996">L1579/I1579*100</f>
        <v>18.589743589743591</v>
      </c>
    </row>
    <row r="1581" spans="1:12" s="4" customFormat="1" ht="11.45" customHeight="1" x14ac:dyDescent="0.15">
      <c r="A1581" s="186"/>
      <c r="B1581" s="209" t="s">
        <v>35</v>
      </c>
      <c r="C1581" s="130">
        <v>6</v>
      </c>
      <c r="D1581" s="130">
        <v>16</v>
      </c>
      <c r="E1581" s="130">
        <v>19</v>
      </c>
      <c r="F1581" s="130">
        <v>8</v>
      </c>
      <c r="G1581" s="130">
        <v>5</v>
      </c>
      <c r="H1581" s="131">
        <v>4</v>
      </c>
      <c r="I1581" s="132">
        <f t="shared" si="4984"/>
        <v>58</v>
      </c>
      <c r="J1581" s="127">
        <f t="shared" ref="J1581" si="4997">C1581+D1581</f>
        <v>22</v>
      </c>
      <c r="K1581" s="126">
        <f t="shared" ref="K1581" si="4998">E1581</f>
        <v>19</v>
      </c>
      <c r="L1581" s="128">
        <f t="shared" ref="L1581" si="4999">SUM(F1581:G1581)</f>
        <v>13</v>
      </c>
    </row>
    <row r="1582" spans="1:12" s="4" customFormat="1" ht="11.45" customHeight="1" thickBot="1" x14ac:dyDescent="0.2">
      <c r="A1582" s="186"/>
      <c r="B1582" s="209"/>
      <c r="C1582" s="89">
        <f t="shared" ref="C1582" si="5000">C1581/I1581*100</f>
        <v>10.344827586206897</v>
      </c>
      <c r="D1582" s="89">
        <f t="shared" ref="D1582" si="5001">D1581/I1581*100</f>
        <v>27.586206896551722</v>
      </c>
      <c r="E1582" s="89">
        <f t="shared" ref="E1582" si="5002">E1581/I1581*100</f>
        <v>32.758620689655174</v>
      </c>
      <c r="F1582" s="89">
        <f t="shared" ref="F1582" si="5003">F1581/I1581*100</f>
        <v>13.793103448275861</v>
      </c>
      <c r="G1582" s="89">
        <f t="shared" ref="G1582" si="5004">G1581/I1581*100</f>
        <v>8.6206896551724146</v>
      </c>
      <c r="H1582" s="90">
        <f t="shared" ref="H1582" si="5005">H1581/I1581*100</f>
        <v>6.8965517241379306</v>
      </c>
      <c r="I1582" s="91">
        <f t="shared" si="4984"/>
        <v>100</v>
      </c>
      <c r="J1582" s="92">
        <f t="shared" ref="J1582" si="5006">J1581/I1581*100</f>
        <v>37.931034482758619</v>
      </c>
      <c r="K1582" s="93">
        <f t="shared" ref="K1582" si="5007">K1581/I1581*100</f>
        <v>32.758620689655174</v>
      </c>
      <c r="L1582" s="94">
        <f t="shared" ref="L1582" si="5008">L1581/I1581*100</f>
        <v>22.413793103448278</v>
      </c>
    </row>
    <row r="1583" spans="1:12" s="4" customFormat="1" ht="11.45" hidden="1" customHeight="1" x14ac:dyDescent="0.15">
      <c r="A1583" s="186"/>
      <c r="B1583" s="210" t="s">
        <v>36</v>
      </c>
      <c r="C1583" s="100">
        <v>0</v>
      </c>
      <c r="D1583" s="100">
        <v>0</v>
      </c>
      <c r="E1583" s="100">
        <v>0</v>
      </c>
      <c r="F1583" s="100">
        <v>0</v>
      </c>
      <c r="G1583" s="100">
        <v>0</v>
      </c>
      <c r="H1583" s="101">
        <v>0</v>
      </c>
      <c r="I1583" s="97">
        <v>0</v>
      </c>
      <c r="J1583" s="75">
        <v>0</v>
      </c>
      <c r="K1583" s="74">
        <v>0</v>
      </c>
      <c r="L1583" s="76">
        <v>0</v>
      </c>
    </row>
    <row r="1584" spans="1:12" s="4" customFormat="1" ht="11.45" hidden="1" customHeight="1" thickBot="1" x14ac:dyDescent="0.2">
      <c r="A1584" s="187"/>
      <c r="B1584" s="211"/>
      <c r="C1584" s="102" t="s">
        <v>179</v>
      </c>
      <c r="D1584" s="102" t="s">
        <v>179</v>
      </c>
      <c r="E1584" s="102" t="s">
        <v>179</v>
      </c>
      <c r="F1584" s="102" t="s">
        <v>179</v>
      </c>
      <c r="G1584" s="102" t="s">
        <v>179</v>
      </c>
      <c r="H1584" s="103" t="s">
        <v>179</v>
      </c>
      <c r="I1584" s="104" t="s">
        <v>179</v>
      </c>
      <c r="J1584" s="105" t="s">
        <v>179</v>
      </c>
      <c r="K1584" s="106" t="s">
        <v>179</v>
      </c>
      <c r="L1584" s="107" t="s">
        <v>179</v>
      </c>
    </row>
    <row r="1585" spans="1:12" s="4" customFormat="1" ht="11.45" customHeight="1" x14ac:dyDescent="0.15">
      <c r="A1585" s="185" t="s">
        <v>29</v>
      </c>
      <c r="B1585" s="207" t="s">
        <v>1</v>
      </c>
      <c r="C1585" s="126">
        <v>49</v>
      </c>
      <c r="D1585" s="126">
        <v>295</v>
      </c>
      <c r="E1585" s="126">
        <v>326</v>
      </c>
      <c r="F1585" s="126">
        <v>216</v>
      </c>
      <c r="G1585" s="126">
        <v>78</v>
      </c>
      <c r="H1585" s="129">
        <v>20</v>
      </c>
      <c r="I1585" s="125">
        <f t="shared" si="4984"/>
        <v>984</v>
      </c>
      <c r="J1585" s="127">
        <f t="shared" ref="J1585" si="5009">C1585+D1585</f>
        <v>344</v>
      </c>
      <c r="K1585" s="126">
        <f t="shared" ref="K1585" si="5010">E1585</f>
        <v>326</v>
      </c>
      <c r="L1585" s="128">
        <f t="shared" ref="L1585" si="5011">SUM(F1585:G1585)</f>
        <v>294</v>
      </c>
    </row>
    <row r="1586" spans="1:12" s="4" customFormat="1" ht="11.45" customHeight="1" x14ac:dyDescent="0.15">
      <c r="A1586" s="186"/>
      <c r="B1586" s="209"/>
      <c r="C1586" s="89">
        <f t="shared" ref="C1586" si="5012">C1585/I1585*100</f>
        <v>4.9796747967479673</v>
      </c>
      <c r="D1586" s="89">
        <f t="shared" ref="D1586" si="5013">D1585/I1585*100</f>
        <v>29.979674796747968</v>
      </c>
      <c r="E1586" s="89">
        <f t="shared" ref="E1586" si="5014">E1585/I1585*100</f>
        <v>33.130081300813011</v>
      </c>
      <c r="F1586" s="89">
        <f t="shared" ref="F1586" si="5015">F1585/I1585*100</f>
        <v>21.951219512195124</v>
      </c>
      <c r="G1586" s="89">
        <f t="shared" ref="G1586" si="5016">G1585/I1585*100</f>
        <v>7.9268292682926829</v>
      </c>
      <c r="H1586" s="90">
        <f t="shared" ref="H1586" si="5017">H1585/I1585*100</f>
        <v>2.0325203252032518</v>
      </c>
      <c r="I1586" s="91">
        <f t="shared" si="4984"/>
        <v>100</v>
      </c>
      <c r="J1586" s="92">
        <f t="shared" ref="J1586" si="5018">J1585/I1585*100</f>
        <v>34.959349593495936</v>
      </c>
      <c r="K1586" s="93">
        <f t="shared" ref="K1586" si="5019">K1585/I1585*100</f>
        <v>33.130081300813011</v>
      </c>
      <c r="L1586" s="94">
        <f t="shared" ref="L1586" si="5020">L1585/I1585*100</f>
        <v>29.878048780487802</v>
      </c>
    </row>
    <row r="1587" spans="1:12" s="4" customFormat="1" ht="11.45" customHeight="1" x14ac:dyDescent="0.15">
      <c r="A1587" s="186"/>
      <c r="B1587" s="210" t="s">
        <v>2</v>
      </c>
      <c r="C1587" s="133">
        <v>79</v>
      </c>
      <c r="D1587" s="133">
        <v>399</v>
      </c>
      <c r="E1587" s="133">
        <v>495</v>
      </c>
      <c r="F1587" s="133">
        <v>196</v>
      </c>
      <c r="G1587" s="133">
        <v>83</v>
      </c>
      <c r="H1587" s="134">
        <v>26</v>
      </c>
      <c r="I1587" s="135">
        <f t="shared" si="4984"/>
        <v>1278</v>
      </c>
      <c r="J1587" s="136">
        <f t="shared" ref="J1587" si="5021">C1587+D1587</f>
        <v>478</v>
      </c>
      <c r="K1587" s="133">
        <f t="shared" ref="K1587" si="5022">E1587</f>
        <v>495</v>
      </c>
      <c r="L1587" s="137">
        <f t="shared" ref="L1587" si="5023">SUM(F1587:G1587)</f>
        <v>279</v>
      </c>
    </row>
    <row r="1588" spans="1:12" s="4" customFormat="1" ht="11.45" customHeight="1" x14ac:dyDescent="0.15">
      <c r="A1588" s="186"/>
      <c r="B1588" s="208"/>
      <c r="C1588" s="83">
        <f t="shared" ref="C1588" si="5024">C1587/I1587*100</f>
        <v>6.1815336463223787</v>
      </c>
      <c r="D1588" s="83">
        <f t="shared" ref="D1588" si="5025">D1587/I1587*100</f>
        <v>31.220657276995308</v>
      </c>
      <c r="E1588" s="83">
        <f t="shared" ref="E1588" si="5026">E1587/I1587*100</f>
        <v>38.732394366197184</v>
      </c>
      <c r="F1588" s="83">
        <f t="shared" ref="F1588" si="5027">F1587/I1587*100</f>
        <v>15.336463223787167</v>
      </c>
      <c r="G1588" s="83">
        <f t="shared" ref="G1588" si="5028">G1587/I1587*100</f>
        <v>6.4945226917057894</v>
      </c>
      <c r="H1588" s="84">
        <f t="shared" ref="H1588" si="5029">H1587/I1587*100</f>
        <v>2.0344287949921753</v>
      </c>
      <c r="I1588" s="85">
        <f t="shared" si="4984"/>
        <v>100</v>
      </c>
      <c r="J1588" s="86">
        <f t="shared" ref="J1588" si="5030">J1587/I1587*100</f>
        <v>37.402190923317683</v>
      </c>
      <c r="K1588" s="87">
        <f t="shared" ref="K1588" si="5031">K1587/I1587*100</f>
        <v>38.732394366197184</v>
      </c>
      <c r="L1588" s="88">
        <f t="shared" ref="L1588" si="5032">L1587/I1587*100</f>
        <v>21.830985915492956</v>
      </c>
    </row>
    <row r="1589" spans="1:12" s="4" customFormat="1" ht="11.45" customHeight="1" x14ac:dyDescent="0.15">
      <c r="A1589" s="186"/>
      <c r="B1589" s="209" t="s">
        <v>7</v>
      </c>
      <c r="C1589" s="130">
        <v>0</v>
      </c>
      <c r="D1589" s="130">
        <v>3</v>
      </c>
      <c r="E1589" s="130">
        <v>6</v>
      </c>
      <c r="F1589" s="130">
        <v>2</v>
      </c>
      <c r="G1589" s="130">
        <v>2</v>
      </c>
      <c r="H1589" s="131">
        <v>21</v>
      </c>
      <c r="I1589" s="132">
        <f t="shared" si="4984"/>
        <v>34</v>
      </c>
      <c r="J1589" s="138">
        <f t="shared" ref="J1589" si="5033">C1589+D1589</f>
        <v>3</v>
      </c>
      <c r="K1589" s="130">
        <f t="shared" ref="K1589" si="5034">E1589</f>
        <v>6</v>
      </c>
      <c r="L1589" s="139">
        <f t="shared" ref="L1589" si="5035">SUM(F1589:G1589)</f>
        <v>4</v>
      </c>
    </row>
    <row r="1590" spans="1:12" s="4" customFormat="1" ht="11.45" customHeight="1" thickBot="1" x14ac:dyDescent="0.2">
      <c r="A1590" s="187"/>
      <c r="B1590" s="211"/>
      <c r="C1590" s="77">
        <f t="shared" ref="C1590" si="5036">C1589/I1589*100</f>
        <v>0</v>
      </c>
      <c r="D1590" s="77">
        <f t="shared" ref="D1590" si="5037">D1589/I1589*100</f>
        <v>8.8235294117647065</v>
      </c>
      <c r="E1590" s="77">
        <f t="shared" ref="E1590" si="5038">E1589/I1589*100</f>
        <v>17.647058823529413</v>
      </c>
      <c r="F1590" s="77">
        <f t="shared" ref="F1590" si="5039">F1589/I1589*100</f>
        <v>5.8823529411764701</v>
      </c>
      <c r="G1590" s="77">
        <f t="shared" ref="G1590" si="5040">G1589/I1589*100</f>
        <v>5.8823529411764701</v>
      </c>
      <c r="H1590" s="78">
        <f t="shared" ref="H1590" si="5041">H1589/I1589*100</f>
        <v>61.764705882352942</v>
      </c>
      <c r="I1590" s="79">
        <f t="shared" si="4984"/>
        <v>100</v>
      </c>
      <c r="J1590" s="80">
        <f t="shared" ref="J1590" si="5042">J1589/I1589*100</f>
        <v>8.8235294117647065</v>
      </c>
      <c r="K1590" s="81">
        <f t="shared" ref="K1590" si="5043">K1589/I1589*100</f>
        <v>17.647058823529413</v>
      </c>
      <c r="L1590" s="82">
        <f t="shared" ref="L1590" si="5044">L1589/I1589*100</f>
        <v>11.76470588235294</v>
      </c>
    </row>
    <row r="1591" spans="1:12" s="4" customFormat="1" ht="11.45" customHeight="1" x14ac:dyDescent="0.15">
      <c r="A1591" s="185" t="s">
        <v>30</v>
      </c>
      <c r="B1591" s="207" t="s">
        <v>8</v>
      </c>
      <c r="C1591" s="126">
        <v>4</v>
      </c>
      <c r="D1591" s="126">
        <v>23</v>
      </c>
      <c r="E1591" s="126">
        <v>22</v>
      </c>
      <c r="F1591" s="126">
        <v>13</v>
      </c>
      <c r="G1591" s="126">
        <v>6</v>
      </c>
      <c r="H1591" s="129">
        <v>0</v>
      </c>
      <c r="I1591" s="125">
        <f t="shared" si="4984"/>
        <v>68</v>
      </c>
      <c r="J1591" s="127">
        <f t="shared" ref="J1591" si="5045">C1591+D1591</f>
        <v>27</v>
      </c>
      <c r="K1591" s="126">
        <f t="shared" ref="K1591" si="5046">E1591</f>
        <v>22</v>
      </c>
      <c r="L1591" s="128">
        <f t="shared" ref="L1591" si="5047">SUM(F1591:G1591)</f>
        <v>19</v>
      </c>
    </row>
    <row r="1592" spans="1:12" s="4" customFormat="1" ht="11.45" customHeight="1" x14ac:dyDescent="0.15">
      <c r="A1592" s="186"/>
      <c r="B1592" s="208"/>
      <c r="C1592" s="83">
        <f t="shared" ref="C1592" si="5048">C1591/I1591*100</f>
        <v>5.8823529411764701</v>
      </c>
      <c r="D1592" s="83">
        <f t="shared" ref="D1592" si="5049">D1591/I1591*100</f>
        <v>33.82352941176471</v>
      </c>
      <c r="E1592" s="83">
        <f t="shared" ref="E1592" si="5050">E1591/I1591*100</f>
        <v>32.352941176470587</v>
      </c>
      <c r="F1592" s="83">
        <f t="shared" ref="F1592" si="5051">F1591/I1591*100</f>
        <v>19.117647058823529</v>
      </c>
      <c r="G1592" s="83">
        <f t="shared" ref="G1592" si="5052">G1591/I1591*100</f>
        <v>8.8235294117647065</v>
      </c>
      <c r="H1592" s="84">
        <f t="shared" ref="H1592" si="5053">H1591/I1591*100</f>
        <v>0</v>
      </c>
      <c r="I1592" s="85">
        <f t="shared" si="4984"/>
        <v>100.00000000000001</v>
      </c>
      <c r="J1592" s="86">
        <f t="shared" ref="J1592" si="5054">J1591/I1591*100</f>
        <v>39.705882352941174</v>
      </c>
      <c r="K1592" s="87">
        <f t="shared" ref="K1592" si="5055">K1591/I1591*100</f>
        <v>32.352941176470587</v>
      </c>
      <c r="L1592" s="88">
        <f t="shared" ref="L1592" si="5056">L1591/I1591*100</f>
        <v>27.941176470588236</v>
      </c>
    </row>
    <row r="1593" spans="1:12" s="4" customFormat="1" ht="11.45" customHeight="1" x14ac:dyDescent="0.15">
      <c r="A1593" s="186"/>
      <c r="B1593" s="209" t="s">
        <v>9</v>
      </c>
      <c r="C1593" s="130">
        <v>16</v>
      </c>
      <c r="D1593" s="130">
        <v>52</v>
      </c>
      <c r="E1593" s="130">
        <v>76</v>
      </c>
      <c r="F1593" s="130">
        <v>38</v>
      </c>
      <c r="G1593" s="130">
        <v>16</v>
      </c>
      <c r="H1593" s="131">
        <v>2</v>
      </c>
      <c r="I1593" s="132">
        <f t="shared" si="4984"/>
        <v>200</v>
      </c>
      <c r="J1593" s="138">
        <f t="shared" ref="J1593" si="5057">C1593+D1593</f>
        <v>68</v>
      </c>
      <c r="K1593" s="130">
        <f t="shared" ref="K1593" si="5058">E1593</f>
        <v>76</v>
      </c>
      <c r="L1593" s="139">
        <f t="shared" ref="L1593" si="5059">SUM(F1593:G1593)</f>
        <v>54</v>
      </c>
    </row>
    <row r="1594" spans="1:12" s="4" customFormat="1" ht="11.45" customHeight="1" x14ac:dyDescent="0.15">
      <c r="A1594" s="186"/>
      <c r="B1594" s="209"/>
      <c r="C1594" s="89">
        <f t="shared" ref="C1594" si="5060">C1593/I1593*100</f>
        <v>8</v>
      </c>
      <c r="D1594" s="89">
        <f t="shared" ref="D1594" si="5061">D1593/I1593*100</f>
        <v>26</v>
      </c>
      <c r="E1594" s="89">
        <f t="shared" ref="E1594" si="5062">E1593/I1593*100</f>
        <v>38</v>
      </c>
      <c r="F1594" s="89">
        <f t="shared" ref="F1594" si="5063">F1593/I1593*100</f>
        <v>19</v>
      </c>
      <c r="G1594" s="89">
        <f t="shared" ref="G1594" si="5064">G1593/I1593*100</f>
        <v>8</v>
      </c>
      <c r="H1594" s="90">
        <f t="shared" ref="H1594" si="5065">H1593/I1593*100</f>
        <v>1</v>
      </c>
      <c r="I1594" s="91">
        <f t="shared" si="4984"/>
        <v>100</v>
      </c>
      <c r="J1594" s="92">
        <f t="shared" ref="J1594" si="5066">J1593/I1593*100</f>
        <v>34</v>
      </c>
      <c r="K1594" s="93">
        <f t="shared" ref="K1594" si="5067">K1593/I1593*100</f>
        <v>38</v>
      </c>
      <c r="L1594" s="94">
        <f t="shared" ref="L1594" si="5068">L1593/I1593*100</f>
        <v>27</v>
      </c>
    </row>
    <row r="1595" spans="1:12" s="4" customFormat="1" ht="11.45" customHeight="1" x14ac:dyDescent="0.15">
      <c r="A1595" s="186"/>
      <c r="B1595" s="210" t="s">
        <v>10</v>
      </c>
      <c r="C1595" s="133">
        <v>9</v>
      </c>
      <c r="D1595" s="133">
        <v>83</v>
      </c>
      <c r="E1595" s="133">
        <v>103</v>
      </c>
      <c r="F1595" s="133">
        <v>57</v>
      </c>
      <c r="G1595" s="133">
        <v>30</v>
      </c>
      <c r="H1595" s="134">
        <v>2</v>
      </c>
      <c r="I1595" s="135">
        <f t="shared" si="4984"/>
        <v>284</v>
      </c>
      <c r="J1595" s="136">
        <f t="shared" ref="J1595" si="5069">C1595+D1595</f>
        <v>92</v>
      </c>
      <c r="K1595" s="133">
        <f t="shared" ref="K1595" si="5070">E1595</f>
        <v>103</v>
      </c>
      <c r="L1595" s="137">
        <f t="shared" ref="L1595" si="5071">SUM(F1595:G1595)</f>
        <v>87</v>
      </c>
    </row>
    <row r="1596" spans="1:12" s="4" customFormat="1" ht="11.45" customHeight="1" x14ac:dyDescent="0.15">
      <c r="A1596" s="186"/>
      <c r="B1596" s="208"/>
      <c r="C1596" s="83">
        <f t="shared" ref="C1596" si="5072">C1595/I1595*100</f>
        <v>3.169014084507042</v>
      </c>
      <c r="D1596" s="83">
        <f t="shared" ref="D1596" si="5073">D1595/I1595*100</f>
        <v>29.225352112676056</v>
      </c>
      <c r="E1596" s="83">
        <f t="shared" ref="E1596" si="5074">E1595/I1595*100</f>
        <v>36.267605633802816</v>
      </c>
      <c r="F1596" s="83">
        <f t="shared" ref="F1596" si="5075">F1595/I1595*100</f>
        <v>20.070422535211268</v>
      </c>
      <c r="G1596" s="83">
        <f t="shared" ref="G1596" si="5076">G1595/I1595*100</f>
        <v>10.56338028169014</v>
      </c>
      <c r="H1596" s="84">
        <f t="shared" ref="H1596" si="5077">H1595/I1595*100</f>
        <v>0.70422535211267612</v>
      </c>
      <c r="I1596" s="85">
        <f t="shared" si="4984"/>
        <v>100</v>
      </c>
      <c r="J1596" s="86">
        <f t="shared" ref="J1596" si="5078">J1595/I1595*100</f>
        <v>32.394366197183103</v>
      </c>
      <c r="K1596" s="87">
        <f t="shared" ref="K1596" si="5079">K1595/I1595*100</f>
        <v>36.267605633802816</v>
      </c>
      <c r="L1596" s="88">
        <f t="shared" ref="L1596" si="5080">L1595/I1595*100</f>
        <v>30.633802816901408</v>
      </c>
    </row>
    <row r="1597" spans="1:12" s="4" customFormat="1" ht="11.45" customHeight="1" x14ac:dyDescent="0.15">
      <c r="A1597" s="186"/>
      <c r="B1597" s="209" t="s">
        <v>11</v>
      </c>
      <c r="C1597" s="130">
        <v>12</v>
      </c>
      <c r="D1597" s="130">
        <v>104</v>
      </c>
      <c r="E1597" s="130">
        <v>135</v>
      </c>
      <c r="F1597" s="130">
        <v>63</v>
      </c>
      <c r="G1597" s="130">
        <v>20</v>
      </c>
      <c r="H1597" s="131">
        <v>3</v>
      </c>
      <c r="I1597" s="132">
        <f t="shared" si="4984"/>
        <v>337</v>
      </c>
      <c r="J1597" s="138">
        <f t="shared" ref="J1597" si="5081">C1597+D1597</f>
        <v>116</v>
      </c>
      <c r="K1597" s="130">
        <f t="shared" ref="K1597" si="5082">E1597</f>
        <v>135</v>
      </c>
      <c r="L1597" s="139">
        <f t="shared" ref="L1597" si="5083">SUM(F1597:G1597)</f>
        <v>83</v>
      </c>
    </row>
    <row r="1598" spans="1:12" s="4" customFormat="1" ht="11.45" customHeight="1" x14ac:dyDescent="0.15">
      <c r="A1598" s="186"/>
      <c r="B1598" s="209"/>
      <c r="C1598" s="89">
        <f t="shared" ref="C1598" si="5084">C1597/I1597*100</f>
        <v>3.5608308605341246</v>
      </c>
      <c r="D1598" s="89">
        <f t="shared" ref="D1598" si="5085">D1597/I1597*100</f>
        <v>30.86053412462908</v>
      </c>
      <c r="E1598" s="89">
        <f t="shared" ref="E1598" si="5086">E1597/I1597*100</f>
        <v>40.059347181008903</v>
      </c>
      <c r="F1598" s="89">
        <f t="shared" ref="F1598" si="5087">F1597/I1597*100</f>
        <v>18.694362017804153</v>
      </c>
      <c r="G1598" s="89">
        <f t="shared" ref="G1598" si="5088">G1597/I1597*100</f>
        <v>5.9347181008902083</v>
      </c>
      <c r="H1598" s="90">
        <f t="shared" ref="H1598" si="5089">H1597/I1597*100</f>
        <v>0.89020771513353114</v>
      </c>
      <c r="I1598" s="91">
        <f t="shared" si="4984"/>
        <v>100</v>
      </c>
      <c r="J1598" s="92">
        <f t="shared" ref="J1598" si="5090">J1597/I1597*100</f>
        <v>34.421364985163208</v>
      </c>
      <c r="K1598" s="93">
        <f t="shared" ref="K1598" si="5091">K1597/I1597*100</f>
        <v>40.059347181008903</v>
      </c>
      <c r="L1598" s="94">
        <f t="shared" ref="L1598" si="5092">L1597/I1597*100</f>
        <v>24.629080118694365</v>
      </c>
    </row>
    <row r="1599" spans="1:12" s="4" customFormat="1" ht="11.45" customHeight="1" x14ac:dyDescent="0.15">
      <c r="A1599" s="186"/>
      <c r="B1599" s="210" t="s">
        <v>12</v>
      </c>
      <c r="C1599" s="133">
        <v>16</v>
      </c>
      <c r="D1599" s="133">
        <v>119</v>
      </c>
      <c r="E1599" s="133">
        <v>153</v>
      </c>
      <c r="F1599" s="133">
        <v>85</v>
      </c>
      <c r="G1599" s="133">
        <v>32</v>
      </c>
      <c r="H1599" s="134">
        <v>5</v>
      </c>
      <c r="I1599" s="135">
        <f t="shared" si="4984"/>
        <v>410</v>
      </c>
      <c r="J1599" s="136">
        <f t="shared" ref="J1599" si="5093">C1599+D1599</f>
        <v>135</v>
      </c>
      <c r="K1599" s="133">
        <f t="shared" ref="K1599" si="5094">E1599</f>
        <v>153</v>
      </c>
      <c r="L1599" s="137">
        <f t="shared" ref="L1599" si="5095">SUM(F1599:G1599)</f>
        <v>117</v>
      </c>
    </row>
    <row r="1600" spans="1:12" s="4" customFormat="1" ht="11.45" customHeight="1" x14ac:dyDescent="0.15">
      <c r="A1600" s="186"/>
      <c r="B1600" s="208"/>
      <c r="C1600" s="83">
        <f t="shared" ref="C1600" si="5096">C1599/I1599*100</f>
        <v>3.9024390243902438</v>
      </c>
      <c r="D1600" s="83">
        <f t="shared" ref="D1600" si="5097">D1599/I1599*100</f>
        <v>29.024390243902438</v>
      </c>
      <c r="E1600" s="83">
        <f t="shared" ref="E1600" si="5098">E1599/I1599*100</f>
        <v>37.31707317073171</v>
      </c>
      <c r="F1600" s="83">
        <f t="shared" ref="F1600" si="5099">F1599/I1599*100</f>
        <v>20.73170731707317</v>
      </c>
      <c r="G1600" s="83">
        <f t="shared" ref="G1600" si="5100">G1599/I1599*100</f>
        <v>7.8048780487804876</v>
      </c>
      <c r="H1600" s="84">
        <f t="shared" ref="H1600" si="5101">H1599/I1599*100</f>
        <v>1.2195121951219512</v>
      </c>
      <c r="I1600" s="85">
        <f t="shared" si="4984"/>
        <v>100</v>
      </c>
      <c r="J1600" s="86">
        <f t="shared" ref="J1600" si="5102">J1599/I1599*100</f>
        <v>32.926829268292686</v>
      </c>
      <c r="K1600" s="87">
        <f t="shared" ref="K1600" si="5103">K1599/I1599*100</f>
        <v>37.31707317073171</v>
      </c>
      <c r="L1600" s="88">
        <f t="shared" ref="L1600" si="5104">L1599/I1599*100</f>
        <v>28.536585365853657</v>
      </c>
    </row>
    <row r="1601" spans="1:12" s="4" customFormat="1" ht="11.45" customHeight="1" x14ac:dyDescent="0.15">
      <c r="A1601" s="186"/>
      <c r="B1601" s="209" t="s">
        <v>13</v>
      </c>
      <c r="C1601" s="130">
        <v>17</v>
      </c>
      <c r="D1601" s="130">
        <v>151</v>
      </c>
      <c r="E1601" s="130">
        <v>161</v>
      </c>
      <c r="F1601" s="130">
        <v>83</v>
      </c>
      <c r="G1601" s="130">
        <v>32</v>
      </c>
      <c r="H1601" s="131">
        <v>7</v>
      </c>
      <c r="I1601" s="132">
        <f t="shared" si="4984"/>
        <v>451</v>
      </c>
      <c r="J1601" s="138">
        <f t="shared" ref="J1601" si="5105">C1601+D1601</f>
        <v>168</v>
      </c>
      <c r="K1601" s="130">
        <f t="shared" ref="K1601" si="5106">E1601</f>
        <v>161</v>
      </c>
      <c r="L1601" s="139">
        <f t="shared" ref="L1601" si="5107">SUM(F1601:G1601)</f>
        <v>115</v>
      </c>
    </row>
    <row r="1602" spans="1:12" s="4" customFormat="1" ht="11.45" customHeight="1" x14ac:dyDescent="0.15">
      <c r="A1602" s="186"/>
      <c r="B1602" s="209"/>
      <c r="C1602" s="89">
        <f t="shared" ref="C1602" si="5108">C1601/I1601*100</f>
        <v>3.7694013303769403</v>
      </c>
      <c r="D1602" s="89">
        <f t="shared" ref="D1602" si="5109">D1601/I1601*100</f>
        <v>33.481152993348118</v>
      </c>
      <c r="E1602" s="89">
        <f t="shared" ref="E1602" si="5110">E1601/I1601*100</f>
        <v>35.698447893569849</v>
      </c>
      <c r="F1602" s="89">
        <f t="shared" ref="F1602" si="5111">F1601/I1601*100</f>
        <v>18.403547671840354</v>
      </c>
      <c r="G1602" s="89">
        <f t="shared" ref="G1602" si="5112">G1601/I1601*100</f>
        <v>7.0953436807095347</v>
      </c>
      <c r="H1602" s="90">
        <f t="shared" ref="H1602" si="5113">H1601/I1601*100</f>
        <v>1.5521064301552108</v>
      </c>
      <c r="I1602" s="91">
        <f t="shared" si="4984"/>
        <v>100</v>
      </c>
      <c r="J1602" s="92">
        <f t="shared" ref="J1602" si="5114">J1601/I1601*100</f>
        <v>37.250554323725055</v>
      </c>
      <c r="K1602" s="93">
        <f t="shared" ref="K1602" si="5115">K1601/I1601*100</f>
        <v>35.698447893569849</v>
      </c>
      <c r="L1602" s="94">
        <f t="shared" ref="L1602" si="5116">L1601/I1601*100</f>
        <v>25.49889135254989</v>
      </c>
    </row>
    <row r="1603" spans="1:12" s="4" customFormat="1" ht="11.45" customHeight="1" x14ac:dyDescent="0.15">
      <c r="A1603" s="186"/>
      <c r="B1603" s="210" t="s">
        <v>14</v>
      </c>
      <c r="C1603" s="133">
        <v>54</v>
      </c>
      <c r="D1603" s="133">
        <v>163</v>
      </c>
      <c r="E1603" s="133">
        <v>175</v>
      </c>
      <c r="F1603" s="133">
        <v>74</v>
      </c>
      <c r="G1603" s="133">
        <v>27</v>
      </c>
      <c r="H1603" s="134">
        <v>30</v>
      </c>
      <c r="I1603" s="135">
        <f t="shared" si="4984"/>
        <v>523</v>
      </c>
      <c r="J1603" s="136">
        <f t="shared" ref="J1603" si="5117">C1603+D1603</f>
        <v>217</v>
      </c>
      <c r="K1603" s="133">
        <f t="shared" ref="K1603" si="5118">E1603</f>
        <v>175</v>
      </c>
      <c r="L1603" s="137">
        <f t="shared" ref="L1603" si="5119">SUM(F1603:G1603)</f>
        <v>101</v>
      </c>
    </row>
    <row r="1604" spans="1:12" s="4" customFormat="1" ht="11.45" customHeight="1" x14ac:dyDescent="0.15">
      <c r="A1604" s="186"/>
      <c r="B1604" s="208"/>
      <c r="C1604" s="83">
        <f t="shared" ref="C1604" si="5120">C1603/I1603*100</f>
        <v>10.325047801147228</v>
      </c>
      <c r="D1604" s="83">
        <f t="shared" ref="D1604" si="5121">D1603/I1603*100</f>
        <v>31.166347992351817</v>
      </c>
      <c r="E1604" s="83">
        <f t="shared" ref="E1604" si="5122">E1603/I1603*100</f>
        <v>33.460803059273424</v>
      </c>
      <c r="F1604" s="83">
        <f t="shared" ref="F1604" si="5123">F1603/I1603*100</f>
        <v>14.149139579349903</v>
      </c>
      <c r="G1604" s="83">
        <f t="shared" ref="G1604" si="5124">G1603/I1603*100</f>
        <v>5.1625239005736141</v>
      </c>
      <c r="H1604" s="84">
        <f t="shared" ref="H1604" si="5125">H1603/I1603*100</f>
        <v>5.736137667304015</v>
      </c>
      <c r="I1604" s="85">
        <f t="shared" si="4984"/>
        <v>100.00000000000001</v>
      </c>
      <c r="J1604" s="86">
        <f t="shared" ref="J1604" si="5126">J1603/I1603*100</f>
        <v>41.491395793499045</v>
      </c>
      <c r="K1604" s="87">
        <f t="shared" ref="K1604" si="5127">K1603/I1603*100</f>
        <v>33.460803059273424</v>
      </c>
      <c r="L1604" s="88">
        <f t="shared" ref="L1604" si="5128">L1603/I1603*100</f>
        <v>19.311663479923517</v>
      </c>
    </row>
    <row r="1605" spans="1:12" s="4" customFormat="1" ht="11.45" customHeight="1" x14ac:dyDescent="0.15">
      <c r="A1605" s="186"/>
      <c r="B1605" s="209" t="s">
        <v>38</v>
      </c>
      <c r="C1605" s="130">
        <v>0</v>
      </c>
      <c r="D1605" s="130">
        <v>2</v>
      </c>
      <c r="E1605" s="130">
        <v>2</v>
      </c>
      <c r="F1605" s="130">
        <v>1</v>
      </c>
      <c r="G1605" s="130">
        <v>0</v>
      </c>
      <c r="H1605" s="131">
        <v>18</v>
      </c>
      <c r="I1605" s="132">
        <f t="shared" si="4984"/>
        <v>23</v>
      </c>
      <c r="J1605" s="138">
        <f t="shared" ref="J1605" si="5129">C1605+D1605</f>
        <v>2</v>
      </c>
      <c r="K1605" s="130">
        <f t="shared" ref="K1605" si="5130">E1605</f>
        <v>2</v>
      </c>
      <c r="L1605" s="139">
        <f t="shared" ref="L1605" si="5131">SUM(F1605:G1605)</f>
        <v>1</v>
      </c>
    </row>
    <row r="1606" spans="1:12" s="4" customFormat="1" ht="11.45" customHeight="1" thickBot="1" x14ac:dyDescent="0.2">
      <c r="A1606" s="187"/>
      <c r="B1606" s="211"/>
      <c r="C1606" s="77">
        <f t="shared" ref="C1606" si="5132">C1605/I1605*100</f>
        <v>0</v>
      </c>
      <c r="D1606" s="77">
        <f t="shared" ref="D1606" si="5133">D1605/I1605*100</f>
        <v>8.695652173913043</v>
      </c>
      <c r="E1606" s="77">
        <f t="shared" ref="E1606" si="5134">E1605/I1605*100</f>
        <v>8.695652173913043</v>
      </c>
      <c r="F1606" s="77">
        <f t="shared" ref="F1606" si="5135">F1605/I1605*100</f>
        <v>4.3478260869565215</v>
      </c>
      <c r="G1606" s="77">
        <f t="shared" ref="G1606" si="5136">G1605/I1605*100</f>
        <v>0</v>
      </c>
      <c r="H1606" s="78">
        <f t="shared" ref="H1606" si="5137">H1605/I1605*100</f>
        <v>78.260869565217391</v>
      </c>
      <c r="I1606" s="79">
        <f t="shared" si="4984"/>
        <v>100</v>
      </c>
      <c r="J1606" s="80">
        <f t="shared" ref="J1606" si="5138">J1605/I1605*100</f>
        <v>8.695652173913043</v>
      </c>
      <c r="K1606" s="81">
        <f t="shared" ref="K1606" si="5139">K1605/I1605*100</f>
        <v>8.695652173913043</v>
      </c>
      <c r="L1606" s="82">
        <f t="shared" ref="L1606" si="5140">L1605/I1605*100</f>
        <v>4.3478260869565215</v>
      </c>
    </row>
    <row r="1607" spans="1:12" s="4" customFormat="1" ht="11.45" customHeight="1" thickBot="1" x14ac:dyDescent="0.2">
      <c r="A1607" s="203" t="s">
        <v>31</v>
      </c>
      <c r="B1607" s="207" t="s">
        <v>37</v>
      </c>
      <c r="C1607" s="126">
        <v>13</v>
      </c>
      <c r="D1607" s="126">
        <v>70</v>
      </c>
      <c r="E1607" s="126">
        <v>85</v>
      </c>
      <c r="F1607" s="126">
        <v>52</v>
      </c>
      <c r="G1607" s="126">
        <v>16</v>
      </c>
      <c r="H1607" s="129">
        <v>6</v>
      </c>
      <c r="I1607" s="125">
        <f t="shared" si="4984"/>
        <v>242</v>
      </c>
      <c r="J1607" s="127">
        <f t="shared" ref="J1607" si="5141">C1607+D1607</f>
        <v>83</v>
      </c>
      <c r="K1607" s="126">
        <f t="shared" ref="K1607" si="5142">E1607</f>
        <v>85</v>
      </c>
      <c r="L1607" s="128">
        <f t="shared" ref="L1607" si="5143">SUM(F1607:G1607)</f>
        <v>68</v>
      </c>
    </row>
    <row r="1608" spans="1:12" s="4" customFormat="1" ht="11.45" customHeight="1" thickTop="1" thickBot="1" x14ac:dyDescent="0.2">
      <c r="A1608" s="204"/>
      <c r="B1608" s="208"/>
      <c r="C1608" s="83">
        <f t="shared" ref="C1608" si="5144">C1607/I1607*100</f>
        <v>5.3719008264462813</v>
      </c>
      <c r="D1608" s="83">
        <f t="shared" ref="D1608" si="5145">D1607/I1607*100</f>
        <v>28.925619834710741</v>
      </c>
      <c r="E1608" s="83">
        <f t="shared" ref="E1608" si="5146">E1607/I1607*100</f>
        <v>35.123966942148762</v>
      </c>
      <c r="F1608" s="83">
        <f t="shared" ref="F1608" si="5147">F1607/I1607*100</f>
        <v>21.487603305785125</v>
      </c>
      <c r="G1608" s="83">
        <f t="shared" ref="G1608" si="5148">G1607/I1607*100</f>
        <v>6.6115702479338845</v>
      </c>
      <c r="H1608" s="84">
        <f t="shared" ref="H1608" si="5149">H1607/I1607*100</f>
        <v>2.4793388429752068</v>
      </c>
      <c r="I1608" s="85">
        <f t="shared" si="4984"/>
        <v>100.00000000000001</v>
      </c>
      <c r="J1608" s="86">
        <f t="shared" ref="J1608" si="5150">J1607/I1607*100</f>
        <v>34.29752066115703</v>
      </c>
      <c r="K1608" s="87">
        <f t="shared" ref="K1608" si="5151">K1607/I1607*100</f>
        <v>35.123966942148762</v>
      </c>
      <c r="L1608" s="88">
        <f t="shared" ref="L1608" si="5152">L1607/I1607*100</f>
        <v>28.099173553719009</v>
      </c>
    </row>
    <row r="1609" spans="1:12" s="4" customFormat="1" ht="11.45" customHeight="1" thickTop="1" thickBot="1" x14ac:dyDescent="0.2">
      <c r="A1609" s="204"/>
      <c r="B1609" s="209" t="s">
        <v>3</v>
      </c>
      <c r="C1609" s="130">
        <v>7</v>
      </c>
      <c r="D1609" s="130">
        <v>47</v>
      </c>
      <c r="E1609" s="130">
        <v>53</v>
      </c>
      <c r="F1609" s="130">
        <v>31</v>
      </c>
      <c r="G1609" s="130">
        <v>10</v>
      </c>
      <c r="H1609" s="131">
        <v>3</v>
      </c>
      <c r="I1609" s="132">
        <f t="shared" si="4984"/>
        <v>151</v>
      </c>
      <c r="J1609" s="138">
        <f t="shared" ref="J1609" si="5153">C1609+D1609</f>
        <v>54</v>
      </c>
      <c r="K1609" s="130">
        <f t="shared" ref="K1609" si="5154">E1609</f>
        <v>53</v>
      </c>
      <c r="L1609" s="139">
        <f t="shared" ref="L1609" si="5155">SUM(F1609:G1609)</f>
        <v>41</v>
      </c>
    </row>
    <row r="1610" spans="1:12" s="4" customFormat="1" ht="11.45" customHeight="1" thickTop="1" thickBot="1" x14ac:dyDescent="0.2">
      <c r="A1610" s="204"/>
      <c r="B1610" s="209"/>
      <c r="C1610" s="89">
        <f t="shared" ref="C1610" si="5156">C1609/I1609*100</f>
        <v>4.6357615894039732</v>
      </c>
      <c r="D1610" s="89">
        <f t="shared" ref="D1610" si="5157">D1609/I1609*100</f>
        <v>31.125827814569533</v>
      </c>
      <c r="E1610" s="89">
        <f t="shared" ref="E1610" si="5158">E1609/I1609*100</f>
        <v>35.099337748344375</v>
      </c>
      <c r="F1610" s="89">
        <f t="shared" ref="F1610" si="5159">F1609/I1609*100</f>
        <v>20.52980132450331</v>
      </c>
      <c r="G1610" s="89">
        <f t="shared" ref="G1610" si="5160">G1609/I1609*100</f>
        <v>6.6225165562913908</v>
      </c>
      <c r="H1610" s="90">
        <f t="shared" ref="H1610" si="5161">H1609/I1609*100</f>
        <v>1.9867549668874174</v>
      </c>
      <c r="I1610" s="91">
        <f t="shared" si="4984"/>
        <v>100</v>
      </c>
      <c r="J1610" s="92">
        <f t="shared" ref="J1610" si="5162">J1609/I1609*100</f>
        <v>35.76158940397351</v>
      </c>
      <c r="K1610" s="93">
        <f t="shared" ref="K1610" si="5163">K1609/I1609*100</f>
        <v>35.099337748344375</v>
      </c>
      <c r="L1610" s="94">
        <f t="shared" ref="L1610" si="5164">L1609/I1609*100</f>
        <v>27.152317880794701</v>
      </c>
    </row>
    <row r="1611" spans="1:12" s="4" customFormat="1" ht="11.45" customHeight="1" thickTop="1" thickBot="1" x14ac:dyDescent="0.2">
      <c r="A1611" s="204"/>
      <c r="B1611" s="210" t="s">
        <v>15</v>
      </c>
      <c r="C1611" s="133">
        <v>37</v>
      </c>
      <c r="D1611" s="133">
        <v>286</v>
      </c>
      <c r="E1611" s="133">
        <v>329</v>
      </c>
      <c r="F1611" s="133">
        <v>186</v>
      </c>
      <c r="G1611" s="133">
        <v>70</v>
      </c>
      <c r="H1611" s="134">
        <v>11</v>
      </c>
      <c r="I1611" s="135">
        <f t="shared" si="4984"/>
        <v>919</v>
      </c>
      <c r="J1611" s="136">
        <f t="shared" ref="J1611" si="5165">C1611+D1611</f>
        <v>323</v>
      </c>
      <c r="K1611" s="133">
        <f t="shared" ref="K1611" si="5166">E1611</f>
        <v>329</v>
      </c>
      <c r="L1611" s="137">
        <f t="shared" ref="L1611" si="5167">SUM(F1611:G1611)</f>
        <v>256</v>
      </c>
    </row>
    <row r="1612" spans="1:12" s="4" customFormat="1" ht="11.45" customHeight="1" thickTop="1" thickBot="1" x14ac:dyDescent="0.2">
      <c r="A1612" s="204"/>
      <c r="B1612" s="208"/>
      <c r="C1612" s="83">
        <f t="shared" ref="C1612" si="5168">C1611/I1611*100</f>
        <v>4.0261153427638741</v>
      </c>
      <c r="D1612" s="83">
        <f t="shared" ref="D1612" si="5169">D1611/I1611*100</f>
        <v>31.120783460282915</v>
      </c>
      <c r="E1612" s="83">
        <f t="shared" ref="E1612" si="5170">E1611/I1611*100</f>
        <v>35.799782372143632</v>
      </c>
      <c r="F1612" s="83">
        <f t="shared" ref="F1612" si="5171">F1611/I1611*100</f>
        <v>20.239390642002174</v>
      </c>
      <c r="G1612" s="83">
        <f t="shared" ref="G1612" si="5172">G1611/I1611*100</f>
        <v>7.6169749727965179</v>
      </c>
      <c r="H1612" s="84">
        <f t="shared" ref="H1612" si="5173">H1611/I1611*100</f>
        <v>1.1969532100108813</v>
      </c>
      <c r="I1612" s="85">
        <f t="shared" si="4984"/>
        <v>99.999999999999986</v>
      </c>
      <c r="J1612" s="86">
        <f t="shared" ref="J1612" si="5174">J1611/I1611*100</f>
        <v>35.146898803046788</v>
      </c>
      <c r="K1612" s="87">
        <f t="shared" ref="K1612" si="5175">K1611/I1611*100</f>
        <v>35.799782372143632</v>
      </c>
      <c r="L1612" s="88">
        <f t="shared" ref="L1612" si="5176">L1611/I1611*100</f>
        <v>27.856365614798694</v>
      </c>
    </row>
    <row r="1613" spans="1:12" s="4" customFormat="1" ht="11.45" customHeight="1" thickTop="1" thickBot="1" x14ac:dyDescent="0.2">
      <c r="A1613" s="204"/>
      <c r="B1613" s="209" t="s">
        <v>16</v>
      </c>
      <c r="C1613" s="130">
        <v>16</v>
      </c>
      <c r="D1613" s="130">
        <v>82</v>
      </c>
      <c r="E1613" s="130">
        <v>86</v>
      </c>
      <c r="F1613" s="130">
        <v>35</v>
      </c>
      <c r="G1613" s="130">
        <v>13</v>
      </c>
      <c r="H1613" s="131">
        <v>1</v>
      </c>
      <c r="I1613" s="132">
        <f t="shared" si="4984"/>
        <v>233</v>
      </c>
      <c r="J1613" s="138">
        <f t="shared" ref="J1613" si="5177">C1613+D1613</f>
        <v>98</v>
      </c>
      <c r="K1613" s="130">
        <f t="shared" ref="K1613" si="5178">E1613</f>
        <v>86</v>
      </c>
      <c r="L1613" s="139">
        <f t="shared" ref="L1613" si="5179">SUM(F1613:G1613)</f>
        <v>48</v>
      </c>
    </row>
    <row r="1614" spans="1:12" s="4" customFormat="1" ht="11.45" customHeight="1" thickTop="1" thickBot="1" x14ac:dyDescent="0.2">
      <c r="A1614" s="204"/>
      <c r="B1614" s="209"/>
      <c r="C1614" s="89">
        <f t="shared" ref="C1614" si="5180">C1613/I1613*100</f>
        <v>6.866952789699571</v>
      </c>
      <c r="D1614" s="89">
        <f t="shared" ref="D1614" si="5181">D1613/I1613*100</f>
        <v>35.193133047210303</v>
      </c>
      <c r="E1614" s="89">
        <f t="shared" ref="E1614" si="5182">E1613/I1613*100</f>
        <v>36.909871244635198</v>
      </c>
      <c r="F1614" s="89">
        <f t="shared" ref="F1614" si="5183">F1613/I1613*100</f>
        <v>15.021459227467812</v>
      </c>
      <c r="G1614" s="89">
        <f t="shared" ref="G1614" si="5184">G1613/I1613*100</f>
        <v>5.5793991416309012</v>
      </c>
      <c r="H1614" s="90">
        <f t="shared" ref="H1614" si="5185">H1613/I1613*100</f>
        <v>0.42918454935622319</v>
      </c>
      <c r="I1614" s="91">
        <f t="shared" si="4984"/>
        <v>100.00000000000001</v>
      </c>
      <c r="J1614" s="92">
        <f t="shared" ref="J1614" si="5186">J1613/I1613*100</f>
        <v>42.06008583690987</v>
      </c>
      <c r="K1614" s="93">
        <f t="shared" ref="K1614" si="5187">K1613/I1613*100</f>
        <v>36.909871244635198</v>
      </c>
      <c r="L1614" s="94">
        <f t="shared" ref="L1614" si="5188">L1613/I1613*100</f>
        <v>20.600858369098713</v>
      </c>
    </row>
    <row r="1615" spans="1:12" s="4" customFormat="1" ht="11.45" customHeight="1" thickTop="1" thickBot="1" x14ac:dyDescent="0.2">
      <c r="A1615" s="204"/>
      <c r="B1615" s="210" t="s">
        <v>39</v>
      </c>
      <c r="C1615" s="133">
        <v>7</v>
      </c>
      <c r="D1615" s="133">
        <v>27</v>
      </c>
      <c r="E1615" s="133">
        <v>27</v>
      </c>
      <c r="F1615" s="133">
        <v>17</v>
      </c>
      <c r="G1615" s="133">
        <v>8</v>
      </c>
      <c r="H1615" s="134">
        <v>0</v>
      </c>
      <c r="I1615" s="135">
        <f t="shared" si="4984"/>
        <v>86</v>
      </c>
      <c r="J1615" s="136">
        <f t="shared" ref="J1615" si="5189">C1615+D1615</f>
        <v>34</v>
      </c>
      <c r="K1615" s="133">
        <f t="shared" ref="K1615" si="5190">E1615</f>
        <v>27</v>
      </c>
      <c r="L1615" s="137">
        <f t="shared" ref="L1615" si="5191">SUM(F1615:G1615)</f>
        <v>25</v>
      </c>
    </row>
    <row r="1616" spans="1:12" s="4" customFormat="1" ht="11.45" customHeight="1" thickTop="1" thickBot="1" x14ac:dyDescent="0.2">
      <c r="A1616" s="204"/>
      <c r="B1616" s="208"/>
      <c r="C1616" s="83">
        <f t="shared" ref="C1616" si="5192">C1615/I1615*100</f>
        <v>8.1395348837209305</v>
      </c>
      <c r="D1616" s="83">
        <f t="shared" ref="D1616" si="5193">D1615/I1615*100</f>
        <v>31.395348837209301</v>
      </c>
      <c r="E1616" s="83">
        <f t="shared" ref="E1616" si="5194">E1615/I1615*100</f>
        <v>31.395348837209301</v>
      </c>
      <c r="F1616" s="83">
        <f t="shared" ref="F1616" si="5195">F1615/I1615*100</f>
        <v>19.767441860465116</v>
      </c>
      <c r="G1616" s="83">
        <f t="shared" ref="G1616" si="5196">G1615/I1615*100</f>
        <v>9.3023255813953494</v>
      </c>
      <c r="H1616" s="84">
        <f t="shared" ref="H1616" si="5197">H1615/I1615*100</f>
        <v>0</v>
      </c>
      <c r="I1616" s="85">
        <f t="shared" si="4984"/>
        <v>100</v>
      </c>
      <c r="J1616" s="86">
        <f t="shared" ref="J1616" si="5198">J1615/I1615*100</f>
        <v>39.534883720930232</v>
      </c>
      <c r="K1616" s="87">
        <f t="shared" ref="K1616" si="5199">K1615/I1615*100</f>
        <v>31.395348837209301</v>
      </c>
      <c r="L1616" s="88">
        <f t="shared" ref="L1616" si="5200">L1615/I1615*100</f>
        <v>29.069767441860467</v>
      </c>
    </row>
    <row r="1617" spans="1:12" ht="11.45" customHeight="1" thickTop="1" thickBot="1" x14ac:dyDescent="0.2">
      <c r="A1617" s="204"/>
      <c r="B1617" s="209" t="s">
        <v>40</v>
      </c>
      <c r="C1617" s="130">
        <v>44</v>
      </c>
      <c r="D1617" s="130">
        <v>154</v>
      </c>
      <c r="E1617" s="130">
        <v>188</v>
      </c>
      <c r="F1617" s="130">
        <v>74</v>
      </c>
      <c r="G1617" s="130">
        <v>35</v>
      </c>
      <c r="H1617" s="131">
        <v>23</v>
      </c>
      <c r="I1617" s="132">
        <f t="shared" si="4984"/>
        <v>518</v>
      </c>
      <c r="J1617" s="138">
        <f t="shared" ref="J1617" si="5201">C1617+D1617</f>
        <v>198</v>
      </c>
      <c r="K1617" s="130">
        <f t="shared" ref="K1617" si="5202">E1617</f>
        <v>188</v>
      </c>
      <c r="L1617" s="139">
        <f t="shared" ref="L1617" si="5203">SUM(F1617:G1617)</f>
        <v>109</v>
      </c>
    </row>
    <row r="1618" spans="1:12" ht="11.45" customHeight="1" thickTop="1" thickBot="1" x14ac:dyDescent="0.2">
      <c r="A1618" s="204"/>
      <c r="B1618" s="209"/>
      <c r="C1618" s="89">
        <f t="shared" ref="C1618" si="5204">C1617/I1617*100</f>
        <v>8.4942084942084932</v>
      </c>
      <c r="D1618" s="89">
        <f t="shared" ref="D1618" si="5205">D1617/I1617*100</f>
        <v>29.72972972972973</v>
      </c>
      <c r="E1618" s="89">
        <f t="shared" ref="E1618" si="5206">E1617/I1617*100</f>
        <v>36.293436293436294</v>
      </c>
      <c r="F1618" s="89">
        <f t="shared" ref="F1618" si="5207">F1617/I1617*100</f>
        <v>14.285714285714285</v>
      </c>
      <c r="G1618" s="89">
        <f t="shared" ref="G1618" si="5208">G1617/I1617*100</f>
        <v>6.756756756756757</v>
      </c>
      <c r="H1618" s="90">
        <f t="shared" ref="H1618" si="5209">H1617/I1617*100</f>
        <v>4.4401544401544406</v>
      </c>
      <c r="I1618" s="91">
        <f t="shared" si="4984"/>
        <v>100</v>
      </c>
      <c r="J1618" s="92">
        <f t="shared" ref="J1618" si="5210">J1617/I1617*100</f>
        <v>38.223938223938227</v>
      </c>
      <c r="K1618" s="93">
        <f t="shared" ref="K1618" si="5211">K1617/I1617*100</f>
        <v>36.293436293436294</v>
      </c>
      <c r="L1618" s="94">
        <f t="shared" ref="L1618" si="5212">L1617/I1617*100</f>
        <v>21.042471042471043</v>
      </c>
    </row>
    <row r="1619" spans="1:12" ht="11.45" customHeight="1" thickTop="1" thickBot="1" x14ac:dyDescent="0.2">
      <c r="A1619" s="204"/>
      <c r="B1619" s="210" t="s">
        <v>0</v>
      </c>
      <c r="C1619" s="133">
        <v>4</v>
      </c>
      <c r="D1619" s="133">
        <v>23</v>
      </c>
      <c r="E1619" s="133">
        <v>51</v>
      </c>
      <c r="F1619" s="133">
        <v>14</v>
      </c>
      <c r="G1619" s="133">
        <v>10</v>
      </c>
      <c r="H1619" s="134">
        <v>1</v>
      </c>
      <c r="I1619" s="135">
        <f t="shared" si="4984"/>
        <v>103</v>
      </c>
      <c r="J1619" s="136">
        <f t="shared" ref="J1619" si="5213">C1619+D1619</f>
        <v>27</v>
      </c>
      <c r="K1619" s="133">
        <f t="shared" ref="K1619" si="5214">E1619</f>
        <v>51</v>
      </c>
      <c r="L1619" s="137">
        <f t="shared" ref="L1619" si="5215">SUM(F1619:G1619)</f>
        <v>24</v>
      </c>
    </row>
    <row r="1620" spans="1:12" ht="11.45" customHeight="1" thickTop="1" thickBot="1" x14ac:dyDescent="0.2">
      <c r="A1620" s="204"/>
      <c r="B1620" s="208"/>
      <c r="C1620" s="83">
        <f t="shared" ref="C1620" si="5216">C1619/I1619*100</f>
        <v>3.8834951456310676</v>
      </c>
      <c r="D1620" s="83">
        <f t="shared" ref="D1620" si="5217">D1619/I1619*100</f>
        <v>22.330097087378643</v>
      </c>
      <c r="E1620" s="83">
        <f t="shared" ref="E1620" si="5218">E1619/I1619*100</f>
        <v>49.514563106796118</v>
      </c>
      <c r="F1620" s="83">
        <f t="shared" ref="F1620" si="5219">F1619/I1619*100</f>
        <v>13.592233009708737</v>
      </c>
      <c r="G1620" s="83">
        <f t="shared" ref="G1620" si="5220">G1619/I1619*100</f>
        <v>9.7087378640776691</v>
      </c>
      <c r="H1620" s="84">
        <f t="shared" ref="H1620" si="5221">H1619/I1619*100</f>
        <v>0.97087378640776689</v>
      </c>
      <c r="I1620" s="85">
        <f t="shared" si="4984"/>
        <v>100</v>
      </c>
      <c r="J1620" s="86">
        <f t="shared" ref="J1620" si="5222">J1619/I1619*100</f>
        <v>26.21359223300971</v>
      </c>
      <c r="K1620" s="87">
        <f t="shared" ref="K1620" si="5223">K1619/I1619*100</f>
        <v>49.514563106796118</v>
      </c>
      <c r="L1620" s="88">
        <f t="shared" ref="L1620" si="5224">L1619/I1619*100</f>
        <v>23.300970873786408</v>
      </c>
    </row>
    <row r="1621" spans="1:12" ht="11.45" customHeight="1" thickTop="1" thickBot="1" x14ac:dyDescent="0.2">
      <c r="A1621" s="204"/>
      <c r="B1621" s="209" t="s">
        <v>38</v>
      </c>
      <c r="C1621" s="130">
        <v>0</v>
      </c>
      <c r="D1621" s="130">
        <v>8</v>
      </c>
      <c r="E1621" s="130">
        <v>8</v>
      </c>
      <c r="F1621" s="130">
        <v>5</v>
      </c>
      <c r="G1621" s="130">
        <v>1</v>
      </c>
      <c r="H1621" s="131">
        <v>22</v>
      </c>
      <c r="I1621" s="132">
        <f t="shared" si="4984"/>
        <v>44</v>
      </c>
      <c r="J1621" s="138">
        <f t="shared" ref="J1621" si="5225">C1621+D1621</f>
        <v>8</v>
      </c>
      <c r="K1621" s="130">
        <f t="shared" ref="K1621" si="5226">E1621</f>
        <v>8</v>
      </c>
      <c r="L1621" s="139">
        <f t="shared" ref="L1621" si="5227">SUM(F1621:G1621)</f>
        <v>6</v>
      </c>
    </row>
    <row r="1622" spans="1:12" ht="11.45" customHeight="1" thickTop="1" thickBot="1" x14ac:dyDescent="0.2">
      <c r="A1622" s="205"/>
      <c r="B1622" s="211"/>
      <c r="C1622" s="77">
        <f t="shared" ref="C1622" si="5228">C1621/I1621*100</f>
        <v>0</v>
      </c>
      <c r="D1622" s="77">
        <f t="shared" ref="D1622" si="5229">D1621/I1621*100</f>
        <v>18.181818181818183</v>
      </c>
      <c r="E1622" s="77">
        <f t="shared" ref="E1622" si="5230">E1621/I1621*100</f>
        <v>18.181818181818183</v>
      </c>
      <c r="F1622" s="77">
        <f t="shared" ref="F1622" si="5231">F1621/I1621*100</f>
        <v>11.363636363636363</v>
      </c>
      <c r="G1622" s="77">
        <f t="shared" ref="G1622" si="5232">G1621/I1621*100</f>
        <v>2.2727272727272729</v>
      </c>
      <c r="H1622" s="78">
        <f t="shared" ref="H1622" si="5233">H1621/I1621*100</f>
        <v>50</v>
      </c>
      <c r="I1622" s="79">
        <f t="shared" si="4984"/>
        <v>100</v>
      </c>
      <c r="J1622" s="80">
        <f t="shared" ref="J1622" si="5234">J1621/I1621*100</f>
        <v>18.181818181818183</v>
      </c>
      <c r="K1622" s="81">
        <f t="shared" ref="K1622" si="5235">K1621/I1621*100</f>
        <v>18.181818181818183</v>
      </c>
      <c r="L1622" s="82">
        <f t="shared" ref="L1622" si="5236">L1621/I1621*100</f>
        <v>13.636363636363635</v>
      </c>
    </row>
    <row r="1623" spans="1:12" ht="11.45" customHeight="1" x14ac:dyDescent="0.15">
      <c r="A1623" s="185" t="s">
        <v>32</v>
      </c>
      <c r="B1623" s="207" t="s">
        <v>41</v>
      </c>
      <c r="C1623" s="126">
        <v>23</v>
      </c>
      <c r="D1623" s="126">
        <v>78</v>
      </c>
      <c r="E1623" s="126">
        <v>102</v>
      </c>
      <c r="F1623" s="126">
        <v>54</v>
      </c>
      <c r="G1623" s="126">
        <v>20</v>
      </c>
      <c r="H1623" s="129">
        <v>6</v>
      </c>
      <c r="I1623" s="125">
        <f t="shared" si="4984"/>
        <v>283</v>
      </c>
      <c r="J1623" s="127">
        <f t="shared" ref="J1623" si="5237">C1623+D1623</f>
        <v>101</v>
      </c>
      <c r="K1623" s="126">
        <f t="shared" ref="K1623" si="5238">E1623</f>
        <v>102</v>
      </c>
      <c r="L1623" s="128">
        <f t="shared" ref="L1623" si="5239">SUM(F1623:G1623)</f>
        <v>74</v>
      </c>
    </row>
    <row r="1624" spans="1:12" ht="11.45" customHeight="1" x14ac:dyDescent="0.15">
      <c r="A1624" s="186"/>
      <c r="B1624" s="208"/>
      <c r="C1624" s="83">
        <f t="shared" ref="C1624" si="5240">C1623/I1623*100</f>
        <v>8.1272084805653702</v>
      </c>
      <c r="D1624" s="83">
        <f t="shared" ref="D1624" si="5241">D1623/I1623*100</f>
        <v>27.561837455830389</v>
      </c>
      <c r="E1624" s="83">
        <f t="shared" ref="E1624" si="5242">E1623/I1623*100</f>
        <v>36.042402826855124</v>
      </c>
      <c r="F1624" s="83">
        <f t="shared" ref="F1624" si="5243">F1623/I1623*100</f>
        <v>19.081272084805654</v>
      </c>
      <c r="G1624" s="83">
        <f t="shared" ref="G1624" si="5244">G1623/I1623*100</f>
        <v>7.0671378091872796</v>
      </c>
      <c r="H1624" s="84">
        <f t="shared" ref="H1624" si="5245">H1623/I1623*100</f>
        <v>2.1201413427561837</v>
      </c>
      <c r="I1624" s="85">
        <f t="shared" si="4984"/>
        <v>99.999999999999986</v>
      </c>
      <c r="J1624" s="86">
        <f t="shared" ref="J1624" si="5246">J1623/I1623*100</f>
        <v>35.689045936395758</v>
      </c>
      <c r="K1624" s="87">
        <f t="shared" ref="K1624" si="5247">K1623/I1623*100</f>
        <v>36.042402826855124</v>
      </c>
      <c r="L1624" s="88">
        <f t="shared" ref="L1624" si="5248">L1623/I1623*100</f>
        <v>26.148409893992934</v>
      </c>
    </row>
    <row r="1625" spans="1:12" ht="11.45" customHeight="1" x14ac:dyDescent="0.15">
      <c r="A1625" s="186"/>
      <c r="B1625" s="209" t="s">
        <v>42</v>
      </c>
      <c r="C1625" s="130">
        <v>27</v>
      </c>
      <c r="D1625" s="130">
        <v>114</v>
      </c>
      <c r="E1625" s="130">
        <v>113</v>
      </c>
      <c r="F1625" s="130">
        <v>58</v>
      </c>
      <c r="G1625" s="130">
        <v>29</v>
      </c>
      <c r="H1625" s="131">
        <v>9</v>
      </c>
      <c r="I1625" s="132">
        <f t="shared" si="4984"/>
        <v>350</v>
      </c>
      <c r="J1625" s="138">
        <f t="shared" ref="J1625" si="5249">C1625+D1625</f>
        <v>141</v>
      </c>
      <c r="K1625" s="130">
        <f t="shared" ref="K1625" si="5250">E1625</f>
        <v>113</v>
      </c>
      <c r="L1625" s="139">
        <f t="shared" ref="L1625" si="5251">SUM(F1625:G1625)</f>
        <v>87</v>
      </c>
    </row>
    <row r="1626" spans="1:12" ht="11.45" customHeight="1" x14ac:dyDescent="0.15">
      <c r="A1626" s="186"/>
      <c r="B1626" s="209"/>
      <c r="C1626" s="89">
        <f t="shared" ref="C1626" si="5252">C1625/I1625*100</f>
        <v>7.7142857142857135</v>
      </c>
      <c r="D1626" s="89">
        <f t="shared" ref="D1626" si="5253">D1625/I1625*100</f>
        <v>32.571428571428577</v>
      </c>
      <c r="E1626" s="89">
        <f t="shared" ref="E1626" si="5254">E1625/I1625*100</f>
        <v>32.285714285714285</v>
      </c>
      <c r="F1626" s="89">
        <f t="shared" ref="F1626" si="5255">F1625/I1625*100</f>
        <v>16.571428571428569</v>
      </c>
      <c r="G1626" s="89">
        <f t="shared" ref="G1626" si="5256">G1625/I1625*100</f>
        <v>8.2857142857142847</v>
      </c>
      <c r="H1626" s="90">
        <f t="shared" ref="H1626" si="5257">H1625/I1625*100</f>
        <v>2.5714285714285712</v>
      </c>
      <c r="I1626" s="91">
        <f t="shared" si="4984"/>
        <v>100.00000000000001</v>
      </c>
      <c r="J1626" s="92">
        <f t="shared" ref="J1626" si="5258">J1625/I1625*100</f>
        <v>40.285714285714285</v>
      </c>
      <c r="K1626" s="93">
        <f t="shared" ref="K1626" si="5259">K1625/I1625*100</f>
        <v>32.285714285714285</v>
      </c>
      <c r="L1626" s="94">
        <f t="shared" ref="L1626" si="5260">L1625/I1625*100</f>
        <v>24.857142857142858</v>
      </c>
    </row>
    <row r="1627" spans="1:12" ht="11.45" customHeight="1" x14ac:dyDescent="0.15">
      <c r="A1627" s="186"/>
      <c r="B1627" s="210" t="s">
        <v>43</v>
      </c>
      <c r="C1627" s="133">
        <v>45</v>
      </c>
      <c r="D1627" s="133">
        <v>325</v>
      </c>
      <c r="E1627" s="133">
        <v>383</v>
      </c>
      <c r="F1627" s="133">
        <v>205</v>
      </c>
      <c r="G1627" s="133">
        <v>69</v>
      </c>
      <c r="H1627" s="134">
        <v>22</v>
      </c>
      <c r="I1627" s="135">
        <f t="shared" si="4984"/>
        <v>1049</v>
      </c>
      <c r="J1627" s="136">
        <f t="shared" ref="J1627" si="5261">C1627+D1627</f>
        <v>370</v>
      </c>
      <c r="K1627" s="133">
        <f t="shared" ref="K1627" si="5262">E1627</f>
        <v>383</v>
      </c>
      <c r="L1627" s="137">
        <f t="shared" ref="L1627" si="5263">SUM(F1627:G1627)</f>
        <v>274</v>
      </c>
    </row>
    <row r="1628" spans="1:12" ht="11.45" customHeight="1" x14ac:dyDescent="0.15">
      <c r="A1628" s="186"/>
      <c r="B1628" s="208"/>
      <c r="C1628" s="83">
        <f t="shared" ref="C1628" si="5264">C1627/I1627*100</f>
        <v>4.28979980934223</v>
      </c>
      <c r="D1628" s="83">
        <f t="shared" ref="D1628" si="5265">D1627/I1627*100</f>
        <v>30.981887511916113</v>
      </c>
      <c r="E1628" s="83">
        <f t="shared" ref="E1628" si="5266">E1627/I1627*100</f>
        <v>36.510962821734985</v>
      </c>
      <c r="F1628" s="83">
        <f t="shared" ref="F1628" si="5267">F1627/I1627*100</f>
        <v>19.542421353670161</v>
      </c>
      <c r="G1628" s="83">
        <f t="shared" ref="G1628" si="5268">G1627/I1627*100</f>
        <v>6.57769304099142</v>
      </c>
      <c r="H1628" s="84">
        <f t="shared" ref="H1628" si="5269">H1627/I1627*100</f>
        <v>2.0972354623450906</v>
      </c>
      <c r="I1628" s="85">
        <f t="shared" si="4984"/>
        <v>100.00000000000001</v>
      </c>
      <c r="J1628" s="86">
        <f t="shared" ref="J1628" si="5270">J1627/I1627*100</f>
        <v>35.271687321258341</v>
      </c>
      <c r="K1628" s="87">
        <f t="shared" ref="K1628" si="5271">K1627/I1627*100</f>
        <v>36.510962821734985</v>
      </c>
      <c r="L1628" s="88">
        <f t="shared" ref="L1628" si="5272">L1627/I1627*100</f>
        <v>26.120114394661581</v>
      </c>
    </row>
    <row r="1629" spans="1:12" ht="11.45" customHeight="1" x14ac:dyDescent="0.15">
      <c r="A1629" s="186"/>
      <c r="B1629" s="209" t="s">
        <v>44</v>
      </c>
      <c r="C1629" s="130">
        <v>24</v>
      </c>
      <c r="D1629" s="130">
        <v>139</v>
      </c>
      <c r="E1629" s="130">
        <v>179</v>
      </c>
      <c r="F1629" s="130">
        <v>76</v>
      </c>
      <c r="G1629" s="130">
        <v>34</v>
      </c>
      <c r="H1629" s="131">
        <v>5</v>
      </c>
      <c r="I1629" s="132">
        <f t="shared" si="4984"/>
        <v>457</v>
      </c>
      <c r="J1629" s="138">
        <f t="shared" ref="J1629" si="5273">C1629+D1629</f>
        <v>163</v>
      </c>
      <c r="K1629" s="130">
        <f t="shared" ref="K1629" si="5274">E1629</f>
        <v>179</v>
      </c>
      <c r="L1629" s="139">
        <f t="shared" ref="L1629" si="5275">SUM(F1629:G1629)</f>
        <v>110</v>
      </c>
    </row>
    <row r="1630" spans="1:12" ht="11.45" customHeight="1" x14ac:dyDescent="0.15">
      <c r="A1630" s="186"/>
      <c r="B1630" s="209"/>
      <c r="C1630" s="89">
        <f t="shared" ref="C1630" si="5276">C1629/I1629*100</f>
        <v>5.2516411378555796</v>
      </c>
      <c r="D1630" s="89">
        <f t="shared" ref="D1630" si="5277">D1629/I1629*100</f>
        <v>30.415754923413569</v>
      </c>
      <c r="E1630" s="89">
        <f t="shared" ref="E1630" si="5278">E1629/I1629*100</f>
        <v>39.168490153172868</v>
      </c>
      <c r="F1630" s="89">
        <f t="shared" ref="F1630" si="5279">F1629/I1629*100</f>
        <v>16.630196936542667</v>
      </c>
      <c r="G1630" s="89">
        <f t="shared" ref="G1630" si="5280">G1629/I1629*100</f>
        <v>7.4398249452954053</v>
      </c>
      <c r="H1630" s="90">
        <f t="shared" ref="H1630" si="5281">H1629/I1629*100</f>
        <v>1.0940919037199124</v>
      </c>
      <c r="I1630" s="91">
        <f t="shared" si="4984"/>
        <v>99.999999999999986</v>
      </c>
      <c r="J1630" s="92">
        <f t="shared" ref="J1630" si="5282">J1629/I1629*100</f>
        <v>35.667396061269145</v>
      </c>
      <c r="K1630" s="93">
        <f t="shared" ref="K1630" si="5283">K1629/I1629*100</f>
        <v>39.168490153172868</v>
      </c>
      <c r="L1630" s="94">
        <f t="shared" ref="L1630" si="5284">L1629/I1629*100</f>
        <v>24.070021881838073</v>
      </c>
    </row>
    <row r="1631" spans="1:12" ht="11.45" customHeight="1" x14ac:dyDescent="0.15">
      <c r="A1631" s="186"/>
      <c r="B1631" s="210" t="s">
        <v>116</v>
      </c>
      <c r="C1631" s="130">
        <v>8</v>
      </c>
      <c r="D1631" s="130">
        <v>32</v>
      </c>
      <c r="E1631" s="130">
        <v>41</v>
      </c>
      <c r="F1631" s="130">
        <v>18</v>
      </c>
      <c r="G1631" s="130">
        <v>8</v>
      </c>
      <c r="H1631" s="131">
        <v>1</v>
      </c>
      <c r="I1631" s="132">
        <f t="shared" si="4984"/>
        <v>108</v>
      </c>
      <c r="J1631" s="138">
        <f t="shared" ref="J1631" si="5285">C1631+D1631</f>
        <v>40</v>
      </c>
      <c r="K1631" s="130">
        <f t="shared" ref="K1631" si="5286">E1631</f>
        <v>41</v>
      </c>
      <c r="L1631" s="139">
        <f t="shared" ref="L1631" si="5287">SUM(F1631:G1631)</f>
        <v>26</v>
      </c>
    </row>
    <row r="1632" spans="1:12" ht="11.45" customHeight="1" x14ac:dyDescent="0.15">
      <c r="A1632" s="186"/>
      <c r="B1632" s="208"/>
      <c r="C1632" s="89">
        <f t="shared" ref="C1632" si="5288">C1631/I1631*100</f>
        <v>7.4074074074074066</v>
      </c>
      <c r="D1632" s="89">
        <f t="shared" ref="D1632" si="5289">D1631/I1631*100</f>
        <v>29.629629629629626</v>
      </c>
      <c r="E1632" s="89">
        <f t="shared" ref="E1632" si="5290">E1631/I1631*100</f>
        <v>37.962962962962962</v>
      </c>
      <c r="F1632" s="89">
        <f t="shared" ref="F1632" si="5291">F1631/I1631*100</f>
        <v>16.666666666666664</v>
      </c>
      <c r="G1632" s="89">
        <f t="shared" ref="G1632" si="5292">G1631/I1631*100</f>
        <v>7.4074074074074066</v>
      </c>
      <c r="H1632" s="90">
        <f t="shared" ref="H1632" si="5293">H1631/I1631*100</f>
        <v>0.92592592592592582</v>
      </c>
      <c r="I1632" s="91">
        <f t="shared" si="4984"/>
        <v>99.999999999999986</v>
      </c>
      <c r="J1632" s="92">
        <f t="shared" ref="J1632" si="5294">J1631/I1631*100</f>
        <v>37.037037037037038</v>
      </c>
      <c r="K1632" s="93">
        <f t="shared" ref="K1632" si="5295">K1631/I1631*100</f>
        <v>37.962962962962962</v>
      </c>
      <c r="L1632" s="94">
        <f t="shared" ref="L1632" si="5296">L1631/I1631*100</f>
        <v>24.074074074074073</v>
      </c>
    </row>
    <row r="1633" spans="1:12" ht="11.45" customHeight="1" x14ac:dyDescent="0.15">
      <c r="A1633" s="186"/>
      <c r="B1633" s="209" t="s">
        <v>38</v>
      </c>
      <c r="C1633" s="133">
        <v>1</v>
      </c>
      <c r="D1633" s="133">
        <v>9</v>
      </c>
      <c r="E1633" s="133">
        <v>9</v>
      </c>
      <c r="F1633" s="133">
        <v>3</v>
      </c>
      <c r="G1633" s="133">
        <v>3</v>
      </c>
      <c r="H1633" s="134">
        <v>24</v>
      </c>
      <c r="I1633" s="135">
        <f t="shared" si="4984"/>
        <v>49</v>
      </c>
      <c r="J1633" s="136">
        <f t="shared" ref="J1633" si="5297">C1633+D1633</f>
        <v>10</v>
      </c>
      <c r="K1633" s="133">
        <f t="shared" ref="K1633" si="5298">E1633</f>
        <v>9</v>
      </c>
      <c r="L1633" s="137">
        <f t="shared" ref="L1633" si="5299">SUM(F1633:G1633)</f>
        <v>6</v>
      </c>
    </row>
    <row r="1634" spans="1:12" ht="11.45" customHeight="1" thickBot="1" x14ac:dyDescent="0.2">
      <c r="A1634" s="187"/>
      <c r="B1634" s="211"/>
      <c r="C1634" s="77">
        <f t="shared" ref="C1634" si="5300">C1633/I1633*100</f>
        <v>2.0408163265306123</v>
      </c>
      <c r="D1634" s="77">
        <f t="shared" ref="D1634" si="5301">D1633/I1633*100</f>
        <v>18.367346938775512</v>
      </c>
      <c r="E1634" s="77">
        <f t="shared" ref="E1634" si="5302">E1633/I1633*100</f>
        <v>18.367346938775512</v>
      </c>
      <c r="F1634" s="77">
        <f t="shared" ref="F1634" si="5303">F1633/I1633*100</f>
        <v>6.1224489795918364</v>
      </c>
      <c r="G1634" s="77">
        <f t="shared" ref="G1634" si="5304">G1633/I1633*100</f>
        <v>6.1224489795918364</v>
      </c>
      <c r="H1634" s="78">
        <f t="shared" ref="H1634" si="5305">H1633/I1633*100</f>
        <v>48.979591836734691</v>
      </c>
      <c r="I1634" s="79">
        <f t="shared" si="4984"/>
        <v>100</v>
      </c>
      <c r="J1634" s="80">
        <f t="shared" ref="J1634" si="5306">J1633/I1633*100</f>
        <v>20.408163265306122</v>
      </c>
      <c r="K1634" s="81">
        <f t="shared" ref="K1634" si="5307">K1633/I1633*100</f>
        <v>18.367346938775512</v>
      </c>
      <c r="L1634" s="82">
        <f t="shared" ref="L1634" si="5308">L1633/I1633*100</f>
        <v>12.244897959183673</v>
      </c>
    </row>
    <row r="1635" spans="1:12" s="2" customFormat="1" ht="15" customHeight="1" x14ac:dyDescent="0.15">
      <c r="A1635" s="47"/>
      <c r="B1635" s="48"/>
      <c r="C1635" s="52"/>
      <c r="D1635" s="52"/>
      <c r="E1635" s="52"/>
      <c r="F1635" s="52"/>
      <c r="G1635" s="52"/>
    </row>
    <row r="1636" spans="1:12" s="2" customFormat="1" ht="15" customHeight="1" x14ac:dyDescent="0.15">
      <c r="A1636" s="47"/>
      <c r="B1636" s="48"/>
      <c r="C1636" s="52"/>
      <c r="D1636" s="52"/>
      <c r="E1636" s="52"/>
      <c r="F1636" s="52"/>
      <c r="G1636" s="52"/>
    </row>
    <row r="1637" spans="1:12" s="17" customFormat="1" ht="30" customHeight="1" thickBot="1" x14ac:dyDescent="0.2">
      <c r="A1637" s="215" t="s">
        <v>137</v>
      </c>
      <c r="B1637" s="215"/>
      <c r="C1637" s="215"/>
      <c r="D1637" s="215"/>
      <c r="E1637" s="215"/>
      <c r="F1637" s="215"/>
      <c r="G1637" s="215"/>
      <c r="H1637" s="215"/>
      <c r="I1637" s="215"/>
      <c r="J1637" s="215"/>
      <c r="K1637" s="215"/>
      <c r="L1637" s="215"/>
    </row>
    <row r="1638" spans="1:12" s="2" customFormat="1" ht="2.25" customHeight="1" x14ac:dyDescent="0.15">
      <c r="A1638" s="196" t="s">
        <v>50</v>
      </c>
      <c r="B1638" s="197"/>
      <c r="C1638" s="18"/>
      <c r="D1638" s="18"/>
      <c r="E1638" s="18"/>
      <c r="F1638" s="18"/>
      <c r="G1638" s="18"/>
      <c r="H1638" s="19"/>
      <c r="I1638" s="20"/>
      <c r="J1638" s="21"/>
      <c r="K1638" s="18"/>
      <c r="L1638" s="22"/>
    </row>
    <row r="1639" spans="1:12" s="2" customFormat="1" ht="10.15" customHeight="1" x14ac:dyDescent="0.15">
      <c r="A1639" s="198"/>
      <c r="B1639" s="199"/>
      <c r="C1639" s="11">
        <v>1</v>
      </c>
      <c r="D1639" s="11">
        <v>2</v>
      </c>
      <c r="E1639" s="11">
        <v>3</v>
      </c>
      <c r="F1639" s="11">
        <v>4</v>
      </c>
      <c r="G1639" s="11">
        <v>5</v>
      </c>
      <c r="H1639" s="212" t="s">
        <v>45</v>
      </c>
      <c r="I1639" s="23"/>
      <c r="J1639" s="14" t="s">
        <v>17</v>
      </c>
      <c r="K1639" s="11">
        <v>3</v>
      </c>
      <c r="L1639" s="15" t="s">
        <v>18</v>
      </c>
    </row>
    <row r="1640" spans="1:12" s="2" customFormat="1" ht="2.25" customHeight="1" x14ac:dyDescent="0.15">
      <c r="A1640" s="198"/>
      <c r="B1640" s="199"/>
      <c r="C1640" s="11"/>
      <c r="D1640" s="11"/>
      <c r="E1640" s="11"/>
      <c r="F1640" s="11"/>
      <c r="G1640" s="11"/>
      <c r="H1640" s="212"/>
      <c r="I1640" s="23"/>
      <c r="J1640" s="14"/>
      <c r="K1640" s="11"/>
      <c r="L1640" s="15"/>
    </row>
    <row r="1641" spans="1:12" s="2" customFormat="1" ht="2.25" customHeight="1" x14ac:dyDescent="0.15">
      <c r="A1641" s="198"/>
      <c r="B1641" s="199"/>
      <c r="C1641" s="24"/>
      <c r="D1641" s="24"/>
      <c r="E1641" s="24"/>
      <c r="F1641" s="24"/>
      <c r="G1641" s="24"/>
      <c r="H1641" s="212"/>
      <c r="I1641" s="25"/>
      <c r="J1641" s="26"/>
      <c r="K1641" s="27"/>
      <c r="L1641" s="28"/>
    </row>
    <row r="1642" spans="1:12" s="3" customFormat="1" ht="60" customHeight="1" x14ac:dyDescent="0.15">
      <c r="A1642" s="201" t="s">
        <v>49</v>
      </c>
      <c r="B1642" s="202"/>
      <c r="C1642" s="72" t="s">
        <v>62</v>
      </c>
      <c r="D1642" s="72" t="s">
        <v>63</v>
      </c>
      <c r="E1642" s="72" t="s">
        <v>21</v>
      </c>
      <c r="F1642" s="72" t="s">
        <v>64</v>
      </c>
      <c r="G1642" s="72" t="s">
        <v>65</v>
      </c>
      <c r="H1642" s="212"/>
      <c r="I1642" s="25" t="s">
        <v>6</v>
      </c>
      <c r="J1642" s="70" t="s">
        <v>62</v>
      </c>
      <c r="K1642" s="72" t="s">
        <v>21</v>
      </c>
      <c r="L1642" s="73" t="s">
        <v>65</v>
      </c>
    </row>
    <row r="1643" spans="1:12" s="3" customFormat="1" ht="2.25" customHeight="1" thickBot="1" x14ac:dyDescent="0.2">
      <c r="A1643" s="5"/>
      <c r="B1643" s="6"/>
      <c r="C1643" s="32"/>
      <c r="D1643" s="33"/>
      <c r="E1643" s="32"/>
      <c r="F1643" s="33"/>
      <c r="G1643" s="32"/>
      <c r="H1643" s="34"/>
      <c r="I1643" s="35"/>
      <c r="J1643" s="46"/>
      <c r="K1643" s="32"/>
      <c r="L1643" s="36"/>
    </row>
    <row r="1644" spans="1:12" s="4" customFormat="1" ht="11.25" customHeight="1" x14ac:dyDescent="0.15">
      <c r="A1644" s="181" t="s">
        <v>33</v>
      </c>
      <c r="B1644" s="213"/>
      <c r="C1644" s="126">
        <f t="shared" ref="C1644:H1644" si="5309">C1646+C1648+C1650+C1652+C1654</f>
        <v>124</v>
      </c>
      <c r="D1644" s="126">
        <f t="shared" si="5309"/>
        <v>651</v>
      </c>
      <c r="E1644" s="126">
        <f t="shared" si="5309"/>
        <v>909</v>
      </c>
      <c r="F1644" s="126">
        <f t="shared" si="5309"/>
        <v>391</v>
      </c>
      <c r="G1644" s="126">
        <f t="shared" si="5309"/>
        <v>146</v>
      </c>
      <c r="H1644" s="126">
        <f t="shared" si="5309"/>
        <v>75</v>
      </c>
      <c r="I1644" s="125">
        <f t="shared" ref="I1644:I1649" si="5310">SUM(C1644:H1644)</f>
        <v>2296</v>
      </c>
      <c r="J1644" s="127">
        <f>C1644+D1644</f>
        <v>775</v>
      </c>
      <c r="K1644" s="126">
        <f>E1644</f>
        <v>909</v>
      </c>
      <c r="L1644" s="128">
        <f>SUM(F1644:G1644)</f>
        <v>537</v>
      </c>
    </row>
    <row r="1645" spans="1:12" s="4" customFormat="1" ht="11.25" customHeight="1" thickBot="1" x14ac:dyDescent="0.2">
      <c r="A1645" s="183"/>
      <c r="B1645" s="214"/>
      <c r="C1645" s="77">
        <f>C1644/I1644*100</f>
        <v>5.4006968641114987</v>
      </c>
      <c r="D1645" s="77">
        <f>D1644/I1644*100</f>
        <v>28.353658536585364</v>
      </c>
      <c r="E1645" s="77">
        <f>E1644/I1644*100</f>
        <v>39.590592334494772</v>
      </c>
      <c r="F1645" s="77">
        <f>F1644/I1644*100</f>
        <v>17.029616724738673</v>
      </c>
      <c r="G1645" s="77">
        <f>G1644/I1644*100</f>
        <v>6.3588850174216036</v>
      </c>
      <c r="H1645" s="78">
        <f>H1644/I1644*100</f>
        <v>3.266550522648084</v>
      </c>
      <c r="I1645" s="79">
        <f t="shared" si="5310"/>
        <v>100</v>
      </c>
      <c r="J1645" s="80">
        <f>J1644/I1644*100</f>
        <v>33.754355400696859</v>
      </c>
      <c r="K1645" s="81">
        <f>K1644/I1644*100</f>
        <v>39.590592334494772</v>
      </c>
      <c r="L1645" s="82">
        <f>L1644/I1644*100</f>
        <v>23.38850174216028</v>
      </c>
    </row>
    <row r="1646" spans="1:12" s="4" customFormat="1" ht="11.45" customHeight="1" x14ac:dyDescent="0.15">
      <c r="A1646" s="185" t="s">
        <v>28</v>
      </c>
      <c r="B1646" s="207" t="s">
        <v>26</v>
      </c>
      <c r="C1646" s="126">
        <v>81</v>
      </c>
      <c r="D1646" s="126">
        <v>444</v>
      </c>
      <c r="E1646" s="126">
        <v>629</v>
      </c>
      <c r="F1646" s="126">
        <v>294</v>
      </c>
      <c r="G1646" s="126">
        <v>102</v>
      </c>
      <c r="H1646" s="129">
        <v>50</v>
      </c>
      <c r="I1646" s="125">
        <f t="shared" si="5310"/>
        <v>1600</v>
      </c>
      <c r="J1646" s="127">
        <f>C1646+D1646</f>
        <v>525</v>
      </c>
      <c r="K1646" s="126">
        <f>E1646</f>
        <v>629</v>
      </c>
      <c r="L1646" s="128">
        <f>SUM(F1646:G1646)</f>
        <v>396</v>
      </c>
    </row>
    <row r="1647" spans="1:12" s="4" customFormat="1" ht="11.45" customHeight="1" thickBot="1" x14ac:dyDescent="0.2">
      <c r="A1647" s="186"/>
      <c r="B1647" s="208"/>
      <c r="C1647" s="124">
        <f>C1646/I1646*100</f>
        <v>5.0625</v>
      </c>
      <c r="D1647" s="83">
        <f>D1646/I1646*100</f>
        <v>27.750000000000004</v>
      </c>
      <c r="E1647" s="83">
        <f>E1646/I1646*100</f>
        <v>39.3125</v>
      </c>
      <c r="F1647" s="83">
        <f>F1646/I1646*100</f>
        <v>18.375</v>
      </c>
      <c r="G1647" s="83">
        <f>G1646/I1646*100</f>
        <v>6.375</v>
      </c>
      <c r="H1647" s="84">
        <f>H1646/I1646*100</f>
        <v>3.125</v>
      </c>
      <c r="I1647" s="85">
        <f t="shared" si="5310"/>
        <v>100</v>
      </c>
      <c r="J1647" s="86">
        <f>J1646/I1646*100</f>
        <v>32.8125</v>
      </c>
      <c r="K1647" s="87">
        <f>K1646/I1646*100</f>
        <v>39.3125</v>
      </c>
      <c r="L1647" s="88">
        <f>L1646/I1646*100</f>
        <v>24.75</v>
      </c>
    </row>
    <row r="1648" spans="1:12" s="4" customFormat="1" ht="11.45" customHeight="1" x14ac:dyDescent="0.15">
      <c r="A1648" s="186"/>
      <c r="B1648" s="209" t="s">
        <v>27</v>
      </c>
      <c r="C1648" s="130">
        <v>32</v>
      </c>
      <c r="D1648" s="130">
        <v>126</v>
      </c>
      <c r="E1648" s="130">
        <v>201</v>
      </c>
      <c r="F1648" s="130">
        <v>74</v>
      </c>
      <c r="G1648" s="130">
        <v>31</v>
      </c>
      <c r="H1648" s="131">
        <v>18</v>
      </c>
      <c r="I1648" s="132">
        <f t="shared" si="5310"/>
        <v>482</v>
      </c>
      <c r="J1648" s="127">
        <f>C1648+D1648</f>
        <v>158</v>
      </c>
      <c r="K1648" s="126">
        <f>E1648</f>
        <v>201</v>
      </c>
      <c r="L1648" s="128">
        <f>SUM(F1648:G1648)</f>
        <v>105</v>
      </c>
    </row>
    <row r="1649" spans="1:12" s="4" customFormat="1" ht="11.45" customHeight="1" thickBot="1" x14ac:dyDescent="0.2">
      <c r="A1649" s="186"/>
      <c r="B1649" s="209"/>
      <c r="C1649" s="89">
        <f>C1648/I1648*100</f>
        <v>6.6390041493775938</v>
      </c>
      <c r="D1649" s="89">
        <f>D1648/I1648*100</f>
        <v>26.141078838174277</v>
      </c>
      <c r="E1649" s="89">
        <f>E1648/I1648*100</f>
        <v>41.701244813278009</v>
      </c>
      <c r="F1649" s="89">
        <f>F1648/I1648*100</f>
        <v>15.352697095435685</v>
      </c>
      <c r="G1649" s="89">
        <f>G1648/I1648*100</f>
        <v>6.4315352697095429</v>
      </c>
      <c r="H1649" s="90">
        <f>H1648/I1648*100</f>
        <v>3.7344398340248963</v>
      </c>
      <c r="I1649" s="91">
        <f t="shared" si="5310"/>
        <v>100.00000000000001</v>
      </c>
      <c r="J1649" s="92">
        <f>J1648/I1648*100</f>
        <v>32.780082987551864</v>
      </c>
      <c r="K1649" s="93">
        <f>K1648/I1648*100</f>
        <v>41.701244813278009</v>
      </c>
      <c r="L1649" s="94">
        <f>L1648/I1648*100</f>
        <v>21.784232365145229</v>
      </c>
    </row>
    <row r="1650" spans="1:12" s="4" customFormat="1" ht="11.45" customHeight="1" x14ac:dyDescent="0.15">
      <c r="A1650" s="186"/>
      <c r="B1650" s="210" t="s">
        <v>34</v>
      </c>
      <c r="C1650" s="133">
        <v>7</v>
      </c>
      <c r="D1650" s="133">
        <v>65</v>
      </c>
      <c r="E1650" s="133">
        <v>58</v>
      </c>
      <c r="F1650" s="133">
        <v>14</v>
      </c>
      <c r="G1650" s="133">
        <v>9</v>
      </c>
      <c r="H1650" s="134">
        <v>3</v>
      </c>
      <c r="I1650" s="135">
        <f t="shared" ref="I1650:I1705" si="5311">SUM(C1650:H1650)</f>
        <v>156</v>
      </c>
      <c r="J1650" s="127">
        <f t="shared" ref="J1650" si="5312">C1650+D1650</f>
        <v>72</v>
      </c>
      <c r="K1650" s="126">
        <f t="shared" ref="K1650" si="5313">E1650</f>
        <v>58</v>
      </c>
      <c r="L1650" s="128">
        <f t="shared" ref="L1650" si="5314">SUM(F1650:G1650)</f>
        <v>23</v>
      </c>
    </row>
    <row r="1651" spans="1:12" s="4" customFormat="1" ht="11.45" customHeight="1" thickBot="1" x14ac:dyDescent="0.2">
      <c r="A1651" s="186"/>
      <c r="B1651" s="208"/>
      <c r="C1651" s="83">
        <f t="shared" ref="C1651" si="5315">C1650/I1650*100</f>
        <v>4.4871794871794872</v>
      </c>
      <c r="D1651" s="83">
        <f t="shared" ref="D1651" si="5316">D1650/I1650*100</f>
        <v>41.666666666666671</v>
      </c>
      <c r="E1651" s="83">
        <f t="shared" ref="E1651" si="5317">E1650/I1650*100</f>
        <v>37.179487179487182</v>
      </c>
      <c r="F1651" s="83">
        <f t="shared" ref="F1651" si="5318">F1650/I1650*100</f>
        <v>8.9743589743589745</v>
      </c>
      <c r="G1651" s="83">
        <f t="shared" ref="G1651" si="5319">G1650/I1650*100</f>
        <v>5.7692307692307692</v>
      </c>
      <c r="H1651" s="84">
        <f t="shared" ref="H1651" si="5320">H1650/I1650*100</f>
        <v>1.9230769230769231</v>
      </c>
      <c r="I1651" s="85">
        <f t="shared" si="5311"/>
        <v>100.00000000000001</v>
      </c>
      <c r="J1651" s="86">
        <f t="shared" ref="J1651" si="5321">J1650/I1650*100</f>
        <v>46.153846153846153</v>
      </c>
      <c r="K1651" s="87">
        <f t="shared" ref="K1651" si="5322">K1650/I1650*100</f>
        <v>37.179487179487182</v>
      </c>
      <c r="L1651" s="88">
        <f t="shared" ref="L1651" si="5323">L1650/I1650*100</f>
        <v>14.743589743589745</v>
      </c>
    </row>
    <row r="1652" spans="1:12" s="4" customFormat="1" ht="11.45" customHeight="1" x14ac:dyDescent="0.15">
      <c r="A1652" s="186"/>
      <c r="B1652" s="209" t="s">
        <v>35</v>
      </c>
      <c r="C1652" s="130">
        <v>4</v>
      </c>
      <c r="D1652" s="130">
        <v>16</v>
      </c>
      <c r="E1652" s="130">
        <v>21</v>
      </c>
      <c r="F1652" s="130">
        <v>9</v>
      </c>
      <c r="G1652" s="130">
        <v>4</v>
      </c>
      <c r="H1652" s="131">
        <v>4</v>
      </c>
      <c r="I1652" s="132">
        <f t="shared" si="5311"/>
        <v>58</v>
      </c>
      <c r="J1652" s="127">
        <f t="shared" ref="J1652" si="5324">C1652+D1652</f>
        <v>20</v>
      </c>
      <c r="K1652" s="126">
        <f t="shared" ref="K1652" si="5325">E1652</f>
        <v>21</v>
      </c>
      <c r="L1652" s="128">
        <f t="shared" ref="L1652" si="5326">SUM(F1652:G1652)</f>
        <v>13</v>
      </c>
    </row>
    <row r="1653" spans="1:12" s="4" customFormat="1" ht="11.45" customHeight="1" thickBot="1" x14ac:dyDescent="0.2">
      <c r="A1653" s="186"/>
      <c r="B1653" s="209"/>
      <c r="C1653" s="89">
        <f t="shared" ref="C1653" si="5327">C1652/I1652*100</f>
        <v>6.8965517241379306</v>
      </c>
      <c r="D1653" s="89">
        <f t="shared" ref="D1653" si="5328">D1652/I1652*100</f>
        <v>27.586206896551722</v>
      </c>
      <c r="E1653" s="89">
        <f t="shared" ref="E1653" si="5329">E1652/I1652*100</f>
        <v>36.206896551724135</v>
      </c>
      <c r="F1653" s="89">
        <f t="shared" ref="F1653" si="5330">F1652/I1652*100</f>
        <v>15.517241379310345</v>
      </c>
      <c r="G1653" s="89">
        <f t="shared" ref="G1653" si="5331">G1652/I1652*100</f>
        <v>6.8965517241379306</v>
      </c>
      <c r="H1653" s="90">
        <f t="shared" ref="H1653" si="5332">H1652/I1652*100</f>
        <v>6.8965517241379306</v>
      </c>
      <c r="I1653" s="91">
        <f t="shared" si="5311"/>
        <v>100</v>
      </c>
      <c r="J1653" s="92">
        <f t="shared" ref="J1653" si="5333">J1652/I1652*100</f>
        <v>34.482758620689658</v>
      </c>
      <c r="K1653" s="93">
        <f t="shared" ref="K1653" si="5334">K1652/I1652*100</f>
        <v>36.206896551724135</v>
      </c>
      <c r="L1653" s="94">
        <f t="shared" ref="L1653" si="5335">L1652/I1652*100</f>
        <v>22.413793103448278</v>
      </c>
    </row>
    <row r="1654" spans="1:12" s="4" customFormat="1" ht="11.45" hidden="1" customHeight="1" x14ac:dyDescent="0.15">
      <c r="A1654" s="186"/>
      <c r="B1654" s="210" t="s">
        <v>36</v>
      </c>
      <c r="C1654" s="100">
        <v>0</v>
      </c>
      <c r="D1654" s="100">
        <v>0</v>
      </c>
      <c r="E1654" s="100">
        <v>0</v>
      </c>
      <c r="F1654" s="100">
        <v>0</v>
      </c>
      <c r="G1654" s="100">
        <v>0</v>
      </c>
      <c r="H1654" s="101">
        <v>0</v>
      </c>
      <c r="I1654" s="97">
        <v>0</v>
      </c>
      <c r="J1654" s="75">
        <v>0</v>
      </c>
      <c r="K1654" s="74">
        <v>0</v>
      </c>
      <c r="L1654" s="76">
        <v>0</v>
      </c>
    </row>
    <row r="1655" spans="1:12" s="4" customFormat="1" ht="11.45" hidden="1" customHeight="1" thickBot="1" x14ac:dyDescent="0.2">
      <c r="A1655" s="187"/>
      <c r="B1655" s="211"/>
      <c r="C1655" s="102" t="s">
        <v>178</v>
      </c>
      <c r="D1655" s="102" t="s">
        <v>179</v>
      </c>
      <c r="E1655" s="102" t="s">
        <v>179</v>
      </c>
      <c r="F1655" s="102" t="s">
        <v>179</v>
      </c>
      <c r="G1655" s="102" t="s">
        <v>179</v>
      </c>
      <c r="H1655" s="103" t="s">
        <v>179</v>
      </c>
      <c r="I1655" s="104" t="s">
        <v>179</v>
      </c>
      <c r="J1655" s="105" t="s">
        <v>179</v>
      </c>
      <c r="K1655" s="106" t="s">
        <v>179</v>
      </c>
      <c r="L1655" s="107" t="s">
        <v>179</v>
      </c>
    </row>
    <row r="1656" spans="1:12" s="4" customFormat="1" ht="11.45" customHeight="1" x14ac:dyDescent="0.15">
      <c r="A1656" s="185" t="s">
        <v>29</v>
      </c>
      <c r="B1656" s="207" t="s">
        <v>1</v>
      </c>
      <c r="C1656" s="126">
        <v>48</v>
      </c>
      <c r="D1656" s="126">
        <v>291</v>
      </c>
      <c r="E1656" s="126">
        <v>367</v>
      </c>
      <c r="F1656" s="126">
        <v>192</v>
      </c>
      <c r="G1656" s="126">
        <v>64</v>
      </c>
      <c r="H1656" s="129">
        <v>22</v>
      </c>
      <c r="I1656" s="125">
        <f t="shared" si="5311"/>
        <v>984</v>
      </c>
      <c r="J1656" s="127">
        <f t="shared" ref="J1656" si="5336">C1656+D1656</f>
        <v>339</v>
      </c>
      <c r="K1656" s="126">
        <f t="shared" ref="K1656" si="5337">E1656</f>
        <v>367</v>
      </c>
      <c r="L1656" s="128">
        <f t="shared" ref="L1656" si="5338">SUM(F1656:G1656)</f>
        <v>256</v>
      </c>
    </row>
    <row r="1657" spans="1:12" s="4" customFormat="1" ht="11.45" customHeight="1" x14ac:dyDescent="0.15">
      <c r="A1657" s="186"/>
      <c r="B1657" s="209"/>
      <c r="C1657" s="89">
        <f t="shared" ref="C1657" si="5339">C1656/I1656*100</f>
        <v>4.8780487804878048</v>
      </c>
      <c r="D1657" s="89">
        <f t="shared" ref="D1657" si="5340">D1656/I1656*100</f>
        <v>29.573170731707314</v>
      </c>
      <c r="E1657" s="89">
        <f t="shared" ref="E1657" si="5341">E1656/I1656*100</f>
        <v>37.296747967479675</v>
      </c>
      <c r="F1657" s="89">
        <f t="shared" ref="F1657" si="5342">F1656/I1656*100</f>
        <v>19.512195121951219</v>
      </c>
      <c r="G1657" s="89">
        <f t="shared" ref="G1657" si="5343">G1656/I1656*100</f>
        <v>6.5040650406504072</v>
      </c>
      <c r="H1657" s="90">
        <f t="shared" ref="H1657" si="5344">H1656/I1656*100</f>
        <v>2.2357723577235773</v>
      </c>
      <c r="I1657" s="91">
        <f t="shared" si="5311"/>
        <v>100</v>
      </c>
      <c r="J1657" s="92">
        <f t="shared" ref="J1657" si="5345">J1656/I1656*100</f>
        <v>34.451219512195117</v>
      </c>
      <c r="K1657" s="93">
        <f t="shared" ref="K1657" si="5346">K1656/I1656*100</f>
        <v>37.296747967479675</v>
      </c>
      <c r="L1657" s="94">
        <f t="shared" ref="L1657" si="5347">L1656/I1656*100</f>
        <v>26.016260162601629</v>
      </c>
    </row>
    <row r="1658" spans="1:12" s="4" customFormat="1" ht="11.45" customHeight="1" x14ac:dyDescent="0.15">
      <c r="A1658" s="186"/>
      <c r="B1658" s="210" t="s">
        <v>2</v>
      </c>
      <c r="C1658" s="133">
        <v>75</v>
      </c>
      <c r="D1658" s="133">
        <v>359</v>
      </c>
      <c r="E1658" s="133">
        <v>537</v>
      </c>
      <c r="F1658" s="133">
        <v>195</v>
      </c>
      <c r="G1658" s="133">
        <v>81</v>
      </c>
      <c r="H1658" s="134">
        <v>31</v>
      </c>
      <c r="I1658" s="135">
        <f t="shared" si="5311"/>
        <v>1278</v>
      </c>
      <c r="J1658" s="136">
        <f t="shared" ref="J1658" si="5348">C1658+D1658</f>
        <v>434</v>
      </c>
      <c r="K1658" s="133">
        <f t="shared" ref="K1658" si="5349">E1658</f>
        <v>537</v>
      </c>
      <c r="L1658" s="137">
        <f t="shared" ref="L1658" si="5350">SUM(F1658:G1658)</f>
        <v>276</v>
      </c>
    </row>
    <row r="1659" spans="1:12" s="4" customFormat="1" ht="11.45" customHeight="1" x14ac:dyDescent="0.15">
      <c r="A1659" s="186"/>
      <c r="B1659" s="208"/>
      <c r="C1659" s="83">
        <f t="shared" ref="C1659" si="5351">C1658/I1658*100</f>
        <v>5.868544600938967</v>
      </c>
      <c r="D1659" s="83">
        <f t="shared" ref="D1659" si="5352">D1658/I1658*100</f>
        <v>28.090766823161189</v>
      </c>
      <c r="E1659" s="83">
        <f t="shared" ref="E1659" si="5353">E1658/I1658*100</f>
        <v>42.018779342723008</v>
      </c>
      <c r="F1659" s="83">
        <f t="shared" ref="F1659" si="5354">F1658/I1658*100</f>
        <v>15.258215962441316</v>
      </c>
      <c r="G1659" s="83">
        <f t="shared" ref="G1659" si="5355">G1658/I1658*100</f>
        <v>6.3380281690140841</v>
      </c>
      <c r="H1659" s="84">
        <f t="shared" ref="H1659" si="5356">H1658/I1658*100</f>
        <v>2.4256651017214397</v>
      </c>
      <c r="I1659" s="85">
        <f t="shared" si="5311"/>
        <v>99.999999999999986</v>
      </c>
      <c r="J1659" s="86">
        <f t="shared" ref="J1659" si="5357">J1658/I1658*100</f>
        <v>33.959311424100157</v>
      </c>
      <c r="K1659" s="87">
        <f t="shared" ref="K1659" si="5358">K1658/I1658*100</f>
        <v>42.018779342723008</v>
      </c>
      <c r="L1659" s="88">
        <f t="shared" ref="L1659" si="5359">L1658/I1658*100</f>
        <v>21.5962441314554</v>
      </c>
    </row>
    <row r="1660" spans="1:12" s="4" customFormat="1" ht="11.45" customHeight="1" x14ac:dyDescent="0.15">
      <c r="A1660" s="186"/>
      <c r="B1660" s="209" t="s">
        <v>7</v>
      </c>
      <c r="C1660" s="130">
        <v>1</v>
      </c>
      <c r="D1660" s="130">
        <v>1</v>
      </c>
      <c r="E1660" s="130">
        <v>5</v>
      </c>
      <c r="F1660" s="130">
        <v>4</v>
      </c>
      <c r="G1660" s="130">
        <v>1</v>
      </c>
      <c r="H1660" s="131">
        <v>22</v>
      </c>
      <c r="I1660" s="132">
        <f t="shared" si="5311"/>
        <v>34</v>
      </c>
      <c r="J1660" s="138">
        <f t="shared" ref="J1660" si="5360">C1660+D1660</f>
        <v>2</v>
      </c>
      <c r="K1660" s="130">
        <f t="shared" ref="K1660" si="5361">E1660</f>
        <v>5</v>
      </c>
      <c r="L1660" s="139">
        <f t="shared" ref="L1660" si="5362">SUM(F1660:G1660)</f>
        <v>5</v>
      </c>
    </row>
    <row r="1661" spans="1:12" s="4" customFormat="1" ht="11.45" customHeight="1" thickBot="1" x14ac:dyDescent="0.2">
      <c r="A1661" s="187"/>
      <c r="B1661" s="211"/>
      <c r="C1661" s="77">
        <f t="shared" ref="C1661" si="5363">C1660/I1660*100</f>
        <v>2.9411764705882351</v>
      </c>
      <c r="D1661" s="77">
        <f t="shared" ref="D1661" si="5364">D1660/I1660*100</f>
        <v>2.9411764705882351</v>
      </c>
      <c r="E1661" s="77">
        <f t="shared" ref="E1661" si="5365">E1660/I1660*100</f>
        <v>14.705882352941178</v>
      </c>
      <c r="F1661" s="77">
        <f t="shared" ref="F1661" si="5366">F1660/I1660*100</f>
        <v>11.76470588235294</v>
      </c>
      <c r="G1661" s="77">
        <f t="shared" ref="G1661" si="5367">G1660/I1660*100</f>
        <v>2.9411764705882351</v>
      </c>
      <c r="H1661" s="78">
        <f t="shared" ref="H1661" si="5368">H1660/I1660*100</f>
        <v>64.705882352941174</v>
      </c>
      <c r="I1661" s="79">
        <f t="shared" si="5311"/>
        <v>100</v>
      </c>
      <c r="J1661" s="80">
        <f t="shared" ref="J1661" si="5369">J1660/I1660*100</f>
        <v>5.8823529411764701</v>
      </c>
      <c r="K1661" s="81">
        <f t="shared" ref="K1661" si="5370">K1660/I1660*100</f>
        <v>14.705882352941178</v>
      </c>
      <c r="L1661" s="82">
        <f t="shared" ref="L1661" si="5371">L1660/I1660*100</f>
        <v>14.705882352941178</v>
      </c>
    </row>
    <row r="1662" spans="1:12" s="4" customFormat="1" ht="11.45" customHeight="1" x14ac:dyDescent="0.15">
      <c r="A1662" s="185" t="s">
        <v>30</v>
      </c>
      <c r="B1662" s="207" t="s">
        <v>8</v>
      </c>
      <c r="C1662" s="126">
        <v>3</v>
      </c>
      <c r="D1662" s="126">
        <v>21</v>
      </c>
      <c r="E1662" s="126">
        <v>24</v>
      </c>
      <c r="F1662" s="126">
        <v>14</v>
      </c>
      <c r="G1662" s="126">
        <v>5</v>
      </c>
      <c r="H1662" s="129">
        <v>1</v>
      </c>
      <c r="I1662" s="125">
        <f t="shared" si="5311"/>
        <v>68</v>
      </c>
      <c r="J1662" s="127">
        <f t="shared" ref="J1662" si="5372">C1662+D1662</f>
        <v>24</v>
      </c>
      <c r="K1662" s="126">
        <f t="shared" ref="K1662" si="5373">E1662</f>
        <v>24</v>
      </c>
      <c r="L1662" s="128">
        <f t="shared" ref="L1662" si="5374">SUM(F1662:G1662)</f>
        <v>19</v>
      </c>
    </row>
    <row r="1663" spans="1:12" s="4" customFormat="1" ht="11.45" customHeight="1" x14ac:dyDescent="0.15">
      <c r="A1663" s="186"/>
      <c r="B1663" s="208"/>
      <c r="C1663" s="83">
        <f t="shared" ref="C1663" si="5375">C1662/I1662*100</f>
        <v>4.4117647058823533</v>
      </c>
      <c r="D1663" s="83">
        <f t="shared" ref="D1663" si="5376">D1662/I1662*100</f>
        <v>30.882352941176471</v>
      </c>
      <c r="E1663" s="83">
        <f t="shared" ref="E1663" si="5377">E1662/I1662*100</f>
        <v>35.294117647058826</v>
      </c>
      <c r="F1663" s="83">
        <f t="shared" ref="F1663" si="5378">F1662/I1662*100</f>
        <v>20.588235294117645</v>
      </c>
      <c r="G1663" s="83">
        <f t="shared" ref="G1663" si="5379">G1662/I1662*100</f>
        <v>7.3529411764705888</v>
      </c>
      <c r="H1663" s="84">
        <f t="shared" ref="H1663" si="5380">H1662/I1662*100</f>
        <v>1.4705882352941175</v>
      </c>
      <c r="I1663" s="85">
        <f t="shared" si="5311"/>
        <v>100.00000000000001</v>
      </c>
      <c r="J1663" s="86">
        <f t="shared" ref="J1663" si="5381">J1662/I1662*100</f>
        <v>35.294117647058826</v>
      </c>
      <c r="K1663" s="87">
        <f t="shared" ref="K1663" si="5382">K1662/I1662*100</f>
        <v>35.294117647058826</v>
      </c>
      <c r="L1663" s="88">
        <f t="shared" ref="L1663" si="5383">L1662/I1662*100</f>
        <v>27.941176470588236</v>
      </c>
    </row>
    <row r="1664" spans="1:12" s="4" customFormat="1" ht="11.45" customHeight="1" x14ac:dyDescent="0.15">
      <c r="A1664" s="186"/>
      <c r="B1664" s="209" t="s">
        <v>9</v>
      </c>
      <c r="C1664" s="130">
        <v>16</v>
      </c>
      <c r="D1664" s="130">
        <v>55</v>
      </c>
      <c r="E1664" s="130">
        <v>67</v>
      </c>
      <c r="F1664" s="130">
        <v>39</v>
      </c>
      <c r="G1664" s="130">
        <v>20</v>
      </c>
      <c r="H1664" s="131">
        <v>3</v>
      </c>
      <c r="I1664" s="132">
        <f t="shared" si="5311"/>
        <v>200</v>
      </c>
      <c r="J1664" s="138">
        <f t="shared" ref="J1664" si="5384">C1664+D1664</f>
        <v>71</v>
      </c>
      <c r="K1664" s="130">
        <f t="shared" ref="K1664" si="5385">E1664</f>
        <v>67</v>
      </c>
      <c r="L1664" s="139">
        <f t="shared" ref="L1664" si="5386">SUM(F1664:G1664)</f>
        <v>59</v>
      </c>
    </row>
    <row r="1665" spans="1:12" s="4" customFormat="1" ht="11.45" customHeight="1" x14ac:dyDescent="0.15">
      <c r="A1665" s="186"/>
      <c r="B1665" s="209"/>
      <c r="C1665" s="89">
        <f t="shared" ref="C1665" si="5387">C1664/I1664*100</f>
        <v>8</v>
      </c>
      <c r="D1665" s="89">
        <f t="shared" ref="D1665" si="5388">D1664/I1664*100</f>
        <v>27.500000000000004</v>
      </c>
      <c r="E1665" s="89">
        <f t="shared" ref="E1665" si="5389">E1664/I1664*100</f>
        <v>33.5</v>
      </c>
      <c r="F1665" s="89">
        <f t="shared" ref="F1665" si="5390">F1664/I1664*100</f>
        <v>19.5</v>
      </c>
      <c r="G1665" s="89">
        <f t="shared" ref="G1665" si="5391">G1664/I1664*100</f>
        <v>10</v>
      </c>
      <c r="H1665" s="90">
        <f t="shared" ref="H1665" si="5392">H1664/I1664*100</f>
        <v>1.5</v>
      </c>
      <c r="I1665" s="91">
        <f t="shared" si="5311"/>
        <v>100</v>
      </c>
      <c r="J1665" s="92">
        <f t="shared" ref="J1665" si="5393">J1664/I1664*100</f>
        <v>35.5</v>
      </c>
      <c r="K1665" s="93">
        <f t="shared" ref="K1665" si="5394">K1664/I1664*100</f>
        <v>33.5</v>
      </c>
      <c r="L1665" s="94">
        <f t="shared" ref="L1665" si="5395">L1664/I1664*100</f>
        <v>29.5</v>
      </c>
    </row>
    <row r="1666" spans="1:12" s="4" customFormat="1" ht="11.45" customHeight="1" x14ac:dyDescent="0.15">
      <c r="A1666" s="186"/>
      <c r="B1666" s="210" t="s">
        <v>10</v>
      </c>
      <c r="C1666" s="133">
        <v>13</v>
      </c>
      <c r="D1666" s="133">
        <v>76</v>
      </c>
      <c r="E1666" s="133">
        <v>107</v>
      </c>
      <c r="F1666" s="133">
        <v>56</v>
      </c>
      <c r="G1666" s="133">
        <v>29</v>
      </c>
      <c r="H1666" s="134">
        <v>3</v>
      </c>
      <c r="I1666" s="135">
        <f t="shared" si="5311"/>
        <v>284</v>
      </c>
      <c r="J1666" s="136">
        <f t="shared" ref="J1666" si="5396">C1666+D1666</f>
        <v>89</v>
      </c>
      <c r="K1666" s="133">
        <f t="shared" ref="K1666" si="5397">E1666</f>
        <v>107</v>
      </c>
      <c r="L1666" s="137">
        <f t="shared" ref="L1666" si="5398">SUM(F1666:G1666)</f>
        <v>85</v>
      </c>
    </row>
    <row r="1667" spans="1:12" s="4" customFormat="1" ht="11.45" customHeight="1" x14ac:dyDescent="0.15">
      <c r="A1667" s="186"/>
      <c r="B1667" s="208"/>
      <c r="C1667" s="83">
        <f t="shared" ref="C1667" si="5399">C1666/I1666*100</f>
        <v>4.5774647887323949</v>
      </c>
      <c r="D1667" s="83">
        <f t="shared" ref="D1667" si="5400">D1666/I1666*100</f>
        <v>26.760563380281688</v>
      </c>
      <c r="E1667" s="83">
        <f t="shared" ref="E1667" si="5401">E1666/I1666*100</f>
        <v>37.676056338028168</v>
      </c>
      <c r="F1667" s="83">
        <f t="shared" ref="F1667" si="5402">F1666/I1666*100</f>
        <v>19.718309859154928</v>
      </c>
      <c r="G1667" s="83">
        <f t="shared" ref="G1667" si="5403">G1666/I1666*100</f>
        <v>10.211267605633804</v>
      </c>
      <c r="H1667" s="84">
        <f t="shared" ref="H1667" si="5404">H1666/I1666*100</f>
        <v>1.056338028169014</v>
      </c>
      <c r="I1667" s="85">
        <f t="shared" si="5311"/>
        <v>100</v>
      </c>
      <c r="J1667" s="86">
        <f t="shared" ref="J1667" si="5405">J1666/I1666*100</f>
        <v>31.338028169014088</v>
      </c>
      <c r="K1667" s="87">
        <f t="shared" ref="K1667" si="5406">K1666/I1666*100</f>
        <v>37.676056338028168</v>
      </c>
      <c r="L1667" s="88">
        <f t="shared" ref="L1667" si="5407">L1666/I1666*100</f>
        <v>29.929577464788732</v>
      </c>
    </row>
    <row r="1668" spans="1:12" s="4" customFormat="1" ht="11.45" customHeight="1" x14ac:dyDescent="0.15">
      <c r="A1668" s="186"/>
      <c r="B1668" s="209" t="s">
        <v>11</v>
      </c>
      <c r="C1668" s="130">
        <v>10</v>
      </c>
      <c r="D1668" s="130">
        <v>84</v>
      </c>
      <c r="E1668" s="130">
        <v>158</v>
      </c>
      <c r="F1668" s="130">
        <v>62</v>
      </c>
      <c r="G1668" s="130">
        <v>20</v>
      </c>
      <c r="H1668" s="131">
        <v>3</v>
      </c>
      <c r="I1668" s="132">
        <f t="shared" si="5311"/>
        <v>337</v>
      </c>
      <c r="J1668" s="138">
        <f t="shared" ref="J1668" si="5408">C1668+D1668</f>
        <v>94</v>
      </c>
      <c r="K1668" s="130">
        <f t="shared" ref="K1668" si="5409">E1668</f>
        <v>158</v>
      </c>
      <c r="L1668" s="139">
        <f t="shared" ref="L1668" si="5410">SUM(F1668:G1668)</f>
        <v>82</v>
      </c>
    </row>
    <row r="1669" spans="1:12" s="4" customFormat="1" ht="11.45" customHeight="1" x14ac:dyDescent="0.15">
      <c r="A1669" s="186"/>
      <c r="B1669" s="209"/>
      <c r="C1669" s="89">
        <f t="shared" ref="C1669" si="5411">C1668/I1668*100</f>
        <v>2.9673590504451042</v>
      </c>
      <c r="D1669" s="89">
        <f t="shared" ref="D1669" si="5412">D1668/I1668*100</f>
        <v>24.925816023738872</v>
      </c>
      <c r="E1669" s="89">
        <f t="shared" ref="E1669" si="5413">E1668/I1668*100</f>
        <v>46.884272997032639</v>
      </c>
      <c r="F1669" s="89">
        <f t="shared" ref="F1669" si="5414">F1668/I1668*100</f>
        <v>18.397626112759642</v>
      </c>
      <c r="G1669" s="89">
        <f t="shared" ref="G1669" si="5415">G1668/I1668*100</f>
        <v>5.9347181008902083</v>
      </c>
      <c r="H1669" s="90">
        <f t="shared" ref="H1669" si="5416">H1668/I1668*100</f>
        <v>0.89020771513353114</v>
      </c>
      <c r="I1669" s="91">
        <f t="shared" si="5311"/>
        <v>99.999999999999986</v>
      </c>
      <c r="J1669" s="92">
        <f t="shared" ref="J1669" si="5417">J1668/I1668*100</f>
        <v>27.893175074183979</v>
      </c>
      <c r="K1669" s="93">
        <f t="shared" ref="K1669" si="5418">K1668/I1668*100</f>
        <v>46.884272997032639</v>
      </c>
      <c r="L1669" s="94">
        <f t="shared" ref="L1669" si="5419">L1668/I1668*100</f>
        <v>24.332344213649851</v>
      </c>
    </row>
    <row r="1670" spans="1:12" s="4" customFormat="1" ht="11.45" customHeight="1" x14ac:dyDescent="0.15">
      <c r="A1670" s="186"/>
      <c r="B1670" s="210" t="s">
        <v>12</v>
      </c>
      <c r="C1670" s="133">
        <v>17</v>
      </c>
      <c r="D1670" s="133">
        <v>108</v>
      </c>
      <c r="E1670" s="133">
        <v>169</v>
      </c>
      <c r="F1670" s="133">
        <v>79</v>
      </c>
      <c r="G1670" s="133">
        <v>30</v>
      </c>
      <c r="H1670" s="134">
        <v>7</v>
      </c>
      <c r="I1670" s="135">
        <f t="shared" si="5311"/>
        <v>410</v>
      </c>
      <c r="J1670" s="136">
        <f t="shared" ref="J1670" si="5420">C1670+D1670</f>
        <v>125</v>
      </c>
      <c r="K1670" s="133">
        <f t="shared" ref="K1670" si="5421">E1670</f>
        <v>169</v>
      </c>
      <c r="L1670" s="137">
        <f t="shared" ref="L1670" si="5422">SUM(F1670:G1670)</f>
        <v>109</v>
      </c>
    </row>
    <row r="1671" spans="1:12" s="4" customFormat="1" ht="11.45" customHeight="1" x14ac:dyDescent="0.15">
      <c r="A1671" s="186"/>
      <c r="B1671" s="208"/>
      <c r="C1671" s="83">
        <f t="shared" ref="C1671" si="5423">C1670/I1670*100</f>
        <v>4.1463414634146343</v>
      </c>
      <c r="D1671" s="83">
        <f t="shared" ref="D1671" si="5424">D1670/I1670*100</f>
        <v>26.341463414634148</v>
      </c>
      <c r="E1671" s="83">
        <f t="shared" ref="E1671" si="5425">E1670/I1670*100</f>
        <v>41.219512195121951</v>
      </c>
      <c r="F1671" s="83">
        <f t="shared" ref="F1671" si="5426">F1670/I1670*100</f>
        <v>19.26829268292683</v>
      </c>
      <c r="G1671" s="83">
        <f t="shared" ref="G1671" si="5427">G1670/I1670*100</f>
        <v>7.3170731707317067</v>
      </c>
      <c r="H1671" s="84">
        <f t="shared" ref="H1671" si="5428">H1670/I1670*100</f>
        <v>1.7073170731707319</v>
      </c>
      <c r="I1671" s="85">
        <f t="shared" si="5311"/>
        <v>100</v>
      </c>
      <c r="J1671" s="86">
        <f t="shared" ref="J1671" si="5429">J1670/I1670*100</f>
        <v>30.487804878048781</v>
      </c>
      <c r="K1671" s="87">
        <f t="shared" ref="K1671" si="5430">K1670/I1670*100</f>
        <v>41.219512195121951</v>
      </c>
      <c r="L1671" s="88">
        <f t="shared" ref="L1671" si="5431">L1670/I1670*100</f>
        <v>26.585365853658537</v>
      </c>
    </row>
    <row r="1672" spans="1:12" s="4" customFormat="1" ht="11.45" customHeight="1" x14ac:dyDescent="0.15">
      <c r="A1672" s="186"/>
      <c r="B1672" s="209" t="s">
        <v>13</v>
      </c>
      <c r="C1672" s="130">
        <v>21</v>
      </c>
      <c r="D1672" s="130">
        <v>138</v>
      </c>
      <c r="E1672" s="130">
        <v>180</v>
      </c>
      <c r="F1672" s="130">
        <v>79</v>
      </c>
      <c r="G1672" s="130">
        <v>23</v>
      </c>
      <c r="H1672" s="131">
        <v>10</v>
      </c>
      <c r="I1672" s="132">
        <f t="shared" si="5311"/>
        <v>451</v>
      </c>
      <c r="J1672" s="138">
        <f t="shared" ref="J1672" si="5432">C1672+D1672</f>
        <v>159</v>
      </c>
      <c r="K1672" s="130">
        <f t="shared" ref="K1672" si="5433">E1672</f>
        <v>180</v>
      </c>
      <c r="L1672" s="139">
        <f t="shared" ref="L1672" si="5434">SUM(F1672:G1672)</f>
        <v>102</v>
      </c>
    </row>
    <row r="1673" spans="1:12" s="4" customFormat="1" ht="11.45" customHeight="1" x14ac:dyDescent="0.15">
      <c r="A1673" s="186"/>
      <c r="B1673" s="209"/>
      <c r="C1673" s="89">
        <f t="shared" ref="C1673" si="5435">C1672/I1672*100</f>
        <v>4.6563192904656319</v>
      </c>
      <c r="D1673" s="89">
        <f t="shared" ref="D1673" si="5436">D1672/I1672*100</f>
        <v>30.598669623059866</v>
      </c>
      <c r="E1673" s="89">
        <f t="shared" ref="E1673" si="5437">E1672/I1672*100</f>
        <v>39.911308203991133</v>
      </c>
      <c r="F1673" s="89">
        <f t="shared" ref="F1673" si="5438">F1672/I1672*100</f>
        <v>17.516629711751662</v>
      </c>
      <c r="G1673" s="89">
        <f t="shared" ref="G1673" si="5439">G1672/I1672*100</f>
        <v>5.0997782705099777</v>
      </c>
      <c r="H1673" s="90">
        <f t="shared" ref="H1673" si="5440">H1672/I1672*100</f>
        <v>2.2172949002217295</v>
      </c>
      <c r="I1673" s="91">
        <f t="shared" si="5311"/>
        <v>99.999999999999986</v>
      </c>
      <c r="J1673" s="92">
        <f t="shared" ref="J1673" si="5441">J1672/I1672*100</f>
        <v>35.254988913525494</v>
      </c>
      <c r="K1673" s="93">
        <f t="shared" ref="K1673" si="5442">K1672/I1672*100</f>
        <v>39.911308203991133</v>
      </c>
      <c r="L1673" s="94">
        <f t="shared" ref="L1673" si="5443">L1672/I1672*100</f>
        <v>22.616407982261642</v>
      </c>
    </row>
    <row r="1674" spans="1:12" s="4" customFormat="1" ht="11.45" customHeight="1" x14ac:dyDescent="0.15">
      <c r="A1674" s="186"/>
      <c r="B1674" s="210" t="s">
        <v>14</v>
      </c>
      <c r="C1674" s="133">
        <v>43</v>
      </c>
      <c r="D1674" s="133">
        <v>168</v>
      </c>
      <c r="E1674" s="133">
        <v>203</v>
      </c>
      <c r="F1674" s="133">
        <v>60</v>
      </c>
      <c r="G1674" s="133">
        <v>19</v>
      </c>
      <c r="H1674" s="134">
        <v>30</v>
      </c>
      <c r="I1674" s="135">
        <f t="shared" si="5311"/>
        <v>523</v>
      </c>
      <c r="J1674" s="136">
        <f t="shared" ref="J1674" si="5444">C1674+D1674</f>
        <v>211</v>
      </c>
      <c r="K1674" s="133">
        <f t="shared" ref="K1674" si="5445">E1674</f>
        <v>203</v>
      </c>
      <c r="L1674" s="137">
        <f t="shared" ref="L1674" si="5446">SUM(F1674:G1674)</f>
        <v>79</v>
      </c>
    </row>
    <row r="1675" spans="1:12" s="4" customFormat="1" ht="11.45" customHeight="1" x14ac:dyDescent="0.15">
      <c r="A1675" s="186"/>
      <c r="B1675" s="208"/>
      <c r="C1675" s="83">
        <f t="shared" ref="C1675" si="5447">C1674/I1674*100</f>
        <v>8.2217973231357551</v>
      </c>
      <c r="D1675" s="83">
        <f t="shared" ref="D1675" si="5448">D1674/I1674*100</f>
        <v>32.122370936902485</v>
      </c>
      <c r="E1675" s="83">
        <f t="shared" ref="E1675" si="5449">E1674/I1674*100</f>
        <v>38.814531548757166</v>
      </c>
      <c r="F1675" s="83">
        <f t="shared" ref="F1675" si="5450">F1674/I1674*100</f>
        <v>11.47227533460803</v>
      </c>
      <c r="G1675" s="83">
        <f t="shared" ref="G1675" si="5451">G1674/I1674*100</f>
        <v>3.6328871892925432</v>
      </c>
      <c r="H1675" s="84">
        <f t="shared" ref="H1675" si="5452">H1674/I1674*100</f>
        <v>5.736137667304015</v>
      </c>
      <c r="I1675" s="85">
        <f t="shared" si="5311"/>
        <v>100</v>
      </c>
      <c r="J1675" s="86">
        <f t="shared" ref="J1675" si="5453">J1674/I1674*100</f>
        <v>40.344168260038245</v>
      </c>
      <c r="K1675" s="87">
        <f t="shared" ref="K1675" si="5454">K1674/I1674*100</f>
        <v>38.814531548757166</v>
      </c>
      <c r="L1675" s="88">
        <f t="shared" ref="L1675" si="5455">L1674/I1674*100</f>
        <v>15.105162523900573</v>
      </c>
    </row>
    <row r="1676" spans="1:12" s="4" customFormat="1" ht="11.45" customHeight="1" x14ac:dyDescent="0.15">
      <c r="A1676" s="186"/>
      <c r="B1676" s="209" t="s">
        <v>38</v>
      </c>
      <c r="C1676" s="130">
        <v>1</v>
      </c>
      <c r="D1676" s="130">
        <v>1</v>
      </c>
      <c r="E1676" s="130">
        <v>1</v>
      </c>
      <c r="F1676" s="130">
        <v>2</v>
      </c>
      <c r="G1676" s="130">
        <v>0</v>
      </c>
      <c r="H1676" s="131">
        <v>18</v>
      </c>
      <c r="I1676" s="132">
        <f t="shared" si="5311"/>
        <v>23</v>
      </c>
      <c r="J1676" s="138">
        <f t="shared" ref="J1676" si="5456">C1676+D1676</f>
        <v>2</v>
      </c>
      <c r="K1676" s="130">
        <f t="shared" ref="K1676" si="5457">E1676</f>
        <v>1</v>
      </c>
      <c r="L1676" s="139">
        <f t="shared" ref="L1676" si="5458">SUM(F1676:G1676)</f>
        <v>2</v>
      </c>
    </row>
    <row r="1677" spans="1:12" s="4" customFormat="1" ht="11.45" customHeight="1" thickBot="1" x14ac:dyDescent="0.2">
      <c r="A1677" s="187"/>
      <c r="B1677" s="211"/>
      <c r="C1677" s="77">
        <f t="shared" ref="C1677" si="5459">C1676/I1676*100</f>
        <v>4.3478260869565215</v>
      </c>
      <c r="D1677" s="77">
        <f t="shared" ref="D1677" si="5460">D1676/I1676*100</f>
        <v>4.3478260869565215</v>
      </c>
      <c r="E1677" s="77">
        <f t="shared" ref="E1677" si="5461">E1676/I1676*100</f>
        <v>4.3478260869565215</v>
      </c>
      <c r="F1677" s="77">
        <f t="shared" ref="F1677" si="5462">F1676/I1676*100</f>
        <v>8.695652173913043</v>
      </c>
      <c r="G1677" s="77">
        <f t="shared" ref="G1677" si="5463">G1676/I1676*100</f>
        <v>0</v>
      </c>
      <c r="H1677" s="78">
        <f t="shared" ref="H1677" si="5464">H1676/I1676*100</f>
        <v>78.260869565217391</v>
      </c>
      <c r="I1677" s="79">
        <f t="shared" si="5311"/>
        <v>100</v>
      </c>
      <c r="J1677" s="80">
        <f t="shared" ref="J1677" si="5465">J1676/I1676*100</f>
        <v>8.695652173913043</v>
      </c>
      <c r="K1677" s="81">
        <f t="shared" ref="K1677" si="5466">K1676/I1676*100</f>
        <v>4.3478260869565215</v>
      </c>
      <c r="L1677" s="82">
        <f t="shared" ref="L1677" si="5467">L1676/I1676*100</f>
        <v>8.695652173913043</v>
      </c>
    </row>
    <row r="1678" spans="1:12" s="4" customFormat="1" ht="11.45" customHeight="1" thickBot="1" x14ac:dyDescent="0.2">
      <c r="A1678" s="203" t="s">
        <v>31</v>
      </c>
      <c r="B1678" s="207" t="s">
        <v>37</v>
      </c>
      <c r="C1678" s="126">
        <v>14</v>
      </c>
      <c r="D1678" s="126">
        <v>67</v>
      </c>
      <c r="E1678" s="126">
        <v>103</v>
      </c>
      <c r="F1678" s="126">
        <v>37</v>
      </c>
      <c r="G1678" s="126">
        <v>14</v>
      </c>
      <c r="H1678" s="129">
        <v>7</v>
      </c>
      <c r="I1678" s="125">
        <f t="shared" si="5311"/>
        <v>242</v>
      </c>
      <c r="J1678" s="127">
        <f t="shared" ref="J1678" si="5468">C1678+D1678</f>
        <v>81</v>
      </c>
      <c r="K1678" s="126">
        <f t="shared" ref="K1678" si="5469">E1678</f>
        <v>103</v>
      </c>
      <c r="L1678" s="128">
        <f t="shared" ref="L1678" si="5470">SUM(F1678:G1678)</f>
        <v>51</v>
      </c>
    </row>
    <row r="1679" spans="1:12" s="4" customFormat="1" ht="11.45" customHeight="1" thickTop="1" thickBot="1" x14ac:dyDescent="0.2">
      <c r="A1679" s="204"/>
      <c r="B1679" s="208"/>
      <c r="C1679" s="83">
        <f t="shared" ref="C1679" si="5471">C1678/I1678*100</f>
        <v>5.785123966942149</v>
      </c>
      <c r="D1679" s="83">
        <f t="shared" ref="D1679" si="5472">D1678/I1678*100</f>
        <v>27.685950413223143</v>
      </c>
      <c r="E1679" s="83">
        <f t="shared" ref="E1679" si="5473">E1678/I1678*100</f>
        <v>42.561983471074385</v>
      </c>
      <c r="F1679" s="83">
        <f t="shared" ref="F1679" si="5474">F1678/I1678*100</f>
        <v>15.289256198347106</v>
      </c>
      <c r="G1679" s="83">
        <f t="shared" ref="G1679" si="5475">G1678/I1678*100</f>
        <v>5.785123966942149</v>
      </c>
      <c r="H1679" s="84">
        <f t="shared" ref="H1679" si="5476">H1678/I1678*100</f>
        <v>2.8925619834710745</v>
      </c>
      <c r="I1679" s="85">
        <f t="shared" si="5311"/>
        <v>100</v>
      </c>
      <c r="J1679" s="86">
        <f t="shared" ref="J1679" si="5477">J1678/I1678*100</f>
        <v>33.471074380165291</v>
      </c>
      <c r="K1679" s="87">
        <f t="shared" ref="K1679" si="5478">K1678/I1678*100</f>
        <v>42.561983471074385</v>
      </c>
      <c r="L1679" s="88">
        <f t="shared" ref="L1679" si="5479">L1678/I1678*100</f>
        <v>21.074380165289256</v>
      </c>
    </row>
    <row r="1680" spans="1:12" s="4" customFormat="1" ht="11.45" customHeight="1" thickTop="1" thickBot="1" x14ac:dyDescent="0.2">
      <c r="A1680" s="204"/>
      <c r="B1680" s="209" t="s">
        <v>3</v>
      </c>
      <c r="C1680" s="130">
        <v>5</v>
      </c>
      <c r="D1680" s="130">
        <v>47</v>
      </c>
      <c r="E1680" s="130">
        <v>64</v>
      </c>
      <c r="F1680" s="130">
        <v>24</v>
      </c>
      <c r="G1680" s="130">
        <v>8</v>
      </c>
      <c r="H1680" s="131">
        <v>3</v>
      </c>
      <c r="I1680" s="132">
        <f t="shared" si="5311"/>
        <v>151</v>
      </c>
      <c r="J1680" s="138">
        <f t="shared" ref="J1680" si="5480">C1680+D1680</f>
        <v>52</v>
      </c>
      <c r="K1680" s="130">
        <f t="shared" ref="K1680" si="5481">E1680</f>
        <v>64</v>
      </c>
      <c r="L1680" s="139">
        <f t="shared" ref="L1680" si="5482">SUM(F1680:G1680)</f>
        <v>32</v>
      </c>
    </row>
    <row r="1681" spans="1:12" s="4" customFormat="1" ht="11.45" customHeight="1" thickTop="1" thickBot="1" x14ac:dyDescent="0.2">
      <c r="A1681" s="204"/>
      <c r="B1681" s="209"/>
      <c r="C1681" s="89">
        <f t="shared" ref="C1681" si="5483">C1680/I1680*100</f>
        <v>3.3112582781456954</v>
      </c>
      <c r="D1681" s="89">
        <f t="shared" ref="D1681" si="5484">D1680/I1680*100</f>
        <v>31.125827814569533</v>
      </c>
      <c r="E1681" s="89">
        <f t="shared" ref="E1681" si="5485">E1680/I1680*100</f>
        <v>42.384105960264904</v>
      </c>
      <c r="F1681" s="89">
        <f t="shared" ref="F1681" si="5486">F1680/I1680*100</f>
        <v>15.894039735099339</v>
      </c>
      <c r="G1681" s="89">
        <f t="shared" ref="G1681" si="5487">G1680/I1680*100</f>
        <v>5.298013245033113</v>
      </c>
      <c r="H1681" s="90">
        <f t="shared" ref="H1681" si="5488">H1680/I1680*100</f>
        <v>1.9867549668874174</v>
      </c>
      <c r="I1681" s="91">
        <f t="shared" si="5311"/>
        <v>100.00000000000001</v>
      </c>
      <c r="J1681" s="92">
        <f t="shared" ref="J1681" si="5489">J1680/I1680*100</f>
        <v>34.437086092715234</v>
      </c>
      <c r="K1681" s="93">
        <f t="shared" ref="K1681" si="5490">K1680/I1680*100</f>
        <v>42.384105960264904</v>
      </c>
      <c r="L1681" s="94">
        <f t="shared" ref="L1681" si="5491">L1680/I1680*100</f>
        <v>21.192052980132452</v>
      </c>
    </row>
    <row r="1682" spans="1:12" s="4" customFormat="1" ht="11.45" customHeight="1" thickTop="1" thickBot="1" x14ac:dyDescent="0.2">
      <c r="A1682" s="204"/>
      <c r="B1682" s="210" t="s">
        <v>15</v>
      </c>
      <c r="C1682" s="133">
        <v>43</v>
      </c>
      <c r="D1682" s="133">
        <v>264</v>
      </c>
      <c r="E1682" s="133">
        <v>355</v>
      </c>
      <c r="F1682" s="133">
        <v>173</v>
      </c>
      <c r="G1682" s="133">
        <v>70</v>
      </c>
      <c r="H1682" s="134">
        <v>14</v>
      </c>
      <c r="I1682" s="135">
        <f t="shared" si="5311"/>
        <v>919</v>
      </c>
      <c r="J1682" s="136">
        <f t="shared" ref="J1682" si="5492">C1682+D1682</f>
        <v>307</v>
      </c>
      <c r="K1682" s="133">
        <f t="shared" ref="K1682" si="5493">E1682</f>
        <v>355</v>
      </c>
      <c r="L1682" s="137">
        <f t="shared" ref="L1682" si="5494">SUM(F1682:G1682)</f>
        <v>243</v>
      </c>
    </row>
    <row r="1683" spans="1:12" s="4" customFormat="1" ht="11.45" customHeight="1" thickTop="1" thickBot="1" x14ac:dyDescent="0.2">
      <c r="A1683" s="204"/>
      <c r="B1683" s="208"/>
      <c r="C1683" s="83">
        <f t="shared" ref="C1683" si="5495">C1682/I1682*100</f>
        <v>4.6789989118607185</v>
      </c>
      <c r="D1683" s="83">
        <f t="shared" ref="D1683" si="5496">D1682/I1682*100</f>
        <v>28.726877040261158</v>
      </c>
      <c r="E1683" s="83">
        <f t="shared" ref="E1683" si="5497">E1682/I1682*100</f>
        <v>38.62894450489663</v>
      </c>
      <c r="F1683" s="83">
        <f t="shared" ref="F1683" si="5498">F1682/I1682*100</f>
        <v>18.824809575625682</v>
      </c>
      <c r="G1683" s="83">
        <f t="shared" ref="G1683" si="5499">G1682/I1682*100</f>
        <v>7.6169749727965179</v>
      </c>
      <c r="H1683" s="84">
        <f t="shared" ref="H1683" si="5500">H1682/I1682*100</f>
        <v>1.5233949945593037</v>
      </c>
      <c r="I1683" s="85">
        <f t="shared" si="5311"/>
        <v>99.999999999999986</v>
      </c>
      <c r="J1683" s="86">
        <f t="shared" ref="J1683" si="5501">J1682/I1682*100</f>
        <v>33.405875952121875</v>
      </c>
      <c r="K1683" s="87">
        <f t="shared" ref="K1683" si="5502">K1682/I1682*100</f>
        <v>38.62894450489663</v>
      </c>
      <c r="L1683" s="88">
        <f t="shared" ref="L1683" si="5503">L1682/I1682*100</f>
        <v>26.441784548422198</v>
      </c>
    </row>
    <row r="1684" spans="1:12" s="4" customFormat="1" ht="11.45" customHeight="1" thickTop="1" thickBot="1" x14ac:dyDescent="0.2">
      <c r="A1684" s="204"/>
      <c r="B1684" s="209" t="s">
        <v>16</v>
      </c>
      <c r="C1684" s="130">
        <v>14</v>
      </c>
      <c r="D1684" s="130">
        <v>71</v>
      </c>
      <c r="E1684" s="130">
        <v>96</v>
      </c>
      <c r="F1684" s="130">
        <v>40</v>
      </c>
      <c r="G1684" s="130">
        <v>11</v>
      </c>
      <c r="H1684" s="131">
        <v>1</v>
      </c>
      <c r="I1684" s="132">
        <f t="shared" si="5311"/>
        <v>233</v>
      </c>
      <c r="J1684" s="138">
        <f t="shared" ref="J1684" si="5504">C1684+D1684</f>
        <v>85</v>
      </c>
      <c r="K1684" s="130">
        <f t="shared" ref="K1684" si="5505">E1684</f>
        <v>96</v>
      </c>
      <c r="L1684" s="139">
        <f t="shared" ref="L1684" si="5506">SUM(F1684:G1684)</f>
        <v>51</v>
      </c>
    </row>
    <row r="1685" spans="1:12" s="4" customFormat="1" ht="11.45" customHeight="1" thickTop="1" thickBot="1" x14ac:dyDescent="0.2">
      <c r="A1685" s="204"/>
      <c r="B1685" s="209"/>
      <c r="C1685" s="89">
        <f t="shared" ref="C1685" si="5507">C1684/I1684*100</f>
        <v>6.0085836909871242</v>
      </c>
      <c r="D1685" s="89">
        <f t="shared" ref="D1685" si="5508">D1684/I1684*100</f>
        <v>30.472103004291846</v>
      </c>
      <c r="E1685" s="89">
        <f t="shared" ref="E1685" si="5509">E1684/I1684*100</f>
        <v>41.201716738197426</v>
      </c>
      <c r="F1685" s="89">
        <f t="shared" ref="F1685" si="5510">F1684/I1684*100</f>
        <v>17.167381974248926</v>
      </c>
      <c r="G1685" s="89">
        <f t="shared" ref="G1685" si="5511">G1684/I1684*100</f>
        <v>4.7210300429184553</v>
      </c>
      <c r="H1685" s="90">
        <f t="shared" ref="H1685" si="5512">H1684/I1684*100</f>
        <v>0.42918454935622319</v>
      </c>
      <c r="I1685" s="91">
        <f t="shared" si="5311"/>
        <v>100</v>
      </c>
      <c r="J1685" s="92">
        <f t="shared" ref="J1685" si="5513">J1684/I1684*100</f>
        <v>36.480686695278969</v>
      </c>
      <c r="K1685" s="93">
        <f t="shared" ref="K1685" si="5514">K1684/I1684*100</f>
        <v>41.201716738197426</v>
      </c>
      <c r="L1685" s="94">
        <f t="shared" ref="L1685" si="5515">L1684/I1684*100</f>
        <v>21.888412017167383</v>
      </c>
    </row>
    <row r="1686" spans="1:12" s="4" customFormat="1" ht="11.45" customHeight="1" thickTop="1" thickBot="1" x14ac:dyDescent="0.2">
      <c r="A1686" s="204"/>
      <c r="B1686" s="210" t="s">
        <v>39</v>
      </c>
      <c r="C1686" s="133">
        <v>5</v>
      </c>
      <c r="D1686" s="133">
        <v>26</v>
      </c>
      <c r="E1686" s="133">
        <v>29</v>
      </c>
      <c r="F1686" s="133">
        <v>13</v>
      </c>
      <c r="G1686" s="133">
        <v>13</v>
      </c>
      <c r="H1686" s="134">
        <v>0</v>
      </c>
      <c r="I1686" s="135">
        <f t="shared" si="5311"/>
        <v>86</v>
      </c>
      <c r="J1686" s="136">
        <f t="shared" ref="J1686" si="5516">C1686+D1686</f>
        <v>31</v>
      </c>
      <c r="K1686" s="133">
        <f t="shared" ref="K1686" si="5517">E1686</f>
        <v>29</v>
      </c>
      <c r="L1686" s="137">
        <f t="shared" ref="L1686" si="5518">SUM(F1686:G1686)</f>
        <v>26</v>
      </c>
    </row>
    <row r="1687" spans="1:12" s="4" customFormat="1" ht="11.45" customHeight="1" thickTop="1" thickBot="1" x14ac:dyDescent="0.2">
      <c r="A1687" s="204"/>
      <c r="B1687" s="208"/>
      <c r="C1687" s="83">
        <f t="shared" ref="C1687" si="5519">C1686/I1686*100</f>
        <v>5.8139534883720927</v>
      </c>
      <c r="D1687" s="83">
        <f t="shared" ref="D1687" si="5520">D1686/I1686*100</f>
        <v>30.232558139534881</v>
      </c>
      <c r="E1687" s="83">
        <f t="shared" ref="E1687" si="5521">E1686/I1686*100</f>
        <v>33.720930232558139</v>
      </c>
      <c r="F1687" s="83">
        <f t="shared" ref="F1687" si="5522">F1686/I1686*100</f>
        <v>15.11627906976744</v>
      </c>
      <c r="G1687" s="83">
        <f t="shared" ref="G1687" si="5523">G1686/I1686*100</f>
        <v>15.11627906976744</v>
      </c>
      <c r="H1687" s="84">
        <f t="shared" ref="H1687" si="5524">H1686/I1686*100</f>
        <v>0</v>
      </c>
      <c r="I1687" s="85">
        <f t="shared" si="5311"/>
        <v>100</v>
      </c>
      <c r="J1687" s="86">
        <f t="shared" ref="J1687" si="5525">J1686/I1686*100</f>
        <v>36.046511627906973</v>
      </c>
      <c r="K1687" s="87">
        <f t="shared" ref="K1687" si="5526">K1686/I1686*100</f>
        <v>33.720930232558139</v>
      </c>
      <c r="L1687" s="88">
        <f t="shared" ref="L1687" si="5527">L1686/I1686*100</f>
        <v>30.232558139534881</v>
      </c>
    </row>
    <row r="1688" spans="1:12" ht="11.45" customHeight="1" thickTop="1" thickBot="1" x14ac:dyDescent="0.2">
      <c r="A1688" s="204"/>
      <c r="B1688" s="209" t="s">
        <v>40</v>
      </c>
      <c r="C1688" s="130">
        <v>36</v>
      </c>
      <c r="D1688" s="130">
        <v>148</v>
      </c>
      <c r="E1688" s="130">
        <v>208</v>
      </c>
      <c r="F1688" s="130">
        <v>79</v>
      </c>
      <c r="G1688" s="130">
        <v>23</v>
      </c>
      <c r="H1688" s="131">
        <v>24</v>
      </c>
      <c r="I1688" s="132">
        <f t="shared" si="5311"/>
        <v>518</v>
      </c>
      <c r="J1688" s="138">
        <f t="shared" ref="J1688" si="5528">C1688+D1688</f>
        <v>184</v>
      </c>
      <c r="K1688" s="130">
        <f t="shared" ref="K1688" si="5529">E1688</f>
        <v>208</v>
      </c>
      <c r="L1688" s="139">
        <f t="shared" ref="L1688" si="5530">SUM(F1688:G1688)</f>
        <v>102</v>
      </c>
    </row>
    <row r="1689" spans="1:12" ht="11.45" customHeight="1" thickTop="1" thickBot="1" x14ac:dyDescent="0.2">
      <c r="A1689" s="204"/>
      <c r="B1689" s="209"/>
      <c r="C1689" s="89">
        <f t="shared" ref="C1689" si="5531">C1688/I1688*100</f>
        <v>6.9498069498069501</v>
      </c>
      <c r="D1689" s="89">
        <f t="shared" ref="D1689" si="5532">D1688/I1688*100</f>
        <v>28.571428571428569</v>
      </c>
      <c r="E1689" s="89">
        <f t="shared" ref="E1689" si="5533">E1688/I1688*100</f>
        <v>40.154440154440152</v>
      </c>
      <c r="F1689" s="89">
        <f t="shared" ref="F1689" si="5534">F1688/I1688*100</f>
        <v>15.250965250965251</v>
      </c>
      <c r="G1689" s="89">
        <f t="shared" ref="G1689" si="5535">G1688/I1688*100</f>
        <v>4.4401544401544406</v>
      </c>
      <c r="H1689" s="90">
        <f t="shared" ref="H1689" si="5536">H1688/I1688*100</f>
        <v>4.6332046332046328</v>
      </c>
      <c r="I1689" s="91">
        <f t="shared" si="5311"/>
        <v>100</v>
      </c>
      <c r="J1689" s="92">
        <f t="shared" ref="J1689" si="5537">J1688/I1688*100</f>
        <v>35.521235521235525</v>
      </c>
      <c r="K1689" s="93">
        <f t="shared" ref="K1689" si="5538">K1688/I1688*100</f>
        <v>40.154440154440152</v>
      </c>
      <c r="L1689" s="94">
        <f t="shared" ref="L1689" si="5539">L1688/I1688*100</f>
        <v>19.691119691119692</v>
      </c>
    </row>
    <row r="1690" spans="1:12" ht="11.45" customHeight="1" thickTop="1" thickBot="1" x14ac:dyDescent="0.2">
      <c r="A1690" s="204"/>
      <c r="B1690" s="210" t="s">
        <v>0</v>
      </c>
      <c r="C1690" s="133">
        <v>5</v>
      </c>
      <c r="D1690" s="133">
        <v>22</v>
      </c>
      <c r="E1690" s="133">
        <v>49</v>
      </c>
      <c r="F1690" s="133">
        <v>18</v>
      </c>
      <c r="G1690" s="133">
        <v>7</v>
      </c>
      <c r="H1690" s="134">
        <v>2</v>
      </c>
      <c r="I1690" s="135">
        <f t="shared" si="5311"/>
        <v>103</v>
      </c>
      <c r="J1690" s="136">
        <f t="shared" ref="J1690" si="5540">C1690+D1690</f>
        <v>27</v>
      </c>
      <c r="K1690" s="133">
        <f t="shared" ref="K1690" si="5541">E1690</f>
        <v>49</v>
      </c>
      <c r="L1690" s="137">
        <f t="shared" ref="L1690" si="5542">SUM(F1690:G1690)</f>
        <v>25</v>
      </c>
    </row>
    <row r="1691" spans="1:12" ht="11.45" customHeight="1" thickTop="1" thickBot="1" x14ac:dyDescent="0.2">
      <c r="A1691" s="204"/>
      <c r="B1691" s="208"/>
      <c r="C1691" s="83">
        <f t="shared" ref="C1691" si="5543">C1690/I1690*100</f>
        <v>4.8543689320388346</v>
      </c>
      <c r="D1691" s="83">
        <f t="shared" ref="D1691" si="5544">D1690/I1690*100</f>
        <v>21.359223300970871</v>
      </c>
      <c r="E1691" s="83">
        <f t="shared" ref="E1691" si="5545">E1690/I1690*100</f>
        <v>47.572815533980581</v>
      </c>
      <c r="F1691" s="83">
        <f t="shared" ref="F1691" si="5546">F1690/I1690*100</f>
        <v>17.475728155339805</v>
      </c>
      <c r="G1691" s="83">
        <f t="shared" ref="G1691" si="5547">G1690/I1690*100</f>
        <v>6.7961165048543686</v>
      </c>
      <c r="H1691" s="84">
        <f t="shared" ref="H1691" si="5548">H1690/I1690*100</f>
        <v>1.9417475728155338</v>
      </c>
      <c r="I1691" s="85">
        <f t="shared" si="5311"/>
        <v>100</v>
      </c>
      <c r="J1691" s="86">
        <f t="shared" ref="J1691" si="5549">J1690/I1690*100</f>
        <v>26.21359223300971</v>
      </c>
      <c r="K1691" s="87">
        <f t="shared" ref="K1691" si="5550">K1690/I1690*100</f>
        <v>47.572815533980581</v>
      </c>
      <c r="L1691" s="88">
        <f t="shared" ref="L1691" si="5551">L1690/I1690*100</f>
        <v>24.271844660194176</v>
      </c>
    </row>
    <row r="1692" spans="1:12" ht="11.45" customHeight="1" thickTop="1" thickBot="1" x14ac:dyDescent="0.2">
      <c r="A1692" s="204"/>
      <c r="B1692" s="209" t="s">
        <v>38</v>
      </c>
      <c r="C1692" s="130">
        <v>2</v>
      </c>
      <c r="D1692" s="130">
        <v>6</v>
      </c>
      <c r="E1692" s="130">
        <v>5</v>
      </c>
      <c r="F1692" s="130">
        <v>7</v>
      </c>
      <c r="G1692" s="130">
        <v>0</v>
      </c>
      <c r="H1692" s="131">
        <v>24</v>
      </c>
      <c r="I1692" s="132">
        <f t="shared" si="5311"/>
        <v>44</v>
      </c>
      <c r="J1692" s="138">
        <f t="shared" ref="J1692" si="5552">C1692+D1692</f>
        <v>8</v>
      </c>
      <c r="K1692" s="130">
        <f t="shared" ref="K1692" si="5553">E1692</f>
        <v>5</v>
      </c>
      <c r="L1692" s="139">
        <f t="shared" ref="L1692" si="5554">SUM(F1692:G1692)</f>
        <v>7</v>
      </c>
    </row>
    <row r="1693" spans="1:12" ht="11.45" customHeight="1" thickTop="1" thickBot="1" x14ac:dyDescent="0.2">
      <c r="A1693" s="205"/>
      <c r="B1693" s="211"/>
      <c r="C1693" s="77">
        <f t="shared" ref="C1693" si="5555">C1692/I1692*100</f>
        <v>4.5454545454545459</v>
      </c>
      <c r="D1693" s="77">
        <f t="shared" ref="D1693" si="5556">D1692/I1692*100</f>
        <v>13.636363636363635</v>
      </c>
      <c r="E1693" s="77">
        <f t="shared" ref="E1693" si="5557">E1692/I1692*100</f>
        <v>11.363636363636363</v>
      </c>
      <c r="F1693" s="77">
        <f t="shared" ref="F1693" si="5558">F1692/I1692*100</f>
        <v>15.909090909090908</v>
      </c>
      <c r="G1693" s="77">
        <f t="shared" ref="G1693" si="5559">G1692/I1692*100</f>
        <v>0</v>
      </c>
      <c r="H1693" s="78">
        <f t="shared" ref="H1693" si="5560">H1692/I1692*100</f>
        <v>54.54545454545454</v>
      </c>
      <c r="I1693" s="79">
        <f t="shared" si="5311"/>
        <v>100</v>
      </c>
      <c r="J1693" s="80">
        <f t="shared" ref="J1693" si="5561">J1692/I1692*100</f>
        <v>18.181818181818183</v>
      </c>
      <c r="K1693" s="81">
        <f t="shared" ref="K1693" si="5562">K1692/I1692*100</f>
        <v>11.363636363636363</v>
      </c>
      <c r="L1693" s="82">
        <f t="shared" ref="L1693" si="5563">L1692/I1692*100</f>
        <v>15.909090909090908</v>
      </c>
    </row>
    <row r="1694" spans="1:12" ht="11.45" customHeight="1" x14ac:dyDescent="0.15">
      <c r="A1694" s="185" t="s">
        <v>32</v>
      </c>
      <c r="B1694" s="207" t="s">
        <v>41</v>
      </c>
      <c r="C1694" s="126">
        <v>25</v>
      </c>
      <c r="D1694" s="126">
        <v>74</v>
      </c>
      <c r="E1694" s="126">
        <v>105</v>
      </c>
      <c r="F1694" s="126">
        <v>48</v>
      </c>
      <c r="G1694" s="126">
        <v>25</v>
      </c>
      <c r="H1694" s="129">
        <v>6</v>
      </c>
      <c r="I1694" s="125">
        <f t="shared" si="5311"/>
        <v>283</v>
      </c>
      <c r="J1694" s="127">
        <f t="shared" ref="J1694" si="5564">C1694+D1694</f>
        <v>99</v>
      </c>
      <c r="K1694" s="126">
        <f t="shared" ref="K1694" si="5565">E1694</f>
        <v>105</v>
      </c>
      <c r="L1694" s="128">
        <f t="shared" ref="L1694" si="5566">SUM(F1694:G1694)</f>
        <v>73</v>
      </c>
    </row>
    <row r="1695" spans="1:12" ht="11.45" customHeight="1" x14ac:dyDescent="0.15">
      <c r="A1695" s="186"/>
      <c r="B1695" s="208"/>
      <c r="C1695" s="83">
        <f t="shared" ref="C1695" si="5567">C1694/I1694*100</f>
        <v>8.8339222614840995</v>
      </c>
      <c r="D1695" s="83">
        <f t="shared" ref="D1695" si="5568">D1694/I1694*100</f>
        <v>26.148409893992934</v>
      </c>
      <c r="E1695" s="83">
        <f t="shared" ref="E1695" si="5569">E1694/I1694*100</f>
        <v>37.102473498233216</v>
      </c>
      <c r="F1695" s="83">
        <f t="shared" ref="F1695" si="5570">F1694/I1694*100</f>
        <v>16.96113074204947</v>
      </c>
      <c r="G1695" s="83">
        <f t="shared" ref="G1695" si="5571">G1694/I1694*100</f>
        <v>8.8339222614840995</v>
      </c>
      <c r="H1695" s="84">
        <f t="shared" ref="H1695" si="5572">H1694/I1694*100</f>
        <v>2.1201413427561837</v>
      </c>
      <c r="I1695" s="85">
        <f t="shared" si="5311"/>
        <v>100.00000000000001</v>
      </c>
      <c r="J1695" s="86">
        <f t="shared" ref="J1695" si="5573">J1694/I1694*100</f>
        <v>34.982332155477032</v>
      </c>
      <c r="K1695" s="87">
        <f t="shared" ref="K1695" si="5574">K1694/I1694*100</f>
        <v>37.102473498233216</v>
      </c>
      <c r="L1695" s="88">
        <f t="shared" ref="L1695" si="5575">L1694/I1694*100</f>
        <v>25.795053003533567</v>
      </c>
    </row>
    <row r="1696" spans="1:12" ht="11.45" customHeight="1" x14ac:dyDescent="0.15">
      <c r="A1696" s="186"/>
      <c r="B1696" s="209" t="s">
        <v>42</v>
      </c>
      <c r="C1696" s="130">
        <v>23</v>
      </c>
      <c r="D1696" s="130">
        <v>114</v>
      </c>
      <c r="E1696" s="130">
        <v>129</v>
      </c>
      <c r="F1696" s="130">
        <v>57</v>
      </c>
      <c r="G1696" s="130">
        <v>20</v>
      </c>
      <c r="H1696" s="131">
        <v>7</v>
      </c>
      <c r="I1696" s="132">
        <f t="shared" si="5311"/>
        <v>350</v>
      </c>
      <c r="J1696" s="138">
        <f t="shared" ref="J1696" si="5576">C1696+D1696</f>
        <v>137</v>
      </c>
      <c r="K1696" s="130">
        <f t="shared" ref="K1696" si="5577">E1696</f>
        <v>129</v>
      </c>
      <c r="L1696" s="139">
        <f t="shared" ref="L1696" si="5578">SUM(F1696:G1696)</f>
        <v>77</v>
      </c>
    </row>
    <row r="1697" spans="1:12" ht="11.45" customHeight="1" x14ac:dyDescent="0.15">
      <c r="A1697" s="186"/>
      <c r="B1697" s="209"/>
      <c r="C1697" s="89">
        <f t="shared" ref="C1697" si="5579">C1696/I1696*100</f>
        <v>6.5714285714285712</v>
      </c>
      <c r="D1697" s="89">
        <f t="shared" ref="D1697" si="5580">D1696/I1696*100</f>
        <v>32.571428571428577</v>
      </c>
      <c r="E1697" s="89">
        <f t="shared" ref="E1697" si="5581">E1696/I1696*100</f>
        <v>36.857142857142854</v>
      </c>
      <c r="F1697" s="89">
        <f t="shared" ref="F1697" si="5582">F1696/I1696*100</f>
        <v>16.285714285714288</v>
      </c>
      <c r="G1697" s="89">
        <f t="shared" ref="G1697" si="5583">G1696/I1696*100</f>
        <v>5.7142857142857144</v>
      </c>
      <c r="H1697" s="90">
        <f t="shared" ref="H1697" si="5584">H1696/I1696*100</f>
        <v>2</v>
      </c>
      <c r="I1697" s="91">
        <f t="shared" si="5311"/>
        <v>100</v>
      </c>
      <c r="J1697" s="92">
        <f t="shared" ref="J1697" si="5585">J1696/I1696*100</f>
        <v>39.142857142857139</v>
      </c>
      <c r="K1697" s="93">
        <f t="shared" ref="K1697" si="5586">K1696/I1696*100</f>
        <v>36.857142857142854</v>
      </c>
      <c r="L1697" s="94">
        <f t="shared" ref="L1697" si="5587">L1696/I1696*100</f>
        <v>22</v>
      </c>
    </row>
    <row r="1698" spans="1:12" ht="11.45" customHeight="1" x14ac:dyDescent="0.15">
      <c r="A1698" s="186"/>
      <c r="B1698" s="210" t="s">
        <v>43</v>
      </c>
      <c r="C1698" s="133">
        <v>40</v>
      </c>
      <c r="D1698" s="133">
        <v>304</v>
      </c>
      <c r="E1698" s="133">
        <v>429</v>
      </c>
      <c r="F1698" s="133">
        <v>188</v>
      </c>
      <c r="G1698" s="133">
        <v>62</v>
      </c>
      <c r="H1698" s="134">
        <v>26</v>
      </c>
      <c r="I1698" s="135">
        <f t="shared" si="5311"/>
        <v>1049</v>
      </c>
      <c r="J1698" s="136">
        <f t="shared" ref="J1698" si="5588">C1698+D1698</f>
        <v>344</v>
      </c>
      <c r="K1698" s="133">
        <f t="shared" ref="K1698" si="5589">E1698</f>
        <v>429</v>
      </c>
      <c r="L1698" s="137">
        <f t="shared" ref="L1698" si="5590">SUM(F1698:G1698)</f>
        <v>250</v>
      </c>
    </row>
    <row r="1699" spans="1:12" ht="11.45" customHeight="1" x14ac:dyDescent="0.15">
      <c r="A1699" s="186"/>
      <c r="B1699" s="208"/>
      <c r="C1699" s="83">
        <f t="shared" ref="C1699" si="5591">C1698/I1698*100</f>
        <v>3.8131553860819829</v>
      </c>
      <c r="D1699" s="83">
        <f t="shared" ref="D1699" si="5592">D1698/I1698*100</f>
        <v>28.979980934223072</v>
      </c>
      <c r="E1699" s="83">
        <f t="shared" ref="E1699" si="5593">E1698/I1698*100</f>
        <v>40.896091515729267</v>
      </c>
      <c r="F1699" s="83">
        <f t="shared" ref="F1699" si="5594">F1698/I1698*100</f>
        <v>17.921830314585318</v>
      </c>
      <c r="G1699" s="83">
        <f t="shared" ref="G1699" si="5595">G1698/I1698*100</f>
        <v>5.9103908484270731</v>
      </c>
      <c r="H1699" s="84">
        <f t="shared" ref="H1699" si="5596">H1698/I1698*100</f>
        <v>2.478551000953289</v>
      </c>
      <c r="I1699" s="85">
        <f t="shared" si="5311"/>
        <v>100</v>
      </c>
      <c r="J1699" s="86">
        <f t="shared" ref="J1699" si="5597">J1698/I1698*100</f>
        <v>32.793136320305052</v>
      </c>
      <c r="K1699" s="87">
        <f t="shared" ref="K1699" si="5598">K1698/I1698*100</f>
        <v>40.896091515729267</v>
      </c>
      <c r="L1699" s="88">
        <f t="shared" ref="L1699" si="5599">L1698/I1698*100</f>
        <v>23.832221163012392</v>
      </c>
    </row>
    <row r="1700" spans="1:12" ht="11.45" customHeight="1" x14ac:dyDescent="0.15">
      <c r="A1700" s="186"/>
      <c r="B1700" s="209" t="s">
        <v>44</v>
      </c>
      <c r="C1700" s="130">
        <v>28</v>
      </c>
      <c r="D1700" s="130">
        <v>120</v>
      </c>
      <c r="E1700" s="130">
        <v>200</v>
      </c>
      <c r="F1700" s="130">
        <v>73</v>
      </c>
      <c r="G1700" s="130">
        <v>30</v>
      </c>
      <c r="H1700" s="131">
        <v>6</v>
      </c>
      <c r="I1700" s="132">
        <f t="shared" si="5311"/>
        <v>457</v>
      </c>
      <c r="J1700" s="138">
        <f t="shared" ref="J1700" si="5600">C1700+D1700</f>
        <v>148</v>
      </c>
      <c r="K1700" s="130">
        <f t="shared" ref="K1700" si="5601">E1700</f>
        <v>200</v>
      </c>
      <c r="L1700" s="139">
        <f t="shared" ref="L1700" si="5602">SUM(F1700:G1700)</f>
        <v>103</v>
      </c>
    </row>
    <row r="1701" spans="1:12" ht="11.45" customHeight="1" x14ac:dyDescent="0.15">
      <c r="A1701" s="186"/>
      <c r="B1701" s="209"/>
      <c r="C1701" s="89">
        <f t="shared" ref="C1701" si="5603">C1700/I1700*100</f>
        <v>6.1269146608315097</v>
      </c>
      <c r="D1701" s="89">
        <f t="shared" ref="D1701" si="5604">D1700/I1700*100</f>
        <v>26.258205689277897</v>
      </c>
      <c r="E1701" s="89">
        <f t="shared" ref="E1701" si="5605">E1700/I1700*100</f>
        <v>43.763676148796499</v>
      </c>
      <c r="F1701" s="89">
        <f t="shared" ref="F1701" si="5606">F1700/I1700*100</f>
        <v>15.973741794310722</v>
      </c>
      <c r="G1701" s="89">
        <f t="shared" ref="G1701" si="5607">G1700/I1700*100</f>
        <v>6.5645514223194743</v>
      </c>
      <c r="H1701" s="90">
        <f t="shared" ref="H1701" si="5608">H1700/I1700*100</f>
        <v>1.3129102844638949</v>
      </c>
      <c r="I1701" s="91">
        <f t="shared" si="5311"/>
        <v>100</v>
      </c>
      <c r="J1701" s="92">
        <f t="shared" ref="J1701" si="5609">J1700/I1700*100</f>
        <v>32.38512035010941</v>
      </c>
      <c r="K1701" s="93">
        <f t="shared" ref="K1701" si="5610">K1700/I1700*100</f>
        <v>43.763676148796499</v>
      </c>
      <c r="L1701" s="94">
        <f t="shared" ref="L1701" si="5611">L1700/I1700*100</f>
        <v>22.538293216630198</v>
      </c>
    </row>
    <row r="1702" spans="1:12" ht="11.45" customHeight="1" x14ac:dyDescent="0.15">
      <c r="A1702" s="186"/>
      <c r="B1702" s="210" t="s">
        <v>116</v>
      </c>
      <c r="C1702" s="130">
        <v>6</v>
      </c>
      <c r="D1702" s="130">
        <v>31</v>
      </c>
      <c r="E1702" s="130">
        <v>39</v>
      </c>
      <c r="F1702" s="130">
        <v>21</v>
      </c>
      <c r="G1702" s="130">
        <v>7</v>
      </c>
      <c r="H1702" s="131">
        <v>4</v>
      </c>
      <c r="I1702" s="132">
        <f t="shared" si="5311"/>
        <v>108</v>
      </c>
      <c r="J1702" s="138">
        <f t="shared" ref="J1702" si="5612">C1702+D1702</f>
        <v>37</v>
      </c>
      <c r="K1702" s="130">
        <f t="shared" ref="K1702" si="5613">E1702</f>
        <v>39</v>
      </c>
      <c r="L1702" s="139">
        <f t="shared" ref="L1702" si="5614">SUM(F1702:G1702)</f>
        <v>28</v>
      </c>
    </row>
    <row r="1703" spans="1:12" ht="11.45" customHeight="1" x14ac:dyDescent="0.15">
      <c r="A1703" s="186"/>
      <c r="B1703" s="208"/>
      <c r="C1703" s="89">
        <f t="shared" ref="C1703" si="5615">C1702/I1702*100</f>
        <v>5.5555555555555554</v>
      </c>
      <c r="D1703" s="89">
        <f t="shared" ref="D1703" si="5616">D1702/I1702*100</f>
        <v>28.703703703703702</v>
      </c>
      <c r="E1703" s="89">
        <f t="shared" ref="E1703" si="5617">E1702/I1702*100</f>
        <v>36.111111111111107</v>
      </c>
      <c r="F1703" s="89">
        <f t="shared" ref="F1703" si="5618">F1702/I1702*100</f>
        <v>19.444444444444446</v>
      </c>
      <c r="G1703" s="89">
        <f t="shared" ref="G1703" si="5619">G1702/I1702*100</f>
        <v>6.481481481481481</v>
      </c>
      <c r="H1703" s="90">
        <f t="shared" ref="H1703" si="5620">H1702/I1702*100</f>
        <v>3.7037037037037033</v>
      </c>
      <c r="I1703" s="91">
        <f t="shared" si="5311"/>
        <v>100</v>
      </c>
      <c r="J1703" s="92">
        <f t="shared" ref="J1703" si="5621">J1702/I1702*100</f>
        <v>34.25925925925926</v>
      </c>
      <c r="K1703" s="93">
        <f t="shared" ref="K1703" si="5622">K1702/I1702*100</f>
        <v>36.111111111111107</v>
      </c>
      <c r="L1703" s="94">
        <f t="shared" ref="L1703" si="5623">L1702/I1702*100</f>
        <v>25.925925925925924</v>
      </c>
    </row>
    <row r="1704" spans="1:12" ht="11.45" customHeight="1" x14ac:dyDescent="0.15">
      <c r="A1704" s="186"/>
      <c r="B1704" s="209" t="s">
        <v>38</v>
      </c>
      <c r="C1704" s="133">
        <v>2</v>
      </c>
      <c r="D1704" s="133">
        <v>8</v>
      </c>
      <c r="E1704" s="133">
        <v>7</v>
      </c>
      <c r="F1704" s="133">
        <v>4</v>
      </c>
      <c r="G1704" s="133">
        <v>2</v>
      </c>
      <c r="H1704" s="134">
        <v>26</v>
      </c>
      <c r="I1704" s="135">
        <f t="shared" si="5311"/>
        <v>49</v>
      </c>
      <c r="J1704" s="136">
        <f t="shared" ref="J1704" si="5624">C1704+D1704</f>
        <v>10</v>
      </c>
      <c r="K1704" s="133">
        <f t="shared" ref="K1704" si="5625">E1704</f>
        <v>7</v>
      </c>
      <c r="L1704" s="137">
        <f t="shared" ref="L1704" si="5626">SUM(F1704:G1704)</f>
        <v>6</v>
      </c>
    </row>
    <row r="1705" spans="1:12" ht="11.45" customHeight="1" thickBot="1" x14ac:dyDescent="0.2">
      <c r="A1705" s="187"/>
      <c r="B1705" s="211"/>
      <c r="C1705" s="77">
        <f t="shared" ref="C1705" si="5627">C1704/I1704*100</f>
        <v>4.0816326530612246</v>
      </c>
      <c r="D1705" s="77">
        <f t="shared" ref="D1705" si="5628">D1704/I1704*100</f>
        <v>16.326530612244898</v>
      </c>
      <c r="E1705" s="77">
        <f t="shared" ref="E1705" si="5629">E1704/I1704*100</f>
        <v>14.285714285714285</v>
      </c>
      <c r="F1705" s="77">
        <f t="shared" ref="F1705" si="5630">F1704/I1704*100</f>
        <v>8.1632653061224492</v>
      </c>
      <c r="G1705" s="77">
        <f t="shared" ref="G1705" si="5631">G1704/I1704*100</f>
        <v>4.0816326530612246</v>
      </c>
      <c r="H1705" s="78">
        <f t="shared" ref="H1705" si="5632">H1704/I1704*100</f>
        <v>53.061224489795919</v>
      </c>
      <c r="I1705" s="79">
        <f t="shared" si="5311"/>
        <v>100</v>
      </c>
      <c r="J1705" s="80">
        <f t="shared" ref="J1705" si="5633">J1704/I1704*100</f>
        <v>20.408163265306122</v>
      </c>
      <c r="K1705" s="81">
        <f t="shared" ref="K1705" si="5634">K1704/I1704*100</f>
        <v>14.285714285714285</v>
      </c>
      <c r="L1705" s="82">
        <f t="shared" ref="L1705" si="5635">L1704/I1704*100</f>
        <v>12.244897959183673</v>
      </c>
    </row>
    <row r="1706" spans="1:12" s="2" customFormat="1" ht="15" customHeight="1" x14ac:dyDescent="0.15">
      <c r="A1706" s="47"/>
      <c r="B1706" s="48"/>
      <c r="C1706" s="52"/>
      <c r="D1706" s="52"/>
      <c r="E1706" s="52"/>
      <c r="F1706" s="52"/>
      <c r="G1706" s="52"/>
    </row>
    <row r="1707" spans="1:12" s="2" customFormat="1" ht="15" customHeight="1" x14ac:dyDescent="0.15">
      <c r="A1707" s="47"/>
      <c r="B1707" s="48"/>
      <c r="C1707" s="52"/>
      <c r="D1707" s="52"/>
      <c r="E1707" s="52"/>
      <c r="F1707" s="52"/>
      <c r="G1707" s="52"/>
    </row>
    <row r="1708" spans="1:12" s="17" customFormat="1" ht="30" customHeight="1" thickBot="1" x14ac:dyDescent="0.2">
      <c r="A1708" s="215" t="s">
        <v>117</v>
      </c>
      <c r="B1708" s="215"/>
      <c r="C1708" s="215"/>
      <c r="D1708" s="215"/>
      <c r="E1708" s="215"/>
      <c r="F1708" s="215"/>
      <c r="G1708" s="215"/>
      <c r="H1708" s="215"/>
      <c r="I1708" s="215"/>
      <c r="J1708" s="215"/>
      <c r="K1708" s="215"/>
      <c r="L1708" s="215"/>
    </row>
    <row r="1709" spans="1:12" s="2" customFormat="1" ht="2.25" customHeight="1" x14ac:dyDescent="0.15">
      <c r="A1709" s="196" t="s">
        <v>50</v>
      </c>
      <c r="B1709" s="197"/>
      <c r="C1709" s="18"/>
      <c r="D1709" s="18"/>
      <c r="E1709" s="18"/>
      <c r="F1709" s="18"/>
      <c r="G1709" s="18"/>
      <c r="H1709" s="19"/>
      <c r="I1709" s="20"/>
      <c r="J1709" s="21"/>
      <c r="K1709" s="18"/>
      <c r="L1709" s="22"/>
    </row>
    <row r="1710" spans="1:12" s="2" customFormat="1" ht="10.15" customHeight="1" x14ac:dyDescent="0.15">
      <c r="A1710" s="198"/>
      <c r="B1710" s="199"/>
      <c r="C1710" s="11">
        <v>1</v>
      </c>
      <c r="D1710" s="11">
        <v>2</v>
      </c>
      <c r="E1710" s="11">
        <v>3</v>
      </c>
      <c r="F1710" s="11">
        <v>4</v>
      </c>
      <c r="G1710" s="11">
        <v>5</v>
      </c>
      <c r="H1710" s="212" t="s">
        <v>45</v>
      </c>
      <c r="I1710" s="23"/>
      <c r="J1710" s="14" t="s">
        <v>17</v>
      </c>
      <c r="K1710" s="11">
        <v>3</v>
      </c>
      <c r="L1710" s="15" t="s">
        <v>18</v>
      </c>
    </row>
    <row r="1711" spans="1:12" s="2" customFormat="1" ht="2.25" customHeight="1" x14ac:dyDescent="0.15">
      <c r="A1711" s="198"/>
      <c r="B1711" s="199"/>
      <c r="C1711" s="11"/>
      <c r="D1711" s="11"/>
      <c r="E1711" s="11"/>
      <c r="F1711" s="11"/>
      <c r="G1711" s="11"/>
      <c r="H1711" s="212"/>
      <c r="I1711" s="23"/>
      <c r="J1711" s="14"/>
      <c r="K1711" s="11"/>
      <c r="L1711" s="15"/>
    </row>
    <row r="1712" spans="1:12" s="2" customFormat="1" ht="2.25" customHeight="1" x14ac:dyDescent="0.15">
      <c r="A1712" s="198"/>
      <c r="B1712" s="199"/>
      <c r="C1712" s="24"/>
      <c r="D1712" s="24"/>
      <c r="E1712" s="24"/>
      <c r="F1712" s="24"/>
      <c r="G1712" s="24"/>
      <c r="H1712" s="212"/>
      <c r="I1712" s="25"/>
      <c r="J1712" s="26"/>
      <c r="K1712" s="27"/>
      <c r="L1712" s="28"/>
    </row>
    <row r="1713" spans="1:12" s="3" customFormat="1" ht="60" customHeight="1" x14ac:dyDescent="0.15">
      <c r="A1713" s="201" t="s">
        <v>49</v>
      </c>
      <c r="B1713" s="202"/>
      <c r="C1713" s="72" t="s">
        <v>62</v>
      </c>
      <c r="D1713" s="72" t="s">
        <v>63</v>
      </c>
      <c r="E1713" s="72" t="s">
        <v>21</v>
      </c>
      <c r="F1713" s="72" t="s">
        <v>64</v>
      </c>
      <c r="G1713" s="72" t="s">
        <v>65</v>
      </c>
      <c r="H1713" s="212"/>
      <c r="I1713" s="25" t="s">
        <v>6</v>
      </c>
      <c r="J1713" s="70" t="s">
        <v>62</v>
      </c>
      <c r="K1713" s="72" t="s">
        <v>21</v>
      </c>
      <c r="L1713" s="73" t="s">
        <v>65</v>
      </c>
    </row>
    <row r="1714" spans="1:12" s="3" customFormat="1" ht="2.25" customHeight="1" thickBot="1" x14ac:dyDescent="0.2">
      <c r="A1714" s="5"/>
      <c r="B1714" s="6"/>
      <c r="C1714" s="32"/>
      <c r="D1714" s="33"/>
      <c r="E1714" s="32"/>
      <c r="F1714" s="33"/>
      <c r="G1714" s="32"/>
      <c r="H1714" s="34"/>
      <c r="I1714" s="35"/>
      <c r="J1714" s="46"/>
      <c r="K1714" s="32"/>
      <c r="L1714" s="36"/>
    </row>
    <row r="1715" spans="1:12" s="4" customFormat="1" ht="11.25" customHeight="1" x14ac:dyDescent="0.15">
      <c r="A1715" s="181" t="s">
        <v>33</v>
      </c>
      <c r="B1715" s="213"/>
      <c r="C1715" s="126">
        <f t="shared" ref="C1715:H1715" si="5636">C1717+C1719+C1721+C1723+C1725</f>
        <v>137</v>
      </c>
      <c r="D1715" s="126">
        <f t="shared" si="5636"/>
        <v>580</v>
      </c>
      <c r="E1715" s="126">
        <f t="shared" si="5636"/>
        <v>825</v>
      </c>
      <c r="F1715" s="126">
        <f t="shared" si="5636"/>
        <v>455</v>
      </c>
      <c r="G1715" s="126">
        <f t="shared" si="5636"/>
        <v>217</v>
      </c>
      <c r="H1715" s="126">
        <f t="shared" si="5636"/>
        <v>82</v>
      </c>
      <c r="I1715" s="125">
        <f t="shared" ref="I1715:I1720" si="5637">SUM(C1715:H1715)</f>
        <v>2296</v>
      </c>
      <c r="J1715" s="127">
        <f>C1715+D1715</f>
        <v>717</v>
      </c>
      <c r="K1715" s="126">
        <f>E1715</f>
        <v>825</v>
      </c>
      <c r="L1715" s="128">
        <f>SUM(F1715:G1715)</f>
        <v>672</v>
      </c>
    </row>
    <row r="1716" spans="1:12" s="4" customFormat="1" ht="11.25" customHeight="1" thickBot="1" x14ac:dyDescent="0.2">
      <c r="A1716" s="183"/>
      <c r="B1716" s="214"/>
      <c r="C1716" s="77">
        <f>C1715/I1715*100</f>
        <v>5.9668989547038329</v>
      </c>
      <c r="D1716" s="77">
        <f>D1715/I1715*100</f>
        <v>25.261324041811843</v>
      </c>
      <c r="E1716" s="77">
        <f>E1715/I1715*100</f>
        <v>35.932055749128921</v>
      </c>
      <c r="F1716" s="77">
        <f>F1715/I1715*100</f>
        <v>19.817073170731707</v>
      </c>
      <c r="G1716" s="77">
        <f>G1715/I1715*100</f>
        <v>9.4512195121951219</v>
      </c>
      <c r="H1716" s="78">
        <f>H1715/I1715*100</f>
        <v>3.5714285714285712</v>
      </c>
      <c r="I1716" s="79">
        <f t="shared" si="5637"/>
        <v>100</v>
      </c>
      <c r="J1716" s="80">
        <f>J1715/I1715*100</f>
        <v>31.228222996515679</v>
      </c>
      <c r="K1716" s="81">
        <f>K1715/I1715*100</f>
        <v>35.932055749128921</v>
      </c>
      <c r="L1716" s="82">
        <f>L1715/I1715*100</f>
        <v>29.268292682926827</v>
      </c>
    </row>
    <row r="1717" spans="1:12" s="4" customFormat="1" ht="11.45" customHeight="1" x14ac:dyDescent="0.15">
      <c r="A1717" s="185" t="s">
        <v>28</v>
      </c>
      <c r="B1717" s="207" t="s">
        <v>26</v>
      </c>
      <c r="C1717" s="126">
        <v>96</v>
      </c>
      <c r="D1717" s="126">
        <v>428</v>
      </c>
      <c r="E1717" s="126">
        <v>557</v>
      </c>
      <c r="F1717" s="126">
        <v>329</v>
      </c>
      <c r="G1717" s="126">
        <v>137</v>
      </c>
      <c r="H1717" s="129">
        <v>53</v>
      </c>
      <c r="I1717" s="125">
        <f t="shared" si="5637"/>
        <v>1600</v>
      </c>
      <c r="J1717" s="127">
        <f>C1717+D1717</f>
        <v>524</v>
      </c>
      <c r="K1717" s="126">
        <f>E1717</f>
        <v>557</v>
      </c>
      <c r="L1717" s="128">
        <f>SUM(F1717:G1717)</f>
        <v>466</v>
      </c>
    </row>
    <row r="1718" spans="1:12" s="4" customFormat="1" ht="11.45" customHeight="1" thickBot="1" x14ac:dyDescent="0.2">
      <c r="A1718" s="186"/>
      <c r="B1718" s="208"/>
      <c r="C1718" s="124">
        <f>C1717/I1717*100</f>
        <v>6</v>
      </c>
      <c r="D1718" s="83">
        <f>D1717/I1717*100</f>
        <v>26.75</v>
      </c>
      <c r="E1718" s="83">
        <f>E1717/I1717*100</f>
        <v>34.8125</v>
      </c>
      <c r="F1718" s="83">
        <f>F1717/I1717*100</f>
        <v>20.5625</v>
      </c>
      <c r="G1718" s="83">
        <f>G1717/I1717*100</f>
        <v>8.5625</v>
      </c>
      <c r="H1718" s="84">
        <f>H1717/I1717*100</f>
        <v>3.3125</v>
      </c>
      <c r="I1718" s="85">
        <f t="shared" si="5637"/>
        <v>100</v>
      </c>
      <c r="J1718" s="86">
        <f>J1717/I1717*100</f>
        <v>32.75</v>
      </c>
      <c r="K1718" s="87">
        <f>K1717/I1717*100</f>
        <v>34.8125</v>
      </c>
      <c r="L1718" s="88">
        <f>L1717/I1717*100</f>
        <v>29.125</v>
      </c>
    </row>
    <row r="1719" spans="1:12" s="4" customFormat="1" ht="11.45" customHeight="1" x14ac:dyDescent="0.15">
      <c r="A1719" s="186"/>
      <c r="B1719" s="209" t="s">
        <v>27</v>
      </c>
      <c r="C1719" s="130">
        <v>27</v>
      </c>
      <c r="D1719" s="130">
        <v>99</v>
      </c>
      <c r="E1719" s="130">
        <v>189</v>
      </c>
      <c r="F1719" s="130">
        <v>89</v>
      </c>
      <c r="G1719" s="130">
        <v>56</v>
      </c>
      <c r="H1719" s="131">
        <v>22</v>
      </c>
      <c r="I1719" s="132">
        <f t="shared" si="5637"/>
        <v>482</v>
      </c>
      <c r="J1719" s="127">
        <f>C1719+D1719</f>
        <v>126</v>
      </c>
      <c r="K1719" s="126">
        <f>E1719</f>
        <v>189</v>
      </c>
      <c r="L1719" s="128">
        <f>SUM(F1719:G1719)</f>
        <v>145</v>
      </c>
    </row>
    <row r="1720" spans="1:12" s="4" customFormat="1" ht="11.45" customHeight="1" thickBot="1" x14ac:dyDescent="0.2">
      <c r="A1720" s="186"/>
      <c r="B1720" s="209"/>
      <c r="C1720" s="89">
        <f>C1719/I1719*100</f>
        <v>5.6016597510373449</v>
      </c>
      <c r="D1720" s="89">
        <f>D1719/I1719*100</f>
        <v>20.539419087136928</v>
      </c>
      <c r="E1720" s="89">
        <f>E1719/I1719*100</f>
        <v>39.211618257261414</v>
      </c>
      <c r="F1720" s="89">
        <f>F1719/I1719*100</f>
        <v>18.464730290456433</v>
      </c>
      <c r="G1720" s="89">
        <f>G1719/I1719*100</f>
        <v>11.618257261410788</v>
      </c>
      <c r="H1720" s="90">
        <f>H1719/I1719*100</f>
        <v>4.5643153526970952</v>
      </c>
      <c r="I1720" s="91">
        <f t="shared" si="5637"/>
        <v>100</v>
      </c>
      <c r="J1720" s="92">
        <f>J1719/I1719*100</f>
        <v>26.141078838174277</v>
      </c>
      <c r="K1720" s="93">
        <f>K1719/I1719*100</f>
        <v>39.211618257261414</v>
      </c>
      <c r="L1720" s="94">
        <f>L1719/I1719*100</f>
        <v>30.08298755186722</v>
      </c>
    </row>
    <row r="1721" spans="1:12" s="4" customFormat="1" ht="11.45" customHeight="1" x14ac:dyDescent="0.15">
      <c r="A1721" s="186"/>
      <c r="B1721" s="210" t="s">
        <v>34</v>
      </c>
      <c r="C1721" s="133">
        <v>7</v>
      </c>
      <c r="D1721" s="133">
        <v>47</v>
      </c>
      <c r="E1721" s="133">
        <v>60</v>
      </c>
      <c r="F1721" s="133">
        <v>28</v>
      </c>
      <c r="G1721" s="133">
        <v>11</v>
      </c>
      <c r="H1721" s="134">
        <v>3</v>
      </c>
      <c r="I1721" s="135">
        <f t="shared" ref="I1721:I1776" si="5638">SUM(C1721:H1721)</f>
        <v>156</v>
      </c>
      <c r="J1721" s="127">
        <f t="shared" ref="J1721" si="5639">C1721+D1721</f>
        <v>54</v>
      </c>
      <c r="K1721" s="126">
        <f t="shared" ref="K1721" si="5640">E1721</f>
        <v>60</v>
      </c>
      <c r="L1721" s="128">
        <f t="shared" ref="L1721" si="5641">SUM(F1721:G1721)</f>
        <v>39</v>
      </c>
    </row>
    <row r="1722" spans="1:12" s="4" customFormat="1" ht="11.45" customHeight="1" thickBot="1" x14ac:dyDescent="0.2">
      <c r="A1722" s="186"/>
      <c r="B1722" s="208"/>
      <c r="C1722" s="83">
        <f t="shared" ref="C1722" si="5642">C1721/I1721*100</f>
        <v>4.4871794871794872</v>
      </c>
      <c r="D1722" s="83">
        <f t="shared" ref="D1722" si="5643">D1721/I1721*100</f>
        <v>30.128205128205128</v>
      </c>
      <c r="E1722" s="83">
        <f t="shared" ref="E1722" si="5644">E1721/I1721*100</f>
        <v>38.461538461538467</v>
      </c>
      <c r="F1722" s="83">
        <f t="shared" ref="F1722" si="5645">F1721/I1721*100</f>
        <v>17.948717948717949</v>
      </c>
      <c r="G1722" s="83">
        <f t="shared" ref="G1722" si="5646">G1721/I1721*100</f>
        <v>7.0512820512820511</v>
      </c>
      <c r="H1722" s="84">
        <f t="shared" ref="H1722" si="5647">H1721/I1721*100</f>
        <v>1.9230769230769231</v>
      </c>
      <c r="I1722" s="85">
        <f t="shared" si="5638"/>
        <v>99.999999999999986</v>
      </c>
      <c r="J1722" s="86">
        <f t="shared" ref="J1722" si="5648">J1721/I1721*100</f>
        <v>34.615384615384613</v>
      </c>
      <c r="K1722" s="87">
        <f t="shared" ref="K1722" si="5649">K1721/I1721*100</f>
        <v>38.461538461538467</v>
      </c>
      <c r="L1722" s="88">
        <f t="shared" ref="L1722" si="5650">L1721/I1721*100</f>
        <v>25</v>
      </c>
    </row>
    <row r="1723" spans="1:12" s="4" customFormat="1" ht="11.45" customHeight="1" x14ac:dyDescent="0.15">
      <c r="A1723" s="186"/>
      <c r="B1723" s="209" t="s">
        <v>35</v>
      </c>
      <c r="C1723" s="130">
        <v>7</v>
      </c>
      <c r="D1723" s="130">
        <v>6</v>
      </c>
      <c r="E1723" s="130">
        <v>19</v>
      </c>
      <c r="F1723" s="130">
        <v>9</v>
      </c>
      <c r="G1723" s="130">
        <v>13</v>
      </c>
      <c r="H1723" s="131">
        <v>4</v>
      </c>
      <c r="I1723" s="132">
        <f t="shared" si="5638"/>
        <v>58</v>
      </c>
      <c r="J1723" s="127">
        <f t="shared" ref="J1723" si="5651">C1723+D1723</f>
        <v>13</v>
      </c>
      <c r="K1723" s="126">
        <f t="shared" ref="K1723" si="5652">E1723</f>
        <v>19</v>
      </c>
      <c r="L1723" s="128">
        <f t="shared" ref="L1723" si="5653">SUM(F1723:G1723)</f>
        <v>22</v>
      </c>
    </row>
    <row r="1724" spans="1:12" s="4" customFormat="1" ht="11.45" customHeight="1" thickBot="1" x14ac:dyDescent="0.2">
      <c r="A1724" s="186"/>
      <c r="B1724" s="209"/>
      <c r="C1724" s="89">
        <f t="shared" ref="C1724" si="5654">C1723/I1723*100</f>
        <v>12.068965517241379</v>
      </c>
      <c r="D1724" s="89">
        <f t="shared" ref="D1724" si="5655">D1723/I1723*100</f>
        <v>10.344827586206897</v>
      </c>
      <c r="E1724" s="89">
        <f t="shared" ref="E1724" si="5656">E1723/I1723*100</f>
        <v>32.758620689655174</v>
      </c>
      <c r="F1724" s="89">
        <f t="shared" ref="F1724" si="5657">F1723/I1723*100</f>
        <v>15.517241379310345</v>
      </c>
      <c r="G1724" s="89">
        <f t="shared" ref="G1724" si="5658">G1723/I1723*100</f>
        <v>22.413793103448278</v>
      </c>
      <c r="H1724" s="90">
        <f t="shared" ref="H1724" si="5659">H1723/I1723*100</f>
        <v>6.8965517241379306</v>
      </c>
      <c r="I1724" s="91">
        <f t="shared" si="5638"/>
        <v>100</v>
      </c>
      <c r="J1724" s="92">
        <f t="shared" ref="J1724" si="5660">J1723/I1723*100</f>
        <v>22.413793103448278</v>
      </c>
      <c r="K1724" s="93">
        <f t="shared" ref="K1724" si="5661">K1723/I1723*100</f>
        <v>32.758620689655174</v>
      </c>
      <c r="L1724" s="94">
        <f t="shared" ref="L1724" si="5662">L1723/I1723*100</f>
        <v>37.931034482758619</v>
      </c>
    </row>
    <row r="1725" spans="1:12" s="4" customFormat="1" ht="11.45" hidden="1" customHeight="1" x14ac:dyDescent="0.15">
      <c r="A1725" s="186"/>
      <c r="B1725" s="210" t="s">
        <v>36</v>
      </c>
      <c r="C1725" s="100">
        <v>0</v>
      </c>
      <c r="D1725" s="100">
        <v>0</v>
      </c>
      <c r="E1725" s="100">
        <v>0</v>
      </c>
      <c r="F1725" s="100">
        <v>0</v>
      </c>
      <c r="G1725" s="100">
        <v>0</v>
      </c>
      <c r="H1725" s="101">
        <v>0</v>
      </c>
      <c r="I1725" s="97">
        <v>0</v>
      </c>
      <c r="J1725" s="75">
        <v>0</v>
      </c>
      <c r="K1725" s="74">
        <v>0</v>
      </c>
      <c r="L1725" s="76">
        <v>0</v>
      </c>
    </row>
    <row r="1726" spans="1:12" s="4" customFormat="1" ht="11.45" hidden="1" customHeight="1" thickBot="1" x14ac:dyDescent="0.2">
      <c r="A1726" s="187"/>
      <c r="B1726" s="211"/>
      <c r="C1726" s="102" t="s">
        <v>179</v>
      </c>
      <c r="D1726" s="102" t="s">
        <v>179</v>
      </c>
      <c r="E1726" s="102" t="s">
        <v>178</v>
      </c>
      <c r="F1726" s="102" t="s">
        <v>179</v>
      </c>
      <c r="G1726" s="102" t="s">
        <v>179</v>
      </c>
      <c r="H1726" s="103" t="s">
        <v>179</v>
      </c>
      <c r="I1726" s="104" t="s">
        <v>179</v>
      </c>
      <c r="J1726" s="105" t="s">
        <v>179</v>
      </c>
      <c r="K1726" s="106" t="s">
        <v>179</v>
      </c>
      <c r="L1726" s="107" t="s">
        <v>179</v>
      </c>
    </row>
    <row r="1727" spans="1:12" s="4" customFormat="1" ht="11.45" customHeight="1" x14ac:dyDescent="0.15">
      <c r="A1727" s="185" t="s">
        <v>29</v>
      </c>
      <c r="B1727" s="207" t="s">
        <v>1</v>
      </c>
      <c r="C1727" s="126">
        <v>53</v>
      </c>
      <c r="D1727" s="126">
        <v>237</v>
      </c>
      <c r="E1727" s="126">
        <v>360</v>
      </c>
      <c r="F1727" s="126">
        <v>213</v>
      </c>
      <c r="G1727" s="126">
        <v>92</v>
      </c>
      <c r="H1727" s="129">
        <v>29</v>
      </c>
      <c r="I1727" s="125">
        <f t="shared" si="5638"/>
        <v>984</v>
      </c>
      <c r="J1727" s="127">
        <f t="shared" ref="J1727" si="5663">C1727+D1727</f>
        <v>290</v>
      </c>
      <c r="K1727" s="126">
        <f t="shared" ref="K1727" si="5664">E1727</f>
        <v>360</v>
      </c>
      <c r="L1727" s="128">
        <f t="shared" ref="L1727" si="5665">SUM(F1727:G1727)</f>
        <v>305</v>
      </c>
    </row>
    <row r="1728" spans="1:12" s="4" customFormat="1" ht="11.45" customHeight="1" x14ac:dyDescent="0.15">
      <c r="A1728" s="186"/>
      <c r="B1728" s="209"/>
      <c r="C1728" s="89">
        <f t="shared" ref="C1728" si="5666">C1727/I1727*100</f>
        <v>5.3861788617886184</v>
      </c>
      <c r="D1728" s="89">
        <f t="shared" ref="D1728" si="5667">D1727/I1727*100</f>
        <v>24.085365853658537</v>
      </c>
      <c r="E1728" s="89">
        <f t="shared" ref="E1728" si="5668">E1727/I1727*100</f>
        <v>36.585365853658537</v>
      </c>
      <c r="F1728" s="89">
        <f t="shared" ref="F1728" si="5669">F1727/I1727*100</f>
        <v>21.646341463414632</v>
      </c>
      <c r="G1728" s="89">
        <f t="shared" ref="G1728" si="5670">G1727/I1727*100</f>
        <v>9.3495934959349594</v>
      </c>
      <c r="H1728" s="90">
        <f t="shared" ref="H1728" si="5671">H1727/I1727*100</f>
        <v>2.9471544715447155</v>
      </c>
      <c r="I1728" s="91">
        <f t="shared" si="5638"/>
        <v>100</v>
      </c>
      <c r="J1728" s="92">
        <f t="shared" ref="J1728" si="5672">J1727/I1727*100</f>
        <v>29.471544715447155</v>
      </c>
      <c r="K1728" s="93">
        <f t="shared" ref="K1728" si="5673">K1727/I1727*100</f>
        <v>36.585365853658537</v>
      </c>
      <c r="L1728" s="94">
        <f t="shared" ref="L1728" si="5674">L1727/I1727*100</f>
        <v>30.99593495934959</v>
      </c>
    </row>
    <row r="1729" spans="1:12" s="4" customFormat="1" ht="11.45" customHeight="1" x14ac:dyDescent="0.15">
      <c r="A1729" s="186"/>
      <c r="B1729" s="210" t="s">
        <v>2</v>
      </c>
      <c r="C1729" s="133">
        <v>83</v>
      </c>
      <c r="D1729" s="133">
        <v>339</v>
      </c>
      <c r="E1729" s="133">
        <v>461</v>
      </c>
      <c r="F1729" s="133">
        <v>241</v>
      </c>
      <c r="G1729" s="133">
        <v>123</v>
      </c>
      <c r="H1729" s="134">
        <v>31</v>
      </c>
      <c r="I1729" s="135">
        <f t="shared" si="5638"/>
        <v>1278</v>
      </c>
      <c r="J1729" s="136">
        <f t="shared" ref="J1729" si="5675">C1729+D1729</f>
        <v>422</v>
      </c>
      <c r="K1729" s="133">
        <f t="shared" ref="K1729" si="5676">E1729</f>
        <v>461</v>
      </c>
      <c r="L1729" s="137">
        <f t="shared" ref="L1729" si="5677">SUM(F1729:G1729)</f>
        <v>364</v>
      </c>
    </row>
    <row r="1730" spans="1:12" s="4" customFormat="1" ht="11.45" customHeight="1" x14ac:dyDescent="0.15">
      <c r="A1730" s="186"/>
      <c r="B1730" s="208"/>
      <c r="C1730" s="83">
        <f t="shared" ref="C1730" si="5678">C1729/I1729*100</f>
        <v>6.4945226917057894</v>
      </c>
      <c r="D1730" s="83">
        <f t="shared" ref="D1730" si="5679">D1729/I1729*100</f>
        <v>26.525821596244132</v>
      </c>
      <c r="E1730" s="83">
        <f t="shared" ref="E1730" si="5680">E1729/I1729*100</f>
        <v>36.071987480438182</v>
      </c>
      <c r="F1730" s="83">
        <f t="shared" ref="F1730" si="5681">F1729/I1729*100</f>
        <v>18.857589984350547</v>
      </c>
      <c r="G1730" s="83">
        <f t="shared" ref="G1730" si="5682">G1729/I1729*100</f>
        <v>9.624413145539906</v>
      </c>
      <c r="H1730" s="84">
        <f t="shared" ref="H1730" si="5683">H1729/I1729*100</f>
        <v>2.4256651017214397</v>
      </c>
      <c r="I1730" s="85">
        <f t="shared" si="5638"/>
        <v>99.999999999999986</v>
      </c>
      <c r="J1730" s="86">
        <f t="shared" ref="J1730" si="5684">J1729/I1729*100</f>
        <v>33.020344287949918</v>
      </c>
      <c r="K1730" s="87">
        <f t="shared" ref="K1730" si="5685">K1729/I1729*100</f>
        <v>36.071987480438182</v>
      </c>
      <c r="L1730" s="88">
        <f t="shared" ref="L1730" si="5686">L1729/I1729*100</f>
        <v>28.482003129890455</v>
      </c>
    </row>
    <row r="1731" spans="1:12" s="4" customFormat="1" ht="11.45" customHeight="1" x14ac:dyDescent="0.15">
      <c r="A1731" s="186"/>
      <c r="B1731" s="209" t="s">
        <v>7</v>
      </c>
      <c r="C1731" s="130">
        <v>1</v>
      </c>
      <c r="D1731" s="130">
        <v>4</v>
      </c>
      <c r="E1731" s="130">
        <v>4</v>
      </c>
      <c r="F1731" s="130">
        <v>1</v>
      </c>
      <c r="G1731" s="130">
        <v>2</v>
      </c>
      <c r="H1731" s="131">
        <v>22</v>
      </c>
      <c r="I1731" s="132">
        <f t="shared" si="5638"/>
        <v>34</v>
      </c>
      <c r="J1731" s="138">
        <f t="shared" ref="J1731" si="5687">C1731+D1731</f>
        <v>5</v>
      </c>
      <c r="K1731" s="130">
        <f t="shared" ref="K1731" si="5688">E1731</f>
        <v>4</v>
      </c>
      <c r="L1731" s="139">
        <f t="shared" ref="L1731" si="5689">SUM(F1731:G1731)</f>
        <v>3</v>
      </c>
    </row>
    <row r="1732" spans="1:12" s="4" customFormat="1" ht="11.45" customHeight="1" thickBot="1" x14ac:dyDescent="0.2">
      <c r="A1732" s="187"/>
      <c r="B1732" s="211"/>
      <c r="C1732" s="77">
        <f t="shared" ref="C1732" si="5690">C1731/I1731*100</f>
        <v>2.9411764705882351</v>
      </c>
      <c r="D1732" s="77">
        <f t="shared" ref="D1732" si="5691">D1731/I1731*100</f>
        <v>11.76470588235294</v>
      </c>
      <c r="E1732" s="77">
        <f t="shared" ref="E1732" si="5692">E1731/I1731*100</f>
        <v>11.76470588235294</v>
      </c>
      <c r="F1732" s="77">
        <f t="shared" ref="F1732" si="5693">F1731/I1731*100</f>
        <v>2.9411764705882351</v>
      </c>
      <c r="G1732" s="77">
        <f t="shared" ref="G1732" si="5694">G1731/I1731*100</f>
        <v>5.8823529411764701</v>
      </c>
      <c r="H1732" s="78">
        <f t="shared" ref="H1732" si="5695">H1731/I1731*100</f>
        <v>64.705882352941174</v>
      </c>
      <c r="I1732" s="79">
        <f t="shared" si="5638"/>
        <v>100</v>
      </c>
      <c r="J1732" s="80">
        <f t="shared" ref="J1732" si="5696">J1731/I1731*100</f>
        <v>14.705882352941178</v>
      </c>
      <c r="K1732" s="81">
        <f t="shared" ref="K1732" si="5697">K1731/I1731*100</f>
        <v>11.76470588235294</v>
      </c>
      <c r="L1732" s="82">
        <f t="shared" ref="L1732" si="5698">L1731/I1731*100</f>
        <v>8.8235294117647065</v>
      </c>
    </row>
    <row r="1733" spans="1:12" s="4" customFormat="1" ht="11.45" customHeight="1" x14ac:dyDescent="0.15">
      <c r="A1733" s="185" t="s">
        <v>30</v>
      </c>
      <c r="B1733" s="207" t="s">
        <v>8</v>
      </c>
      <c r="C1733" s="126">
        <v>3</v>
      </c>
      <c r="D1733" s="126">
        <v>22</v>
      </c>
      <c r="E1733" s="126">
        <v>18</v>
      </c>
      <c r="F1733" s="126">
        <v>17</v>
      </c>
      <c r="G1733" s="126">
        <v>7</v>
      </c>
      <c r="H1733" s="129">
        <v>1</v>
      </c>
      <c r="I1733" s="125">
        <f t="shared" si="5638"/>
        <v>68</v>
      </c>
      <c r="J1733" s="127">
        <f t="shared" ref="J1733" si="5699">C1733+D1733</f>
        <v>25</v>
      </c>
      <c r="K1733" s="126">
        <f t="shared" ref="K1733" si="5700">E1733</f>
        <v>18</v>
      </c>
      <c r="L1733" s="128">
        <f t="shared" ref="L1733" si="5701">SUM(F1733:G1733)</f>
        <v>24</v>
      </c>
    </row>
    <row r="1734" spans="1:12" s="4" customFormat="1" ht="11.45" customHeight="1" x14ac:dyDescent="0.15">
      <c r="A1734" s="186"/>
      <c r="B1734" s="208"/>
      <c r="C1734" s="83">
        <f t="shared" ref="C1734" si="5702">C1733/I1733*100</f>
        <v>4.4117647058823533</v>
      </c>
      <c r="D1734" s="83">
        <f t="shared" ref="D1734" si="5703">D1733/I1733*100</f>
        <v>32.352941176470587</v>
      </c>
      <c r="E1734" s="83">
        <f t="shared" ref="E1734" si="5704">E1733/I1733*100</f>
        <v>26.47058823529412</v>
      </c>
      <c r="F1734" s="83">
        <f t="shared" ref="F1734" si="5705">F1733/I1733*100</f>
        <v>25</v>
      </c>
      <c r="G1734" s="83">
        <f t="shared" ref="G1734" si="5706">G1733/I1733*100</f>
        <v>10.294117647058822</v>
      </c>
      <c r="H1734" s="84">
        <f t="shared" ref="H1734" si="5707">H1733/I1733*100</f>
        <v>1.4705882352941175</v>
      </c>
      <c r="I1734" s="85">
        <f t="shared" si="5638"/>
        <v>100</v>
      </c>
      <c r="J1734" s="86">
        <f t="shared" ref="J1734" si="5708">J1733/I1733*100</f>
        <v>36.764705882352942</v>
      </c>
      <c r="K1734" s="87">
        <f t="shared" ref="K1734" si="5709">K1733/I1733*100</f>
        <v>26.47058823529412</v>
      </c>
      <c r="L1734" s="88">
        <f t="shared" ref="L1734" si="5710">L1733/I1733*100</f>
        <v>35.294117647058826</v>
      </c>
    </row>
    <row r="1735" spans="1:12" s="4" customFormat="1" ht="11.45" customHeight="1" x14ac:dyDescent="0.15">
      <c r="A1735" s="186"/>
      <c r="B1735" s="209" t="s">
        <v>9</v>
      </c>
      <c r="C1735" s="130">
        <v>17</v>
      </c>
      <c r="D1735" s="130">
        <v>49</v>
      </c>
      <c r="E1735" s="130">
        <v>64</v>
      </c>
      <c r="F1735" s="130">
        <v>43</v>
      </c>
      <c r="G1735" s="130">
        <v>24</v>
      </c>
      <c r="H1735" s="131">
        <v>3</v>
      </c>
      <c r="I1735" s="132">
        <f t="shared" si="5638"/>
        <v>200</v>
      </c>
      <c r="J1735" s="138">
        <f t="shared" ref="J1735" si="5711">C1735+D1735</f>
        <v>66</v>
      </c>
      <c r="K1735" s="130">
        <f t="shared" ref="K1735" si="5712">E1735</f>
        <v>64</v>
      </c>
      <c r="L1735" s="139">
        <f t="shared" ref="L1735" si="5713">SUM(F1735:G1735)</f>
        <v>67</v>
      </c>
    </row>
    <row r="1736" spans="1:12" s="4" customFormat="1" ht="11.45" customHeight="1" x14ac:dyDescent="0.15">
      <c r="A1736" s="186"/>
      <c r="B1736" s="209"/>
      <c r="C1736" s="89">
        <f t="shared" ref="C1736" si="5714">C1735/I1735*100</f>
        <v>8.5</v>
      </c>
      <c r="D1736" s="89">
        <f t="shared" ref="D1736" si="5715">D1735/I1735*100</f>
        <v>24.5</v>
      </c>
      <c r="E1736" s="89">
        <f t="shared" ref="E1736" si="5716">E1735/I1735*100</f>
        <v>32</v>
      </c>
      <c r="F1736" s="89">
        <f t="shared" ref="F1736" si="5717">F1735/I1735*100</f>
        <v>21.5</v>
      </c>
      <c r="G1736" s="89">
        <f t="shared" ref="G1736" si="5718">G1735/I1735*100</f>
        <v>12</v>
      </c>
      <c r="H1736" s="90">
        <f t="shared" ref="H1736" si="5719">H1735/I1735*100</f>
        <v>1.5</v>
      </c>
      <c r="I1736" s="91">
        <f t="shared" si="5638"/>
        <v>100</v>
      </c>
      <c r="J1736" s="92">
        <f t="shared" ref="J1736" si="5720">J1735/I1735*100</f>
        <v>33</v>
      </c>
      <c r="K1736" s="93">
        <f t="shared" ref="K1736" si="5721">K1735/I1735*100</f>
        <v>32</v>
      </c>
      <c r="L1736" s="94">
        <f t="shared" ref="L1736" si="5722">L1735/I1735*100</f>
        <v>33.5</v>
      </c>
    </row>
    <row r="1737" spans="1:12" s="4" customFormat="1" ht="11.45" customHeight="1" x14ac:dyDescent="0.15">
      <c r="A1737" s="186"/>
      <c r="B1737" s="210" t="s">
        <v>10</v>
      </c>
      <c r="C1737" s="133">
        <v>15</v>
      </c>
      <c r="D1737" s="133">
        <v>65</v>
      </c>
      <c r="E1737" s="133">
        <v>108</v>
      </c>
      <c r="F1737" s="133">
        <v>55</v>
      </c>
      <c r="G1737" s="133">
        <v>39</v>
      </c>
      <c r="H1737" s="134">
        <v>2</v>
      </c>
      <c r="I1737" s="135">
        <f t="shared" si="5638"/>
        <v>284</v>
      </c>
      <c r="J1737" s="136">
        <f t="shared" ref="J1737" si="5723">C1737+D1737</f>
        <v>80</v>
      </c>
      <c r="K1737" s="133">
        <f t="shared" ref="K1737" si="5724">E1737</f>
        <v>108</v>
      </c>
      <c r="L1737" s="137">
        <f t="shared" ref="L1737" si="5725">SUM(F1737:G1737)</f>
        <v>94</v>
      </c>
    </row>
    <row r="1738" spans="1:12" s="4" customFormat="1" ht="11.45" customHeight="1" x14ac:dyDescent="0.15">
      <c r="A1738" s="186"/>
      <c r="B1738" s="208"/>
      <c r="C1738" s="83">
        <f t="shared" ref="C1738" si="5726">C1737/I1737*100</f>
        <v>5.28169014084507</v>
      </c>
      <c r="D1738" s="83">
        <f t="shared" ref="D1738" si="5727">D1737/I1737*100</f>
        <v>22.887323943661972</v>
      </c>
      <c r="E1738" s="83">
        <f t="shared" ref="E1738" si="5728">E1737/I1737*100</f>
        <v>38.028169014084504</v>
      </c>
      <c r="F1738" s="83">
        <f t="shared" ref="F1738" si="5729">F1737/I1737*100</f>
        <v>19.366197183098592</v>
      </c>
      <c r="G1738" s="83">
        <f t="shared" ref="G1738" si="5730">G1737/I1737*100</f>
        <v>13.732394366197184</v>
      </c>
      <c r="H1738" s="84">
        <f t="shared" ref="H1738" si="5731">H1737/I1737*100</f>
        <v>0.70422535211267612</v>
      </c>
      <c r="I1738" s="85">
        <f t="shared" si="5638"/>
        <v>100</v>
      </c>
      <c r="J1738" s="86">
        <f t="shared" ref="J1738" si="5732">J1737/I1737*100</f>
        <v>28.169014084507044</v>
      </c>
      <c r="K1738" s="87">
        <f t="shared" ref="K1738" si="5733">K1737/I1737*100</f>
        <v>38.028169014084504</v>
      </c>
      <c r="L1738" s="88">
        <f t="shared" ref="L1738" si="5734">L1737/I1737*100</f>
        <v>33.098591549295776</v>
      </c>
    </row>
    <row r="1739" spans="1:12" s="4" customFormat="1" ht="11.45" customHeight="1" x14ac:dyDescent="0.15">
      <c r="A1739" s="186"/>
      <c r="B1739" s="209" t="s">
        <v>11</v>
      </c>
      <c r="C1739" s="130">
        <v>16</v>
      </c>
      <c r="D1739" s="130">
        <v>74</v>
      </c>
      <c r="E1739" s="130">
        <v>134</v>
      </c>
      <c r="F1739" s="130">
        <v>73</v>
      </c>
      <c r="G1739" s="130">
        <v>36</v>
      </c>
      <c r="H1739" s="131">
        <v>4</v>
      </c>
      <c r="I1739" s="132">
        <f t="shared" si="5638"/>
        <v>337</v>
      </c>
      <c r="J1739" s="138">
        <f t="shared" ref="J1739" si="5735">C1739+D1739</f>
        <v>90</v>
      </c>
      <c r="K1739" s="130">
        <f t="shared" ref="K1739" si="5736">E1739</f>
        <v>134</v>
      </c>
      <c r="L1739" s="139">
        <f t="shared" ref="L1739" si="5737">SUM(F1739:G1739)</f>
        <v>109</v>
      </c>
    </row>
    <row r="1740" spans="1:12" s="4" customFormat="1" ht="11.45" customHeight="1" x14ac:dyDescent="0.15">
      <c r="A1740" s="186"/>
      <c r="B1740" s="209"/>
      <c r="C1740" s="89">
        <f t="shared" ref="C1740" si="5738">C1739/I1739*100</f>
        <v>4.7477744807121667</v>
      </c>
      <c r="D1740" s="89">
        <f t="shared" ref="D1740" si="5739">D1739/I1739*100</f>
        <v>21.958456973293767</v>
      </c>
      <c r="E1740" s="89">
        <f t="shared" ref="E1740" si="5740">E1739/I1739*100</f>
        <v>39.762611275964396</v>
      </c>
      <c r="F1740" s="89">
        <f t="shared" ref="F1740" si="5741">F1739/I1739*100</f>
        <v>21.66172106824926</v>
      </c>
      <c r="G1740" s="89">
        <f t="shared" ref="G1740" si="5742">G1739/I1739*100</f>
        <v>10.682492581602373</v>
      </c>
      <c r="H1740" s="90">
        <f t="shared" ref="H1740" si="5743">H1739/I1739*100</f>
        <v>1.1869436201780417</v>
      </c>
      <c r="I1740" s="91">
        <f t="shared" si="5638"/>
        <v>100.00000000000001</v>
      </c>
      <c r="J1740" s="92">
        <f t="shared" ref="J1740" si="5744">J1739/I1739*100</f>
        <v>26.706231454005934</v>
      </c>
      <c r="K1740" s="93">
        <f t="shared" ref="K1740" si="5745">K1739/I1739*100</f>
        <v>39.762611275964396</v>
      </c>
      <c r="L1740" s="94">
        <f t="shared" ref="L1740" si="5746">L1739/I1739*100</f>
        <v>32.344213649851632</v>
      </c>
    </row>
    <row r="1741" spans="1:12" s="4" customFormat="1" ht="11.45" customHeight="1" x14ac:dyDescent="0.15">
      <c r="A1741" s="186"/>
      <c r="B1741" s="210" t="s">
        <v>12</v>
      </c>
      <c r="C1741" s="133">
        <v>15</v>
      </c>
      <c r="D1741" s="133">
        <v>87</v>
      </c>
      <c r="E1741" s="133">
        <v>154</v>
      </c>
      <c r="F1741" s="133">
        <v>101</v>
      </c>
      <c r="G1741" s="133">
        <v>43</v>
      </c>
      <c r="H1741" s="134">
        <v>10</v>
      </c>
      <c r="I1741" s="135">
        <f t="shared" si="5638"/>
        <v>410</v>
      </c>
      <c r="J1741" s="136">
        <f t="shared" ref="J1741" si="5747">C1741+D1741</f>
        <v>102</v>
      </c>
      <c r="K1741" s="133">
        <f t="shared" ref="K1741" si="5748">E1741</f>
        <v>154</v>
      </c>
      <c r="L1741" s="137">
        <f t="shared" ref="L1741" si="5749">SUM(F1741:G1741)</f>
        <v>144</v>
      </c>
    </row>
    <row r="1742" spans="1:12" s="4" customFormat="1" ht="11.45" customHeight="1" x14ac:dyDescent="0.15">
      <c r="A1742" s="186"/>
      <c r="B1742" s="208"/>
      <c r="C1742" s="83">
        <f t="shared" ref="C1742" si="5750">C1741/I1741*100</f>
        <v>3.6585365853658534</v>
      </c>
      <c r="D1742" s="83">
        <f t="shared" ref="D1742" si="5751">D1741/I1741*100</f>
        <v>21.219512195121951</v>
      </c>
      <c r="E1742" s="83">
        <f t="shared" ref="E1742" si="5752">E1741/I1741*100</f>
        <v>37.560975609756099</v>
      </c>
      <c r="F1742" s="83">
        <f t="shared" ref="F1742" si="5753">F1741/I1741*100</f>
        <v>24.634146341463413</v>
      </c>
      <c r="G1742" s="83">
        <f t="shared" ref="G1742" si="5754">G1741/I1741*100</f>
        <v>10.487804878048781</v>
      </c>
      <c r="H1742" s="84">
        <f t="shared" ref="H1742" si="5755">H1741/I1741*100</f>
        <v>2.4390243902439024</v>
      </c>
      <c r="I1742" s="85">
        <f t="shared" si="5638"/>
        <v>99.999999999999986</v>
      </c>
      <c r="J1742" s="86">
        <f t="shared" ref="J1742" si="5756">J1741/I1741*100</f>
        <v>24.878048780487806</v>
      </c>
      <c r="K1742" s="87">
        <f t="shared" ref="K1742" si="5757">K1741/I1741*100</f>
        <v>37.560975609756099</v>
      </c>
      <c r="L1742" s="88">
        <f t="shared" ref="L1742" si="5758">L1741/I1741*100</f>
        <v>35.121951219512191</v>
      </c>
    </row>
    <row r="1743" spans="1:12" s="4" customFormat="1" ht="11.45" customHeight="1" x14ac:dyDescent="0.15">
      <c r="A1743" s="186"/>
      <c r="B1743" s="209" t="s">
        <v>13</v>
      </c>
      <c r="C1743" s="130">
        <v>19</v>
      </c>
      <c r="D1743" s="130">
        <v>140</v>
      </c>
      <c r="E1743" s="130">
        <v>164</v>
      </c>
      <c r="F1743" s="130">
        <v>90</v>
      </c>
      <c r="G1743" s="130">
        <v>28</v>
      </c>
      <c r="H1743" s="131">
        <v>10</v>
      </c>
      <c r="I1743" s="132">
        <f t="shared" si="5638"/>
        <v>451</v>
      </c>
      <c r="J1743" s="138">
        <f t="shared" ref="J1743" si="5759">C1743+D1743</f>
        <v>159</v>
      </c>
      <c r="K1743" s="130">
        <f t="shared" ref="K1743" si="5760">E1743</f>
        <v>164</v>
      </c>
      <c r="L1743" s="139">
        <f t="shared" ref="L1743" si="5761">SUM(F1743:G1743)</f>
        <v>118</v>
      </c>
    </row>
    <row r="1744" spans="1:12" s="4" customFormat="1" ht="11.45" customHeight="1" x14ac:dyDescent="0.15">
      <c r="A1744" s="186"/>
      <c r="B1744" s="209"/>
      <c r="C1744" s="89">
        <f t="shared" ref="C1744" si="5762">C1743/I1743*100</f>
        <v>4.2128603104212861</v>
      </c>
      <c r="D1744" s="89">
        <f t="shared" ref="D1744" si="5763">D1743/I1743*100</f>
        <v>31.042128603104214</v>
      </c>
      <c r="E1744" s="89">
        <f t="shared" ref="E1744" si="5764">E1743/I1743*100</f>
        <v>36.363636363636367</v>
      </c>
      <c r="F1744" s="89">
        <f t="shared" ref="F1744" si="5765">F1743/I1743*100</f>
        <v>19.955654101995567</v>
      </c>
      <c r="G1744" s="89">
        <f t="shared" ref="G1744" si="5766">G1743/I1743*100</f>
        <v>6.2084257206208431</v>
      </c>
      <c r="H1744" s="90">
        <f t="shared" ref="H1744" si="5767">H1743/I1743*100</f>
        <v>2.2172949002217295</v>
      </c>
      <c r="I1744" s="91">
        <f t="shared" si="5638"/>
        <v>100</v>
      </c>
      <c r="J1744" s="92">
        <f t="shared" ref="J1744" si="5768">J1743/I1743*100</f>
        <v>35.254988913525494</v>
      </c>
      <c r="K1744" s="93">
        <f t="shared" ref="K1744" si="5769">K1743/I1743*100</f>
        <v>36.363636363636367</v>
      </c>
      <c r="L1744" s="94">
        <f t="shared" ref="L1744" si="5770">L1743/I1743*100</f>
        <v>26.164079822616408</v>
      </c>
    </row>
    <row r="1745" spans="1:12" s="4" customFormat="1" ht="11.45" customHeight="1" x14ac:dyDescent="0.15">
      <c r="A1745" s="186"/>
      <c r="B1745" s="210" t="s">
        <v>14</v>
      </c>
      <c r="C1745" s="133">
        <v>51</v>
      </c>
      <c r="D1745" s="133">
        <v>141</v>
      </c>
      <c r="E1745" s="133">
        <v>182</v>
      </c>
      <c r="F1745" s="133">
        <v>75</v>
      </c>
      <c r="G1745" s="133">
        <v>40</v>
      </c>
      <c r="H1745" s="134">
        <v>34</v>
      </c>
      <c r="I1745" s="135">
        <f t="shared" si="5638"/>
        <v>523</v>
      </c>
      <c r="J1745" s="136">
        <f t="shared" ref="J1745" si="5771">C1745+D1745</f>
        <v>192</v>
      </c>
      <c r="K1745" s="133">
        <f t="shared" ref="K1745" si="5772">E1745</f>
        <v>182</v>
      </c>
      <c r="L1745" s="137">
        <f t="shared" ref="L1745" si="5773">SUM(F1745:G1745)</f>
        <v>115</v>
      </c>
    </row>
    <row r="1746" spans="1:12" s="4" customFormat="1" ht="11.45" customHeight="1" x14ac:dyDescent="0.15">
      <c r="A1746" s="186"/>
      <c r="B1746" s="208"/>
      <c r="C1746" s="83">
        <f t="shared" ref="C1746" si="5774">C1745/I1745*100</f>
        <v>9.7514340344168247</v>
      </c>
      <c r="D1746" s="83">
        <f t="shared" ref="D1746" si="5775">D1745/I1745*100</f>
        <v>26.95984703632887</v>
      </c>
      <c r="E1746" s="83">
        <f t="shared" ref="E1746" si="5776">E1745/I1745*100</f>
        <v>34.799235181644363</v>
      </c>
      <c r="F1746" s="83">
        <f t="shared" ref="F1746" si="5777">F1745/I1745*100</f>
        <v>14.340344168260039</v>
      </c>
      <c r="G1746" s="83">
        <f t="shared" ref="G1746" si="5778">G1745/I1745*100</f>
        <v>7.6481835564053542</v>
      </c>
      <c r="H1746" s="84">
        <f t="shared" ref="H1746" si="5779">H1745/I1745*100</f>
        <v>6.5009560229445515</v>
      </c>
      <c r="I1746" s="85">
        <f t="shared" si="5638"/>
        <v>100</v>
      </c>
      <c r="J1746" s="86">
        <f t="shared" ref="J1746" si="5780">J1745/I1745*100</f>
        <v>36.711281070745699</v>
      </c>
      <c r="K1746" s="87">
        <f t="shared" ref="K1746" si="5781">K1745/I1745*100</f>
        <v>34.799235181644363</v>
      </c>
      <c r="L1746" s="88">
        <f t="shared" ref="L1746" si="5782">L1745/I1745*100</f>
        <v>21.988527724665392</v>
      </c>
    </row>
    <row r="1747" spans="1:12" s="4" customFormat="1" ht="11.45" customHeight="1" x14ac:dyDescent="0.15">
      <c r="A1747" s="186"/>
      <c r="B1747" s="209" t="s">
        <v>38</v>
      </c>
      <c r="C1747" s="130">
        <v>1</v>
      </c>
      <c r="D1747" s="130">
        <v>2</v>
      </c>
      <c r="E1747" s="130">
        <v>1</v>
      </c>
      <c r="F1747" s="130">
        <v>1</v>
      </c>
      <c r="G1747" s="130">
        <v>0</v>
      </c>
      <c r="H1747" s="131">
        <v>18</v>
      </c>
      <c r="I1747" s="132">
        <f t="shared" si="5638"/>
        <v>23</v>
      </c>
      <c r="J1747" s="138">
        <f t="shared" ref="J1747" si="5783">C1747+D1747</f>
        <v>3</v>
      </c>
      <c r="K1747" s="130">
        <f t="shared" ref="K1747" si="5784">E1747</f>
        <v>1</v>
      </c>
      <c r="L1747" s="139">
        <f t="shared" ref="L1747" si="5785">SUM(F1747:G1747)</f>
        <v>1</v>
      </c>
    </row>
    <row r="1748" spans="1:12" s="4" customFormat="1" ht="11.45" customHeight="1" thickBot="1" x14ac:dyDescent="0.2">
      <c r="A1748" s="187"/>
      <c r="B1748" s="211"/>
      <c r="C1748" s="77">
        <f t="shared" ref="C1748" si="5786">C1747/I1747*100</f>
        <v>4.3478260869565215</v>
      </c>
      <c r="D1748" s="77">
        <f t="shared" ref="D1748" si="5787">D1747/I1747*100</f>
        <v>8.695652173913043</v>
      </c>
      <c r="E1748" s="77">
        <f t="shared" ref="E1748" si="5788">E1747/I1747*100</f>
        <v>4.3478260869565215</v>
      </c>
      <c r="F1748" s="77">
        <f t="shared" ref="F1748" si="5789">F1747/I1747*100</f>
        <v>4.3478260869565215</v>
      </c>
      <c r="G1748" s="77">
        <f t="shared" ref="G1748" si="5790">G1747/I1747*100</f>
        <v>0</v>
      </c>
      <c r="H1748" s="78">
        <f t="shared" ref="H1748" si="5791">H1747/I1747*100</f>
        <v>78.260869565217391</v>
      </c>
      <c r="I1748" s="79">
        <f t="shared" si="5638"/>
        <v>100</v>
      </c>
      <c r="J1748" s="80">
        <f t="shared" ref="J1748" si="5792">J1747/I1747*100</f>
        <v>13.043478260869565</v>
      </c>
      <c r="K1748" s="81">
        <f t="shared" ref="K1748" si="5793">K1747/I1747*100</f>
        <v>4.3478260869565215</v>
      </c>
      <c r="L1748" s="82">
        <f t="shared" ref="L1748" si="5794">L1747/I1747*100</f>
        <v>4.3478260869565215</v>
      </c>
    </row>
    <row r="1749" spans="1:12" s="4" customFormat="1" ht="11.45" customHeight="1" thickBot="1" x14ac:dyDescent="0.2">
      <c r="A1749" s="203" t="s">
        <v>31</v>
      </c>
      <c r="B1749" s="207" t="s">
        <v>37</v>
      </c>
      <c r="C1749" s="126">
        <v>12</v>
      </c>
      <c r="D1749" s="126">
        <v>47</v>
      </c>
      <c r="E1749" s="126">
        <v>105</v>
      </c>
      <c r="F1749" s="126">
        <v>50</v>
      </c>
      <c r="G1749" s="126">
        <v>19</v>
      </c>
      <c r="H1749" s="129">
        <v>9</v>
      </c>
      <c r="I1749" s="125">
        <f t="shared" si="5638"/>
        <v>242</v>
      </c>
      <c r="J1749" s="127">
        <f t="shared" ref="J1749" si="5795">C1749+D1749</f>
        <v>59</v>
      </c>
      <c r="K1749" s="126">
        <f t="shared" ref="K1749" si="5796">E1749</f>
        <v>105</v>
      </c>
      <c r="L1749" s="128">
        <f t="shared" ref="L1749" si="5797">SUM(F1749:G1749)</f>
        <v>69</v>
      </c>
    </row>
    <row r="1750" spans="1:12" s="4" customFormat="1" ht="11.45" customHeight="1" thickTop="1" thickBot="1" x14ac:dyDescent="0.2">
      <c r="A1750" s="204"/>
      <c r="B1750" s="208"/>
      <c r="C1750" s="83">
        <f t="shared" ref="C1750" si="5798">C1749/I1749*100</f>
        <v>4.9586776859504136</v>
      </c>
      <c r="D1750" s="83">
        <f t="shared" ref="D1750" si="5799">D1749/I1749*100</f>
        <v>19.421487603305785</v>
      </c>
      <c r="E1750" s="83">
        <f t="shared" ref="E1750" si="5800">E1749/I1749*100</f>
        <v>43.388429752066116</v>
      </c>
      <c r="F1750" s="83">
        <f t="shared" ref="F1750" si="5801">F1749/I1749*100</f>
        <v>20.66115702479339</v>
      </c>
      <c r="G1750" s="83">
        <f t="shared" ref="G1750" si="5802">G1749/I1749*100</f>
        <v>7.8512396694214877</v>
      </c>
      <c r="H1750" s="84">
        <f t="shared" ref="H1750" si="5803">H1749/I1749*100</f>
        <v>3.71900826446281</v>
      </c>
      <c r="I1750" s="85">
        <f t="shared" si="5638"/>
        <v>100</v>
      </c>
      <c r="J1750" s="86">
        <f t="shared" ref="J1750" si="5804">J1749/I1749*100</f>
        <v>24.380165289256198</v>
      </c>
      <c r="K1750" s="87">
        <f t="shared" ref="K1750" si="5805">K1749/I1749*100</f>
        <v>43.388429752066116</v>
      </c>
      <c r="L1750" s="88">
        <f t="shared" ref="L1750" si="5806">L1749/I1749*100</f>
        <v>28.512396694214875</v>
      </c>
    </row>
    <row r="1751" spans="1:12" s="4" customFormat="1" ht="11.45" customHeight="1" thickTop="1" thickBot="1" x14ac:dyDescent="0.2">
      <c r="A1751" s="204"/>
      <c r="B1751" s="209" t="s">
        <v>3</v>
      </c>
      <c r="C1751" s="130">
        <v>7</v>
      </c>
      <c r="D1751" s="130">
        <v>35</v>
      </c>
      <c r="E1751" s="130">
        <v>59</v>
      </c>
      <c r="F1751" s="130">
        <v>35</v>
      </c>
      <c r="G1751" s="130">
        <v>12</v>
      </c>
      <c r="H1751" s="131">
        <v>3</v>
      </c>
      <c r="I1751" s="132">
        <f t="shared" si="5638"/>
        <v>151</v>
      </c>
      <c r="J1751" s="138">
        <f t="shared" ref="J1751" si="5807">C1751+D1751</f>
        <v>42</v>
      </c>
      <c r="K1751" s="130">
        <f t="shared" ref="K1751" si="5808">E1751</f>
        <v>59</v>
      </c>
      <c r="L1751" s="139">
        <f t="shared" ref="L1751" si="5809">SUM(F1751:G1751)</f>
        <v>47</v>
      </c>
    </row>
    <row r="1752" spans="1:12" s="4" customFormat="1" ht="11.45" customHeight="1" thickTop="1" thickBot="1" x14ac:dyDescent="0.2">
      <c r="A1752" s="204"/>
      <c r="B1752" s="209"/>
      <c r="C1752" s="89">
        <f t="shared" ref="C1752" si="5810">C1751/I1751*100</f>
        <v>4.6357615894039732</v>
      </c>
      <c r="D1752" s="89">
        <f t="shared" ref="D1752" si="5811">D1751/I1751*100</f>
        <v>23.178807947019866</v>
      </c>
      <c r="E1752" s="89">
        <f t="shared" ref="E1752" si="5812">E1751/I1751*100</f>
        <v>39.072847682119203</v>
      </c>
      <c r="F1752" s="89">
        <f t="shared" ref="F1752" si="5813">F1751/I1751*100</f>
        <v>23.178807947019866</v>
      </c>
      <c r="G1752" s="89">
        <f t="shared" ref="G1752" si="5814">G1751/I1751*100</f>
        <v>7.9470198675496695</v>
      </c>
      <c r="H1752" s="90">
        <f t="shared" ref="H1752" si="5815">H1751/I1751*100</f>
        <v>1.9867549668874174</v>
      </c>
      <c r="I1752" s="91">
        <f t="shared" si="5638"/>
        <v>100</v>
      </c>
      <c r="J1752" s="92">
        <f t="shared" ref="J1752" si="5816">J1751/I1751*100</f>
        <v>27.814569536423839</v>
      </c>
      <c r="K1752" s="93">
        <f t="shared" ref="K1752" si="5817">K1751/I1751*100</f>
        <v>39.072847682119203</v>
      </c>
      <c r="L1752" s="94">
        <f t="shared" ref="L1752" si="5818">L1751/I1751*100</f>
        <v>31.125827814569533</v>
      </c>
    </row>
    <row r="1753" spans="1:12" s="4" customFormat="1" ht="11.45" customHeight="1" thickTop="1" thickBot="1" x14ac:dyDescent="0.2">
      <c r="A1753" s="204"/>
      <c r="B1753" s="210" t="s">
        <v>15</v>
      </c>
      <c r="C1753" s="133">
        <v>47</v>
      </c>
      <c r="D1753" s="133">
        <v>228</v>
      </c>
      <c r="E1753" s="133">
        <v>328</v>
      </c>
      <c r="F1753" s="133">
        <v>194</v>
      </c>
      <c r="G1753" s="133">
        <v>107</v>
      </c>
      <c r="H1753" s="134">
        <v>15</v>
      </c>
      <c r="I1753" s="135">
        <f t="shared" si="5638"/>
        <v>919</v>
      </c>
      <c r="J1753" s="136">
        <f t="shared" ref="J1753" si="5819">C1753+D1753</f>
        <v>275</v>
      </c>
      <c r="K1753" s="133">
        <f t="shared" ref="K1753" si="5820">E1753</f>
        <v>328</v>
      </c>
      <c r="L1753" s="137">
        <f t="shared" ref="L1753" si="5821">SUM(F1753:G1753)</f>
        <v>301</v>
      </c>
    </row>
    <row r="1754" spans="1:12" s="4" customFormat="1" ht="11.45" customHeight="1" thickTop="1" thickBot="1" x14ac:dyDescent="0.2">
      <c r="A1754" s="204"/>
      <c r="B1754" s="208"/>
      <c r="C1754" s="83">
        <f t="shared" ref="C1754" si="5822">C1753/I1753*100</f>
        <v>5.1142546245919478</v>
      </c>
      <c r="D1754" s="83">
        <f t="shared" ref="D1754" si="5823">D1753/I1753*100</f>
        <v>24.809575625680086</v>
      </c>
      <c r="E1754" s="83">
        <f t="shared" ref="E1754" si="5824">E1753/I1753*100</f>
        <v>35.690968443960827</v>
      </c>
      <c r="F1754" s="83">
        <f t="shared" ref="F1754" si="5825">F1753/I1753*100</f>
        <v>21.109902067464638</v>
      </c>
      <c r="G1754" s="83">
        <f t="shared" ref="G1754" si="5826">G1753/I1753*100</f>
        <v>11.643090315560393</v>
      </c>
      <c r="H1754" s="84">
        <f t="shared" ref="H1754" si="5827">H1753/I1753*100</f>
        <v>1.632208922742111</v>
      </c>
      <c r="I1754" s="85">
        <f t="shared" si="5638"/>
        <v>100</v>
      </c>
      <c r="J1754" s="86">
        <f t="shared" ref="J1754" si="5828">J1753/I1753*100</f>
        <v>29.923830250272033</v>
      </c>
      <c r="K1754" s="87">
        <f t="shared" ref="K1754" si="5829">K1753/I1753*100</f>
        <v>35.690968443960827</v>
      </c>
      <c r="L1754" s="88">
        <f t="shared" ref="L1754" si="5830">L1753/I1753*100</f>
        <v>32.752992383025024</v>
      </c>
    </row>
    <row r="1755" spans="1:12" s="4" customFormat="1" ht="11.45" customHeight="1" thickTop="1" thickBot="1" x14ac:dyDescent="0.2">
      <c r="A1755" s="204"/>
      <c r="B1755" s="209" t="s">
        <v>16</v>
      </c>
      <c r="C1755" s="130">
        <v>17</v>
      </c>
      <c r="D1755" s="130">
        <v>67</v>
      </c>
      <c r="E1755" s="130">
        <v>84</v>
      </c>
      <c r="F1755" s="130">
        <v>50</v>
      </c>
      <c r="G1755" s="130">
        <v>13</v>
      </c>
      <c r="H1755" s="131">
        <v>2</v>
      </c>
      <c r="I1755" s="132">
        <f t="shared" si="5638"/>
        <v>233</v>
      </c>
      <c r="J1755" s="138">
        <f t="shared" ref="J1755" si="5831">C1755+D1755</f>
        <v>84</v>
      </c>
      <c r="K1755" s="130">
        <f t="shared" ref="K1755" si="5832">E1755</f>
        <v>84</v>
      </c>
      <c r="L1755" s="139">
        <f t="shared" ref="L1755" si="5833">SUM(F1755:G1755)</f>
        <v>63</v>
      </c>
    </row>
    <row r="1756" spans="1:12" s="4" customFormat="1" ht="11.45" customHeight="1" thickTop="1" thickBot="1" x14ac:dyDescent="0.2">
      <c r="A1756" s="204"/>
      <c r="B1756" s="209"/>
      <c r="C1756" s="89">
        <f t="shared" ref="C1756" si="5834">C1755/I1755*100</f>
        <v>7.296137339055794</v>
      </c>
      <c r="D1756" s="89">
        <f t="shared" ref="D1756" si="5835">D1755/I1755*100</f>
        <v>28.75536480686695</v>
      </c>
      <c r="E1756" s="89">
        <f t="shared" ref="E1756" si="5836">E1755/I1755*100</f>
        <v>36.051502145922747</v>
      </c>
      <c r="F1756" s="89">
        <f t="shared" ref="F1756" si="5837">F1755/I1755*100</f>
        <v>21.459227467811161</v>
      </c>
      <c r="G1756" s="89">
        <f t="shared" ref="G1756" si="5838">G1755/I1755*100</f>
        <v>5.5793991416309012</v>
      </c>
      <c r="H1756" s="90">
        <f t="shared" ref="H1756" si="5839">H1755/I1755*100</f>
        <v>0.85836909871244638</v>
      </c>
      <c r="I1756" s="91">
        <f t="shared" si="5638"/>
        <v>100</v>
      </c>
      <c r="J1756" s="92">
        <f t="shared" ref="J1756" si="5840">J1755/I1755*100</f>
        <v>36.051502145922747</v>
      </c>
      <c r="K1756" s="93">
        <f t="shared" ref="K1756" si="5841">K1755/I1755*100</f>
        <v>36.051502145922747</v>
      </c>
      <c r="L1756" s="94">
        <f t="shared" ref="L1756" si="5842">L1755/I1755*100</f>
        <v>27.038626609442062</v>
      </c>
    </row>
    <row r="1757" spans="1:12" s="4" customFormat="1" ht="11.45" customHeight="1" thickTop="1" thickBot="1" x14ac:dyDescent="0.2">
      <c r="A1757" s="204"/>
      <c r="B1757" s="210" t="s">
        <v>39</v>
      </c>
      <c r="C1757" s="133">
        <v>7</v>
      </c>
      <c r="D1757" s="133">
        <v>26</v>
      </c>
      <c r="E1757" s="133">
        <v>21</v>
      </c>
      <c r="F1757" s="133">
        <v>19</v>
      </c>
      <c r="G1757" s="133">
        <v>13</v>
      </c>
      <c r="H1757" s="134">
        <v>0</v>
      </c>
      <c r="I1757" s="135">
        <f t="shared" si="5638"/>
        <v>86</v>
      </c>
      <c r="J1757" s="136">
        <f t="shared" ref="J1757" si="5843">C1757+D1757</f>
        <v>33</v>
      </c>
      <c r="K1757" s="133">
        <f t="shared" ref="K1757" si="5844">E1757</f>
        <v>21</v>
      </c>
      <c r="L1757" s="137">
        <f t="shared" ref="L1757" si="5845">SUM(F1757:G1757)</f>
        <v>32</v>
      </c>
    </row>
    <row r="1758" spans="1:12" s="4" customFormat="1" ht="11.45" customHeight="1" thickTop="1" thickBot="1" x14ac:dyDescent="0.2">
      <c r="A1758" s="204"/>
      <c r="B1758" s="208"/>
      <c r="C1758" s="83">
        <f t="shared" ref="C1758" si="5846">C1757/I1757*100</f>
        <v>8.1395348837209305</v>
      </c>
      <c r="D1758" s="83">
        <f t="shared" ref="D1758" si="5847">D1757/I1757*100</f>
        <v>30.232558139534881</v>
      </c>
      <c r="E1758" s="83">
        <f t="shared" ref="E1758" si="5848">E1757/I1757*100</f>
        <v>24.418604651162788</v>
      </c>
      <c r="F1758" s="83">
        <f t="shared" ref="F1758" si="5849">F1757/I1757*100</f>
        <v>22.093023255813954</v>
      </c>
      <c r="G1758" s="83">
        <f t="shared" ref="G1758" si="5850">G1757/I1757*100</f>
        <v>15.11627906976744</v>
      </c>
      <c r="H1758" s="84">
        <f t="shared" ref="H1758" si="5851">H1757/I1757*100</f>
        <v>0</v>
      </c>
      <c r="I1758" s="85">
        <f t="shared" si="5638"/>
        <v>100</v>
      </c>
      <c r="J1758" s="86">
        <f t="shared" ref="J1758" si="5852">J1757/I1757*100</f>
        <v>38.372093023255815</v>
      </c>
      <c r="K1758" s="87">
        <f t="shared" ref="K1758" si="5853">K1757/I1757*100</f>
        <v>24.418604651162788</v>
      </c>
      <c r="L1758" s="88">
        <f t="shared" ref="L1758" si="5854">L1757/I1757*100</f>
        <v>37.209302325581397</v>
      </c>
    </row>
    <row r="1759" spans="1:12" ht="11.45" customHeight="1" thickTop="1" thickBot="1" x14ac:dyDescent="0.2">
      <c r="A1759" s="204"/>
      <c r="B1759" s="209" t="s">
        <v>40</v>
      </c>
      <c r="C1759" s="130">
        <v>40</v>
      </c>
      <c r="D1759" s="130">
        <v>151</v>
      </c>
      <c r="E1759" s="130">
        <v>181</v>
      </c>
      <c r="F1759" s="130">
        <v>79</v>
      </c>
      <c r="G1759" s="130">
        <v>40</v>
      </c>
      <c r="H1759" s="131">
        <v>27</v>
      </c>
      <c r="I1759" s="132">
        <f t="shared" si="5638"/>
        <v>518</v>
      </c>
      <c r="J1759" s="138">
        <f t="shared" ref="J1759" si="5855">C1759+D1759</f>
        <v>191</v>
      </c>
      <c r="K1759" s="130">
        <f t="shared" ref="K1759" si="5856">E1759</f>
        <v>181</v>
      </c>
      <c r="L1759" s="139">
        <f t="shared" ref="L1759" si="5857">SUM(F1759:G1759)</f>
        <v>119</v>
      </c>
    </row>
    <row r="1760" spans="1:12" ht="11.45" customHeight="1" thickTop="1" thickBot="1" x14ac:dyDescent="0.2">
      <c r="A1760" s="204"/>
      <c r="B1760" s="209"/>
      <c r="C1760" s="89">
        <f t="shared" ref="C1760" si="5858">C1759/I1759*100</f>
        <v>7.7220077220077217</v>
      </c>
      <c r="D1760" s="89">
        <f t="shared" ref="D1760" si="5859">D1759/I1759*100</f>
        <v>29.150579150579148</v>
      </c>
      <c r="E1760" s="89">
        <f t="shared" ref="E1760" si="5860">E1759/I1759*100</f>
        <v>34.942084942084946</v>
      </c>
      <c r="F1760" s="89">
        <f t="shared" ref="F1760" si="5861">F1759/I1759*100</f>
        <v>15.250965250965251</v>
      </c>
      <c r="G1760" s="89">
        <f t="shared" ref="G1760" si="5862">G1759/I1759*100</f>
        <v>7.7220077220077217</v>
      </c>
      <c r="H1760" s="90">
        <f t="shared" ref="H1760" si="5863">H1759/I1759*100</f>
        <v>5.2123552123552122</v>
      </c>
      <c r="I1760" s="91">
        <f t="shared" si="5638"/>
        <v>99.999999999999986</v>
      </c>
      <c r="J1760" s="92">
        <f t="shared" ref="J1760" si="5864">J1759/I1759*100</f>
        <v>36.872586872586872</v>
      </c>
      <c r="K1760" s="93">
        <f t="shared" ref="K1760" si="5865">K1759/I1759*100</f>
        <v>34.942084942084946</v>
      </c>
      <c r="L1760" s="94">
        <f t="shared" ref="L1760" si="5866">L1759/I1759*100</f>
        <v>22.972972972972975</v>
      </c>
    </row>
    <row r="1761" spans="1:12" ht="11.45" customHeight="1" thickTop="1" thickBot="1" x14ac:dyDescent="0.2">
      <c r="A1761" s="204"/>
      <c r="B1761" s="210" t="s">
        <v>0</v>
      </c>
      <c r="C1761" s="133">
        <v>6</v>
      </c>
      <c r="D1761" s="133">
        <v>20</v>
      </c>
      <c r="E1761" s="133">
        <v>40</v>
      </c>
      <c r="F1761" s="133">
        <v>23</v>
      </c>
      <c r="G1761" s="133">
        <v>13</v>
      </c>
      <c r="H1761" s="134">
        <v>1</v>
      </c>
      <c r="I1761" s="135">
        <f t="shared" si="5638"/>
        <v>103</v>
      </c>
      <c r="J1761" s="136">
        <f t="shared" ref="J1761" si="5867">C1761+D1761</f>
        <v>26</v>
      </c>
      <c r="K1761" s="133">
        <f t="shared" ref="K1761" si="5868">E1761</f>
        <v>40</v>
      </c>
      <c r="L1761" s="137">
        <f t="shared" ref="L1761" si="5869">SUM(F1761:G1761)</f>
        <v>36</v>
      </c>
    </row>
    <row r="1762" spans="1:12" ht="11.45" customHeight="1" thickTop="1" thickBot="1" x14ac:dyDescent="0.2">
      <c r="A1762" s="204"/>
      <c r="B1762" s="208"/>
      <c r="C1762" s="83">
        <f t="shared" ref="C1762" si="5870">C1761/I1761*100</f>
        <v>5.825242718446602</v>
      </c>
      <c r="D1762" s="83">
        <f t="shared" ref="D1762" si="5871">D1761/I1761*100</f>
        <v>19.417475728155338</v>
      </c>
      <c r="E1762" s="83">
        <f t="shared" ref="E1762" si="5872">E1761/I1761*100</f>
        <v>38.834951456310677</v>
      </c>
      <c r="F1762" s="83">
        <f t="shared" ref="F1762" si="5873">F1761/I1761*100</f>
        <v>22.330097087378643</v>
      </c>
      <c r="G1762" s="83">
        <f t="shared" ref="G1762" si="5874">G1761/I1761*100</f>
        <v>12.621359223300971</v>
      </c>
      <c r="H1762" s="84">
        <f t="shared" ref="H1762" si="5875">H1761/I1761*100</f>
        <v>0.97087378640776689</v>
      </c>
      <c r="I1762" s="85">
        <f t="shared" si="5638"/>
        <v>100</v>
      </c>
      <c r="J1762" s="86">
        <f t="shared" ref="J1762" si="5876">J1761/I1761*100</f>
        <v>25.242718446601941</v>
      </c>
      <c r="K1762" s="87">
        <f t="shared" ref="K1762" si="5877">K1761/I1761*100</f>
        <v>38.834951456310677</v>
      </c>
      <c r="L1762" s="88">
        <f t="shared" ref="L1762" si="5878">L1761/I1761*100</f>
        <v>34.95145631067961</v>
      </c>
    </row>
    <row r="1763" spans="1:12" ht="11.45" customHeight="1" thickTop="1" thickBot="1" x14ac:dyDescent="0.2">
      <c r="A1763" s="204"/>
      <c r="B1763" s="209" t="s">
        <v>38</v>
      </c>
      <c r="C1763" s="130">
        <v>1</v>
      </c>
      <c r="D1763" s="130">
        <v>6</v>
      </c>
      <c r="E1763" s="130">
        <v>7</v>
      </c>
      <c r="F1763" s="130">
        <v>5</v>
      </c>
      <c r="G1763" s="130">
        <v>0</v>
      </c>
      <c r="H1763" s="131">
        <v>25</v>
      </c>
      <c r="I1763" s="132">
        <f t="shared" si="5638"/>
        <v>44</v>
      </c>
      <c r="J1763" s="138">
        <f t="shared" ref="J1763" si="5879">C1763+D1763</f>
        <v>7</v>
      </c>
      <c r="K1763" s="130">
        <f t="shared" ref="K1763" si="5880">E1763</f>
        <v>7</v>
      </c>
      <c r="L1763" s="139">
        <f t="shared" ref="L1763" si="5881">SUM(F1763:G1763)</f>
        <v>5</v>
      </c>
    </row>
    <row r="1764" spans="1:12" ht="11.45" customHeight="1" thickTop="1" thickBot="1" x14ac:dyDescent="0.2">
      <c r="A1764" s="205"/>
      <c r="B1764" s="211"/>
      <c r="C1764" s="77">
        <f t="shared" ref="C1764" si="5882">C1763/I1763*100</f>
        <v>2.2727272727272729</v>
      </c>
      <c r="D1764" s="77">
        <f t="shared" ref="D1764" si="5883">D1763/I1763*100</f>
        <v>13.636363636363635</v>
      </c>
      <c r="E1764" s="77">
        <f t="shared" ref="E1764" si="5884">E1763/I1763*100</f>
        <v>15.909090909090908</v>
      </c>
      <c r="F1764" s="77">
        <f t="shared" ref="F1764" si="5885">F1763/I1763*100</f>
        <v>11.363636363636363</v>
      </c>
      <c r="G1764" s="77">
        <f t="shared" ref="G1764" si="5886">G1763/I1763*100</f>
        <v>0</v>
      </c>
      <c r="H1764" s="78">
        <f t="shared" ref="H1764" si="5887">H1763/I1763*100</f>
        <v>56.81818181818182</v>
      </c>
      <c r="I1764" s="79">
        <f t="shared" si="5638"/>
        <v>100</v>
      </c>
      <c r="J1764" s="80">
        <f t="shared" ref="J1764" si="5888">J1763/I1763*100</f>
        <v>15.909090909090908</v>
      </c>
      <c r="K1764" s="81">
        <f t="shared" ref="K1764" si="5889">K1763/I1763*100</f>
        <v>15.909090909090908</v>
      </c>
      <c r="L1764" s="82">
        <f t="shared" ref="L1764" si="5890">L1763/I1763*100</f>
        <v>11.363636363636363</v>
      </c>
    </row>
    <row r="1765" spans="1:12" ht="11.45" customHeight="1" x14ac:dyDescent="0.15">
      <c r="A1765" s="185" t="s">
        <v>32</v>
      </c>
      <c r="B1765" s="207" t="s">
        <v>41</v>
      </c>
      <c r="C1765" s="126">
        <v>27</v>
      </c>
      <c r="D1765" s="126">
        <v>62</v>
      </c>
      <c r="E1765" s="126">
        <v>109</v>
      </c>
      <c r="F1765" s="126">
        <v>50</v>
      </c>
      <c r="G1765" s="126">
        <v>28</v>
      </c>
      <c r="H1765" s="129">
        <v>7</v>
      </c>
      <c r="I1765" s="125">
        <f t="shared" si="5638"/>
        <v>283</v>
      </c>
      <c r="J1765" s="127">
        <f t="shared" ref="J1765" si="5891">C1765+D1765</f>
        <v>89</v>
      </c>
      <c r="K1765" s="126">
        <f t="shared" ref="K1765" si="5892">E1765</f>
        <v>109</v>
      </c>
      <c r="L1765" s="128">
        <f t="shared" ref="L1765" si="5893">SUM(F1765:G1765)</f>
        <v>78</v>
      </c>
    </row>
    <row r="1766" spans="1:12" ht="11.45" customHeight="1" x14ac:dyDescent="0.15">
      <c r="A1766" s="186"/>
      <c r="B1766" s="208"/>
      <c r="C1766" s="83">
        <f t="shared" ref="C1766" si="5894">C1765/I1765*100</f>
        <v>9.5406360424028271</v>
      </c>
      <c r="D1766" s="83">
        <f t="shared" ref="D1766" si="5895">D1765/I1765*100</f>
        <v>21.908127208480565</v>
      </c>
      <c r="E1766" s="83">
        <f t="shared" ref="E1766" si="5896">E1765/I1765*100</f>
        <v>38.515901060070675</v>
      </c>
      <c r="F1766" s="83">
        <f t="shared" ref="F1766" si="5897">F1765/I1765*100</f>
        <v>17.667844522968199</v>
      </c>
      <c r="G1766" s="83">
        <f t="shared" ref="G1766" si="5898">G1765/I1765*100</f>
        <v>9.8939929328621901</v>
      </c>
      <c r="H1766" s="84">
        <f t="shared" ref="H1766" si="5899">H1765/I1765*100</f>
        <v>2.4734982332155475</v>
      </c>
      <c r="I1766" s="85">
        <f t="shared" si="5638"/>
        <v>100</v>
      </c>
      <c r="J1766" s="86">
        <f t="shared" ref="J1766" si="5900">J1765/I1765*100</f>
        <v>31.448763250883395</v>
      </c>
      <c r="K1766" s="87">
        <f t="shared" ref="K1766" si="5901">K1765/I1765*100</f>
        <v>38.515901060070675</v>
      </c>
      <c r="L1766" s="88">
        <f t="shared" ref="L1766" si="5902">L1765/I1765*100</f>
        <v>27.561837455830389</v>
      </c>
    </row>
    <row r="1767" spans="1:12" ht="11.45" customHeight="1" x14ac:dyDescent="0.15">
      <c r="A1767" s="186"/>
      <c r="B1767" s="209" t="s">
        <v>42</v>
      </c>
      <c r="C1767" s="130">
        <v>23</v>
      </c>
      <c r="D1767" s="130">
        <v>99</v>
      </c>
      <c r="E1767" s="130">
        <v>117</v>
      </c>
      <c r="F1767" s="130">
        <v>72</v>
      </c>
      <c r="G1767" s="130">
        <v>28</v>
      </c>
      <c r="H1767" s="131">
        <v>11</v>
      </c>
      <c r="I1767" s="132">
        <f t="shared" si="5638"/>
        <v>350</v>
      </c>
      <c r="J1767" s="138">
        <f t="shared" ref="J1767" si="5903">C1767+D1767</f>
        <v>122</v>
      </c>
      <c r="K1767" s="130">
        <f t="shared" ref="K1767" si="5904">E1767</f>
        <v>117</v>
      </c>
      <c r="L1767" s="139">
        <f t="shared" ref="L1767" si="5905">SUM(F1767:G1767)</f>
        <v>100</v>
      </c>
    </row>
    <row r="1768" spans="1:12" ht="11.45" customHeight="1" x14ac:dyDescent="0.15">
      <c r="A1768" s="186"/>
      <c r="B1768" s="209"/>
      <c r="C1768" s="89">
        <f t="shared" ref="C1768" si="5906">C1767/I1767*100</f>
        <v>6.5714285714285712</v>
      </c>
      <c r="D1768" s="89">
        <f t="shared" ref="D1768" si="5907">D1767/I1767*100</f>
        <v>28.285714285714285</v>
      </c>
      <c r="E1768" s="89">
        <f t="shared" ref="E1768" si="5908">E1767/I1767*100</f>
        <v>33.428571428571431</v>
      </c>
      <c r="F1768" s="89">
        <f t="shared" ref="F1768" si="5909">F1767/I1767*100</f>
        <v>20.571428571428569</v>
      </c>
      <c r="G1768" s="89">
        <f t="shared" ref="G1768" si="5910">G1767/I1767*100</f>
        <v>8</v>
      </c>
      <c r="H1768" s="90">
        <f t="shared" ref="H1768" si="5911">H1767/I1767*100</f>
        <v>3.1428571428571432</v>
      </c>
      <c r="I1768" s="91">
        <f t="shared" si="5638"/>
        <v>99.999999999999986</v>
      </c>
      <c r="J1768" s="92">
        <f t="shared" ref="J1768" si="5912">J1767/I1767*100</f>
        <v>34.857142857142861</v>
      </c>
      <c r="K1768" s="93">
        <f t="shared" ref="K1768" si="5913">K1767/I1767*100</f>
        <v>33.428571428571431</v>
      </c>
      <c r="L1768" s="94">
        <f t="shared" ref="L1768" si="5914">L1767/I1767*100</f>
        <v>28.571428571428569</v>
      </c>
    </row>
    <row r="1769" spans="1:12" ht="11.45" customHeight="1" x14ac:dyDescent="0.15">
      <c r="A1769" s="186"/>
      <c r="B1769" s="210" t="s">
        <v>43</v>
      </c>
      <c r="C1769" s="133">
        <v>52</v>
      </c>
      <c r="D1769" s="133">
        <v>266</v>
      </c>
      <c r="E1769" s="133">
        <v>383</v>
      </c>
      <c r="F1769" s="133">
        <v>226</v>
      </c>
      <c r="G1769" s="133">
        <v>95</v>
      </c>
      <c r="H1769" s="134">
        <v>27</v>
      </c>
      <c r="I1769" s="135">
        <f t="shared" si="5638"/>
        <v>1049</v>
      </c>
      <c r="J1769" s="136">
        <f t="shared" ref="J1769" si="5915">C1769+D1769</f>
        <v>318</v>
      </c>
      <c r="K1769" s="133">
        <f t="shared" ref="K1769" si="5916">E1769</f>
        <v>383</v>
      </c>
      <c r="L1769" s="137">
        <f t="shared" ref="L1769" si="5917">SUM(F1769:G1769)</f>
        <v>321</v>
      </c>
    </row>
    <row r="1770" spans="1:12" ht="11.45" customHeight="1" x14ac:dyDescent="0.15">
      <c r="A1770" s="186"/>
      <c r="B1770" s="208"/>
      <c r="C1770" s="83">
        <f t="shared" ref="C1770" si="5918">C1769/I1769*100</f>
        <v>4.9571020019065779</v>
      </c>
      <c r="D1770" s="83">
        <f t="shared" ref="D1770" si="5919">D1769/I1769*100</f>
        <v>25.357483317445183</v>
      </c>
      <c r="E1770" s="83">
        <f t="shared" ref="E1770" si="5920">E1769/I1769*100</f>
        <v>36.510962821734985</v>
      </c>
      <c r="F1770" s="83">
        <f t="shared" ref="F1770" si="5921">F1769/I1769*100</f>
        <v>21.544327931363203</v>
      </c>
      <c r="G1770" s="83">
        <f t="shared" ref="G1770" si="5922">G1769/I1769*100</f>
        <v>9.0562440419447103</v>
      </c>
      <c r="H1770" s="84">
        <f t="shared" ref="H1770" si="5923">H1769/I1769*100</f>
        <v>2.5738798856053386</v>
      </c>
      <c r="I1770" s="85">
        <f t="shared" si="5638"/>
        <v>99.999999999999986</v>
      </c>
      <c r="J1770" s="86">
        <f t="shared" ref="J1770" si="5924">J1769/I1769*100</f>
        <v>30.31458531935176</v>
      </c>
      <c r="K1770" s="87">
        <f t="shared" ref="K1770" si="5925">K1769/I1769*100</f>
        <v>36.510962821734985</v>
      </c>
      <c r="L1770" s="88">
        <f t="shared" ref="L1770" si="5926">L1769/I1769*100</f>
        <v>30.600571973307911</v>
      </c>
    </row>
    <row r="1771" spans="1:12" ht="11.45" customHeight="1" x14ac:dyDescent="0.15">
      <c r="A1771" s="186"/>
      <c r="B1771" s="209" t="s">
        <v>44</v>
      </c>
      <c r="C1771" s="130">
        <v>26</v>
      </c>
      <c r="D1771" s="130">
        <v>112</v>
      </c>
      <c r="E1771" s="130">
        <v>170</v>
      </c>
      <c r="F1771" s="130">
        <v>90</v>
      </c>
      <c r="G1771" s="130">
        <v>53</v>
      </c>
      <c r="H1771" s="131">
        <v>6</v>
      </c>
      <c r="I1771" s="132">
        <f t="shared" si="5638"/>
        <v>457</v>
      </c>
      <c r="J1771" s="138">
        <f t="shared" ref="J1771" si="5927">C1771+D1771</f>
        <v>138</v>
      </c>
      <c r="K1771" s="130">
        <f t="shared" ref="K1771" si="5928">E1771</f>
        <v>170</v>
      </c>
      <c r="L1771" s="139">
        <f t="shared" ref="L1771" si="5929">SUM(F1771:G1771)</f>
        <v>143</v>
      </c>
    </row>
    <row r="1772" spans="1:12" ht="11.45" customHeight="1" x14ac:dyDescent="0.15">
      <c r="A1772" s="186"/>
      <c r="B1772" s="209"/>
      <c r="C1772" s="89">
        <f t="shared" ref="C1772" si="5930">C1771/I1771*100</f>
        <v>5.6892778993435451</v>
      </c>
      <c r="D1772" s="89">
        <f t="shared" ref="D1772" si="5931">D1771/I1771*100</f>
        <v>24.507658643326039</v>
      </c>
      <c r="E1772" s="89">
        <f t="shared" ref="E1772" si="5932">E1771/I1771*100</f>
        <v>37.199124726477024</v>
      </c>
      <c r="F1772" s="89">
        <f t="shared" ref="F1772" si="5933">F1771/I1771*100</f>
        <v>19.693654266958426</v>
      </c>
      <c r="G1772" s="89">
        <f t="shared" ref="G1772" si="5934">G1771/I1771*100</f>
        <v>11.597374179431071</v>
      </c>
      <c r="H1772" s="90">
        <f t="shared" ref="H1772" si="5935">H1771/I1771*100</f>
        <v>1.3129102844638949</v>
      </c>
      <c r="I1772" s="91">
        <f t="shared" si="5638"/>
        <v>99.999999999999986</v>
      </c>
      <c r="J1772" s="92">
        <f t="shared" ref="J1772" si="5936">J1771/I1771*100</f>
        <v>30.196936542669583</v>
      </c>
      <c r="K1772" s="93">
        <f t="shared" ref="K1772" si="5937">K1771/I1771*100</f>
        <v>37.199124726477024</v>
      </c>
      <c r="L1772" s="94">
        <f t="shared" ref="L1772" si="5938">L1771/I1771*100</f>
        <v>31.291028446389497</v>
      </c>
    </row>
    <row r="1773" spans="1:12" ht="11.45" customHeight="1" x14ac:dyDescent="0.15">
      <c r="A1773" s="186"/>
      <c r="B1773" s="210" t="s">
        <v>116</v>
      </c>
      <c r="C1773" s="130">
        <v>7</v>
      </c>
      <c r="D1773" s="130">
        <v>33</v>
      </c>
      <c r="E1773" s="130">
        <v>38</v>
      </c>
      <c r="F1773" s="130">
        <v>16</v>
      </c>
      <c r="G1773" s="130">
        <v>10</v>
      </c>
      <c r="H1773" s="131">
        <v>4</v>
      </c>
      <c r="I1773" s="132">
        <f t="shared" si="5638"/>
        <v>108</v>
      </c>
      <c r="J1773" s="138">
        <f t="shared" ref="J1773" si="5939">C1773+D1773</f>
        <v>40</v>
      </c>
      <c r="K1773" s="130">
        <f t="shared" ref="K1773" si="5940">E1773</f>
        <v>38</v>
      </c>
      <c r="L1773" s="139">
        <f t="shared" ref="L1773" si="5941">SUM(F1773:G1773)</f>
        <v>26</v>
      </c>
    </row>
    <row r="1774" spans="1:12" ht="11.45" customHeight="1" x14ac:dyDescent="0.15">
      <c r="A1774" s="186"/>
      <c r="B1774" s="208"/>
      <c r="C1774" s="89">
        <f t="shared" ref="C1774" si="5942">C1773/I1773*100</f>
        <v>6.481481481481481</v>
      </c>
      <c r="D1774" s="89">
        <f t="shared" ref="D1774" si="5943">D1773/I1773*100</f>
        <v>30.555555555555557</v>
      </c>
      <c r="E1774" s="89">
        <f t="shared" ref="E1774" si="5944">E1773/I1773*100</f>
        <v>35.185185185185183</v>
      </c>
      <c r="F1774" s="89">
        <f t="shared" ref="F1774" si="5945">F1773/I1773*100</f>
        <v>14.814814814814813</v>
      </c>
      <c r="G1774" s="89">
        <f t="shared" ref="G1774" si="5946">G1773/I1773*100</f>
        <v>9.2592592592592595</v>
      </c>
      <c r="H1774" s="90">
        <f t="shared" ref="H1774" si="5947">H1773/I1773*100</f>
        <v>3.7037037037037033</v>
      </c>
      <c r="I1774" s="91">
        <f t="shared" si="5638"/>
        <v>100.00000000000001</v>
      </c>
      <c r="J1774" s="92">
        <f t="shared" ref="J1774" si="5948">J1773/I1773*100</f>
        <v>37.037037037037038</v>
      </c>
      <c r="K1774" s="93">
        <f t="shared" ref="K1774" si="5949">K1773/I1773*100</f>
        <v>35.185185185185183</v>
      </c>
      <c r="L1774" s="94">
        <f t="shared" ref="L1774" si="5950">L1773/I1773*100</f>
        <v>24.074074074074073</v>
      </c>
    </row>
    <row r="1775" spans="1:12" ht="11.45" customHeight="1" x14ac:dyDescent="0.15">
      <c r="A1775" s="186"/>
      <c r="B1775" s="209" t="s">
        <v>38</v>
      </c>
      <c r="C1775" s="133">
        <v>2</v>
      </c>
      <c r="D1775" s="133">
        <v>8</v>
      </c>
      <c r="E1775" s="133">
        <v>8</v>
      </c>
      <c r="F1775" s="133">
        <v>1</v>
      </c>
      <c r="G1775" s="133">
        <v>3</v>
      </c>
      <c r="H1775" s="134">
        <v>27</v>
      </c>
      <c r="I1775" s="135">
        <f t="shared" si="5638"/>
        <v>49</v>
      </c>
      <c r="J1775" s="136">
        <f t="shared" ref="J1775" si="5951">C1775+D1775</f>
        <v>10</v>
      </c>
      <c r="K1775" s="133">
        <f t="shared" ref="K1775" si="5952">E1775</f>
        <v>8</v>
      </c>
      <c r="L1775" s="137">
        <f t="shared" ref="L1775" si="5953">SUM(F1775:G1775)</f>
        <v>4</v>
      </c>
    </row>
    <row r="1776" spans="1:12" ht="11.45" customHeight="1" thickBot="1" x14ac:dyDescent="0.2">
      <c r="A1776" s="187"/>
      <c r="B1776" s="211"/>
      <c r="C1776" s="77">
        <f t="shared" ref="C1776" si="5954">C1775/I1775*100</f>
        <v>4.0816326530612246</v>
      </c>
      <c r="D1776" s="77">
        <f t="shared" ref="D1776" si="5955">D1775/I1775*100</f>
        <v>16.326530612244898</v>
      </c>
      <c r="E1776" s="77">
        <f t="shared" ref="E1776" si="5956">E1775/I1775*100</f>
        <v>16.326530612244898</v>
      </c>
      <c r="F1776" s="77">
        <f t="shared" ref="F1776" si="5957">F1775/I1775*100</f>
        <v>2.0408163265306123</v>
      </c>
      <c r="G1776" s="77">
        <f t="shared" ref="G1776" si="5958">G1775/I1775*100</f>
        <v>6.1224489795918364</v>
      </c>
      <c r="H1776" s="78">
        <f t="shared" ref="H1776" si="5959">H1775/I1775*100</f>
        <v>55.102040816326522</v>
      </c>
      <c r="I1776" s="79">
        <f t="shared" si="5638"/>
        <v>100</v>
      </c>
      <c r="J1776" s="80">
        <f t="shared" ref="J1776" si="5960">J1775/I1775*100</f>
        <v>20.408163265306122</v>
      </c>
      <c r="K1776" s="81">
        <f t="shared" ref="K1776" si="5961">K1775/I1775*100</f>
        <v>16.326530612244898</v>
      </c>
      <c r="L1776" s="82">
        <f t="shared" ref="L1776" si="5962">L1775/I1775*100</f>
        <v>8.1632653061224492</v>
      </c>
    </row>
    <row r="1777" spans="1:12" s="2" customFormat="1" ht="15" customHeight="1" x14ac:dyDescent="0.15">
      <c r="A1777" s="47"/>
      <c r="B1777" s="48"/>
      <c r="C1777" s="52"/>
      <c r="D1777" s="52"/>
      <c r="E1777" s="52"/>
      <c r="F1777" s="52"/>
      <c r="G1777" s="52"/>
    </row>
    <row r="1778" spans="1:12" s="2" customFormat="1" ht="15" customHeight="1" x14ac:dyDescent="0.15">
      <c r="A1778" s="47"/>
      <c r="B1778" s="48"/>
      <c r="C1778" s="52"/>
      <c r="D1778" s="52"/>
      <c r="E1778" s="52"/>
      <c r="F1778" s="52"/>
      <c r="G1778" s="52"/>
    </row>
    <row r="1779" spans="1:12" s="17" customFormat="1" ht="30" customHeight="1" thickBot="1" x14ac:dyDescent="0.2">
      <c r="A1779" s="215" t="s">
        <v>142</v>
      </c>
      <c r="B1779" s="215"/>
      <c r="C1779" s="215"/>
      <c r="D1779" s="215"/>
      <c r="E1779" s="215"/>
      <c r="F1779" s="215"/>
      <c r="G1779" s="215"/>
      <c r="H1779" s="215"/>
      <c r="I1779" s="215"/>
      <c r="J1779" s="215"/>
      <c r="K1779" s="215"/>
      <c r="L1779" s="215"/>
    </row>
    <row r="1780" spans="1:12" s="2" customFormat="1" ht="2.25" customHeight="1" x14ac:dyDescent="0.15">
      <c r="A1780" s="196" t="s">
        <v>50</v>
      </c>
      <c r="B1780" s="197"/>
      <c r="C1780" s="18"/>
      <c r="D1780" s="18"/>
      <c r="E1780" s="18"/>
      <c r="F1780" s="18"/>
      <c r="G1780" s="18"/>
      <c r="H1780" s="19"/>
      <c r="I1780" s="20"/>
    </row>
    <row r="1781" spans="1:12" s="2" customFormat="1" ht="10.15" customHeight="1" x14ac:dyDescent="0.15">
      <c r="A1781" s="198"/>
      <c r="B1781" s="199"/>
      <c r="C1781" s="11">
        <v>1</v>
      </c>
      <c r="D1781" s="11">
        <v>2</v>
      </c>
      <c r="E1781" s="11">
        <v>3</v>
      </c>
      <c r="F1781" s="11">
        <v>4</v>
      </c>
      <c r="G1781" s="11">
        <v>5</v>
      </c>
      <c r="H1781" s="212" t="s">
        <v>45</v>
      </c>
      <c r="I1781" s="38"/>
    </row>
    <row r="1782" spans="1:12" s="2" customFormat="1" ht="2.25" customHeight="1" x14ac:dyDescent="0.15">
      <c r="A1782" s="198"/>
      <c r="B1782" s="199"/>
      <c r="C1782" s="11"/>
      <c r="D1782" s="11"/>
      <c r="E1782" s="11"/>
      <c r="F1782" s="11"/>
      <c r="G1782" s="11"/>
      <c r="H1782" s="212"/>
      <c r="I1782" s="38"/>
    </row>
    <row r="1783" spans="1:12" s="2" customFormat="1" ht="2.25" customHeight="1" x14ac:dyDescent="0.15">
      <c r="A1783" s="198"/>
      <c r="B1783" s="199"/>
      <c r="C1783" s="24"/>
      <c r="D1783" s="24"/>
      <c r="E1783" s="24"/>
      <c r="F1783" s="24"/>
      <c r="G1783" s="24"/>
      <c r="H1783" s="212"/>
      <c r="I1783" s="39"/>
    </row>
    <row r="1784" spans="1:12" s="3" customFormat="1" ht="60" customHeight="1" x14ac:dyDescent="0.15">
      <c r="A1784" s="201" t="s">
        <v>49</v>
      </c>
      <c r="B1784" s="202"/>
      <c r="C1784" s="179" t="s">
        <v>181</v>
      </c>
      <c r="D1784" s="179" t="s">
        <v>182</v>
      </c>
      <c r="E1784" s="179" t="s">
        <v>183</v>
      </c>
      <c r="F1784" s="180" t="s">
        <v>182</v>
      </c>
      <c r="G1784" s="123" t="s">
        <v>184</v>
      </c>
      <c r="H1784" s="212"/>
      <c r="I1784" s="39" t="s">
        <v>6</v>
      </c>
    </row>
    <row r="1785" spans="1:12" s="3" customFormat="1" ht="2.25" customHeight="1" thickBot="1" x14ac:dyDescent="0.2">
      <c r="A1785" s="5"/>
      <c r="B1785" s="6"/>
      <c r="C1785" s="32"/>
      <c r="D1785" s="33"/>
      <c r="E1785" s="32"/>
      <c r="F1785" s="33"/>
      <c r="G1785" s="32"/>
      <c r="H1785" s="34"/>
      <c r="I1785" s="40"/>
    </row>
    <row r="1786" spans="1:12" s="4" customFormat="1" ht="11.25" customHeight="1" x14ac:dyDescent="0.15">
      <c r="A1786" s="181" t="s">
        <v>33</v>
      </c>
      <c r="B1786" s="213"/>
      <c r="C1786" s="126">
        <f>C1788+C1790+C1792+C1794+C1796</f>
        <v>250</v>
      </c>
      <c r="D1786" s="126">
        <f t="shared" ref="D1786:H1786" si="5963">D1788+D1790+D1792+D1794+D1796</f>
        <v>147</v>
      </c>
      <c r="E1786" s="126">
        <f t="shared" si="5963"/>
        <v>438</v>
      </c>
      <c r="F1786" s="126">
        <f t="shared" si="5963"/>
        <v>1170</v>
      </c>
      <c r="G1786" s="126">
        <f t="shared" si="5963"/>
        <v>200</v>
      </c>
      <c r="H1786" s="126">
        <f t="shared" si="5963"/>
        <v>91</v>
      </c>
      <c r="I1786" s="140">
        <f>SUM(C1786:H1786)</f>
        <v>2296</v>
      </c>
    </row>
    <row r="1787" spans="1:12" s="4" customFormat="1" ht="11.25" customHeight="1" thickBot="1" x14ac:dyDescent="0.2">
      <c r="A1787" s="183"/>
      <c r="B1787" s="214"/>
      <c r="C1787" s="77">
        <f>C1786/I1786*100</f>
        <v>10.888501742160278</v>
      </c>
      <c r="D1787" s="77">
        <f>D1786/I1786*100</f>
        <v>6.4024390243902438</v>
      </c>
      <c r="E1787" s="77">
        <f>E1786/I1786*100</f>
        <v>19.076655052264808</v>
      </c>
      <c r="F1787" s="77">
        <f>F1786/I1786*100</f>
        <v>50.958188153310104</v>
      </c>
      <c r="G1787" s="77">
        <f>G1786/I1786*100</f>
        <v>8.7108013937282234</v>
      </c>
      <c r="H1787" s="110">
        <f>H1786/I1786*100</f>
        <v>3.9634146341463414</v>
      </c>
      <c r="I1787" s="115">
        <f>SUM(C1787:H1787)</f>
        <v>100</v>
      </c>
    </row>
    <row r="1788" spans="1:12" s="4" customFormat="1" ht="11.45" customHeight="1" x14ac:dyDescent="0.15">
      <c r="A1788" s="185" t="s">
        <v>28</v>
      </c>
      <c r="B1788" s="207" t="s">
        <v>26</v>
      </c>
      <c r="C1788" s="126">
        <v>176</v>
      </c>
      <c r="D1788" s="126">
        <v>102</v>
      </c>
      <c r="E1788" s="126">
        <v>302</v>
      </c>
      <c r="F1788" s="126">
        <v>812</v>
      </c>
      <c r="G1788" s="126">
        <v>147</v>
      </c>
      <c r="H1788" s="143">
        <v>61</v>
      </c>
      <c r="I1788" s="140">
        <f t="shared" ref="I1788:I1847" si="5964">SUM(C1788:H1788)</f>
        <v>1600</v>
      </c>
    </row>
    <row r="1789" spans="1:12" s="4" customFormat="1" ht="11.45" customHeight="1" x14ac:dyDescent="0.15">
      <c r="A1789" s="186"/>
      <c r="B1789" s="208"/>
      <c r="C1789" s="89">
        <f t="shared" ref="C1789" si="5965">C1788/I1788*100</f>
        <v>11</v>
      </c>
      <c r="D1789" s="89">
        <f t="shared" ref="D1789" si="5966">D1788/I1788*100</f>
        <v>6.375</v>
      </c>
      <c r="E1789" s="89">
        <f t="shared" ref="E1789" si="5967">E1788/I1788*100</f>
        <v>18.875</v>
      </c>
      <c r="F1789" s="89">
        <f t="shared" ref="F1789" si="5968">F1788/I1788*100</f>
        <v>50.749999999999993</v>
      </c>
      <c r="G1789" s="89">
        <f t="shared" ref="G1789" si="5969">G1788/I1788*100</f>
        <v>9.1875</v>
      </c>
      <c r="H1789" s="111">
        <f t="shared" ref="H1789" si="5970">H1788/I1788*100</f>
        <v>3.8125</v>
      </c>
      <c r="I1789" s="116">
        <f t="shared" si="5964"/>
        <v>100</v>
      </c>
    </row>
    <row r="1790" spans="1:12" s="4" customFormat="1" ht="11.45" customHeight="1" x14ac:dyDescent="0.15">
      <c r="A1790" s="186"/>
      <c r="B1790" s="209" t="s">
        <v>27</v>
      </c>
      <c r="C1790" s="133">
        <v>46</v>
      </c>
      <c r="D1790" s="133">
        <v>32</v>
      </c>
      <c r="E1790" s="133">
        <v>84</v>
      </c>
      <c r="F1790" s="133">
        <v>260</v>
      </c>
      <c r="G1790" s="133">
        <v>38</v>
      </c>
      <c r="H1790" s="144">
        <v>22</v>
      </c>
      <c r="I1790" s="141">
        <f t="shared" si="5964"/>
        <v>482</v>
      </c>
    </row>
    <row r="1791" spans="1:12" s="4" customFormat="1" ht="11.45" customHeight="1" x14ac:dyDescent="0.15">
      <c r="A1791" s="186"/>
      <c r="B1791" s="209"/>
      <c r="C1791" s="83">
        <f t="shared" ref="C1791" si="5971">C1790/I1790*100</f>
        <v>9.5435684647302903</v>
      </c>
      <c r="D1791" s="83">
        <f t="shared" ref="D1791" si="5972">D1790/I1790*100</f>
        <v>6.6390041493775938</v>
      </c>
      <c r="E1791" s="83">
        <f t="shared" ref="E1791" si="5973">E1790/I1790*100</f>
        <v>17.427385892116181</v>
      </c>
      <c r="F1791" s="83">
        <f t="shared" ref="F1791" si="5974">F1790/I1790*100</f>
        <v>53.941908713692946</v>
      </c>
      <c r="G1791" s="83">
        <f t="shared" ref="G1791" si="5975">G1790/I1790*100</f>
        <v>7.8838174273858916</v>
      </c>
      <c r="H1791" s="112">
        <f t="shared" ref="H1791" si="5976">H1790/I1790*100</f>
        <v>4.5643153526970952</v>
      </c>
      <c r="I1791" s="117">
        <f t="shared" si="5964"/>
        <v>99.999999999999986</v>
      </c>
    </row>
    <row r="1792" spans="1:12" s="4" customFormat="1" ht="11.45" customHeight="1" x14ac:dyDescent="0.15">
      <c r="A1792" s="186"/>
      <c r="B1792" s="210" t="s">
        <v>34</v>
      </c>
      <c r="C1792" s="130">
        <v>16</v>
      </c>
      <c r="D1792" s="130">
        <v>10</v>
      </c>
      <c r="E1792" s="130">
        <v>42</v>
      </c>
      <c r="F1792" s="130">
        <v>75</v>
      </c>
      <c r="G1792" s="130">
        <v>9</v>
      </c>
      <c r="H1792" s="145">
        <v>4</v>
      </c>
      <c r="I1792" s="142">
        <f t="shared" si="5964"/>
        <v>156</v>
      </c>
    </row>
    <row r="1793" spans="1:9" s="4" customFormat="1" ht="11.45" customHeight="1" x14ac:dyDescent="0.15">
      <c r="A1793" s="186"/>
      <c r="B1793" s="208"/>
      <c r="C1793" s="89">
        <f t="shared" ref="C1793" si="5977">C1792/I1792*100</f>
        <v>10.256410256410255</v>
      </c>
      <c r="D1793" s="89">
        <f t="shared" ref="D1793" si="5978">D1792/I1792*100</f>
        <v>6.4102564102564097</v>
      </c>
      <c r="E1793" s="89">
        <f t="shared" ref="E1793" si="5979">E1792/I1792*100</f>
        <v>26.923076923076923</v>
      </c>
      <c r="F1793" s="89">
        <f t="shared" ref="F1793" si="5980">F1792/I1792*100</f>
        <v>48.07692307692308</v>
      </c>
      <c r="G1793" s="89">
        <f t="shared" ref="G1793" si="5981">G1792/I1792*100</f>
        <v>5.7692307692307692</v>
      </c>
      <c r="H1793" s="111">
        <f t="shared" ref="H1793" si="5982">H1792/I1792*100</f>
        <v>2.5641025641025639</v>
      </c>
      <c r="I1793" s="116">
        <f t="shared" si="5964"/>
        <v>100.00000000000001</v>
      </c>
    </row>
    <row r="1794" spans="1:9" s="4" customFormat="1" ht="11.45" customHeight="1" x14ac:dyDescent="0.15">
      <c r="A1794" s="186"/>
      <c r="B1794" s="209" t="s">
        <v>35</v>
      </c>
      <c r="C1794" s="133">
        <v>12</v>
      </c>
      <c r="D1794" s="133">
        <v>3</v>
      </c>
      <c r="E1794" s="133">
        <v>10</v>
      </c>
      <c r="F1794" s="133">
        <v>23</v>
      </c>
      <c r="G1794" s="133">
        <v>6</v>
      </c>
      <c r="H1794" s="144">
        <v>4</v>
      </c>
      <c r="I1794" s="141">
        <f t="shared" si="5964"/>
        <v>58</v>
      </c>
    </row>
    <row r="1795" spans="1:9" s="4" customFormat="1" ht="11.45" customHeight="1" thickBot="1" x14ac:dyDescent="0.2">
      <c r="A1795" s="186"/>
      <c r="B1795" s="209"/>
      <c r="C1795" s="83">
        <f t="shared" ref="C1795" si="5983">C1794/I1794*100</f>
        <v>20.689655172413794</v>
      </c>
      <c r="D1795" s="83">
        <f t="shared" ref="D1795" si="5984">D1794/I1794*100</f>
        <v>5.1724137931034484</v>
      </c>
      <c r="E1795" s="83">
        <f t="shared" ref="E1795" si="5985">E1794/I1794*100</f>
        <v>17.241379310344829</v>
      </c>
      <c r="F1795" s="83">
        <f t="shared" ref="F1795" si="5986">F1794/I1794*100</f>
        <v>39.655172413793103</v>
      </c>
      <c r="G1795" s="83">
        <f t="shared" ref="G1795" si="5987">G1794/I1794*100</f>
        <v>10.344827586206897</v>
      </c>
      <c r="H1795" s="112">
        <f t="shared" ref="H1795" si="5988">H1794/I1794*100</f>
        <v>6.8965517241379306</v>
      </c>
      <c r="I1795" s="117">
        <f t="shared" si="5964"/>
        <v>100</v>
      </c>
    </row>
    <row r="1796" spans="1:9" s="4" customFormat="1" ht="11.45" hidden="1" customHeight="1" x14ac:dyDescent="0.15">
      <c r="A1796" s="186"/>
      <c r="B1796" s="210" t="s">
        <v>36</v>
      </c>
      <c r="C1796" s="95">
        <v>0</v>
      </c>
      <c r="D1796" s="95">
        <v>0</v>
      </c>
      <c r="E1796" s="95">
        <v>0</v>
      </c>
      <c r="F1796" s="95">
        <v>0</v>
      </c>
      <c r="G1796" s="95">
        <v>0</v>
      </c>
      <c r="H1796" s="109">
        <v>0</v>
      </c>
      <c r="I1796" s="113">
        <v>0</v>
      </c>
    </row>
    <row r="1797" spans="1:9" s="4" customFormat="1" ht="11.45" hidden="1" customHeight="1" thickBot="1" x14ac:dyDescent="0.2">
      <c r="A1797" s="187"/>
      <c r="B1797" s="211"/>
      <c r="C1797" s="102" t="s">
        <v>175</v>
      </c>
      <c r="D1797" s="102" t="s">
        <v>175</v>
      </c>
      <c r="E1797" s="102" t="s">
        <v>175</v>
      </c>
      <c r="F1797" s="102" t="s">
        <v>175</v>
      </c>
      <c r="G1797" s="102" t="s">
        <v>175</v>
      </c>
      <c r="H1797" s="121" t="s">
        <v>175</v>
      </c>
      <c r="I1797" s="114" t="s">
        <v>175</v>
      </c>
    </row>
    <row r="1798" spans="1:9" s="4" customFormat="1" ht="11.45" customHeight="1" x14ac:dyDescent="0.15">
      <c r="A1798" s="185" t="s">
        <v>29</v>
      </c>
      <c r="B1798" s="207" t="s">
        <v>1</v>
      </c>
      <c r="C1798" s="126">
        <v>105</v>
      </c>
      <c r="D1798" s="126">
        <v>66</v>
      </c>
      <c r="E1798" s="126">
        <v>198</v>
      </c>
      <c r="F1798" s="126">
        <v>505</v>
      </c>
      <c r="G1798" s="126">
        <v>76</v>
      </c>
      <c r="H1798" s="143">
        <v>34</v>
      </c>
      <c r="I1798" s="140">
        <f t="shared" si="5964"/>
        <v>984</v>
      </c>
    </row>
    <row r="1799" spans="1:9" s="4" customFormat="1" ht="11.45" customHeight="1" x14ac:dyDescent="0.15">
      <c r="A1799" s="186"/>
      <c r="B1799" s="209"/>
      <c r="C1799" s="83">
        <f t="shared" ref="C1799" si="5989">C1798/I1798*100</f>
        <v>10.670731707317072</v>
      </c>
      <c r="D1799" s="83">
        <f t="shared" ref="D1799" si="5990">D1798/I1798*100</f>
        <v>6.7073170731707323</v>
      </c>
      <c r="E1799" s="83">
        <f t="shared" ref="E1799" si="5991">E1798/I1798*100</f>
        <v>20.121951219512198</v>
      </c>
      <c r="F1799" s="83">
        <f t="shared" ref="F1799" si="5992">F1798/I1798*100</f>
        <v>51.321138211382113</v>
      </c>
      <c r="G1799" s="83">
        <f t="shared" ref="G1799" si="5993">G1798/I1798*100</f>
        <v>7.7235772357723578</v>
      </c>
      <c r="H1799" s="112">
        <f t="shared" ref="H1799" si="5994">H1798/I1798*100</f>
        <v>3.4552845528455287</v>
      </c>
      <c r="I1799" s="117">
        <f t="shared" si="5964"/>
        <v>99.999999999999986</v>
      </c>
    </row>
    <row r="1800" spans="1:9" s="4" customFormat="1" ht="11.45" customHeight="1" x14ac:dyDescent="0.15">
      <c r="A1800" s="186"/>
      <c r="B1800" s="210" t="s">
        <v>2</v>
      </c>
      <c r="C1800" s="130">
        <v>144</v>
      </c>
      <c r="D1800" s="130">
        <v>80</v>
      </c>
      <c r="E1800" s="130">
        <v>237</v>
      </c>
      <c r="F1800" s="130">
        <v>659</v>
      </c>
      <c r="G1800" s="130">
        <v>122</v>
      </c>
      <c r="H1800" s="145">
        <v>36</v>
      </c>
      <c r="I1800" s="142">
        <f t="shared" si="5964"/>
        <v>1278</v>
      </c>
    </row>
    <row r="1801" spans="1:9" s="4" customFormat="1" ht="11.45" customHeight="1" x14ac:dyDescent="0.15">
      <c r="A1801" s="186"/>
      <c r="B1801" s="208"/>
      <c r="C1801" s="89">
        <f t="shared" ref="C1801" si="5995">C1800/I1800*100</f>
        <v>11.267605633802818</v>
      </c>
      <c r="D1801" s="89">
        <f t="shared" ref="D1801" si="5996">D1800/I1800*100</f>
        <v>6.2597809076682314</v>
      </c>
      <c r="E1801" s="89">
        <f t="shared" ref="E1801" si="5997">E1800/I1800*100</f>
        <v>18.544600938967136</v>
      </c>
      <c r="F1801" s="89">
        <f t="shared" ref="F1801" si="5998">F1800/I1800*100</f>
        <v>51.564945226917061</v>
      </c>
      <c r="G1801" s="89">
        <f t="shared" ref="G1801" si="5999">G1800/I1800*100</f>
        <v>9.5461658841940533</v>
      </c>
      <c r="H1801" s="111">
        <f t="shared" ref="H1801" si="6000">H1800/I1800*100</f>
        <v>2.8169014084507045</v>
      </c>
      <c r="I1801" s="116">
        <f t="shared" si="5964"/>
        <v>100</v>
      </c>
    </row>
    <row r="1802" spans="1:9" s="4" customFormat="1" ht="11.45" customHeight="1" x14ac:dyDescent="0.15">
      <c r="A1802" s="186"/>
      <c r="B1802" s="209" t="s">
        <v>7</v>
      </c>
      <c r="C1802" s="133">
        <v>1</v>
      </c>
      <c r="D1802" s="133">
        <v>1</v>
      </c>
      <c r="E1802" s="133">
        <v>3</v>
      </c>
      <c r="F1802" s="133">
        <v>6</v>
      </c>
      <c r="G1802" s="133">
        <v>2</v>
      </c>
      <c r="H1802" s="144">
        <v>21</v>
      </c>
      <c r="I1802" s="141">
        <f t="shared" si="5964"/>
        <v>34</v>
      </c>
    </row>
    <row r="1803" spans="1:9" s="4" customFormat="1" ht="11.45" customHeight="1" thickBot="1" x14ac:dyDescent="0.2">
      <c r="A1803" s="187"/>
      <c r="B1803" s="211"/>
      <c r="C1803" s="77">
        <f t="shared" ref="C1803" si="6001">C1802/I1802*100</f>
        <v>2.9411764705882351</v>
      </c>
      <c r="D1803" s="77">
        <f t="shared" ref="D1803" si="6002">D1802/I1802*100</f>
        <v>2.9411764705882351</v>
      </c>
      <c r="E1803" s="77">
        <f t="shared" ref="E1803" si="6003">E1802/I1802*100</f>
        <v>8.8235294117647065</v>
      </c>
      <c r="F1803" s="77">
        <f t="shared" ref="F1803" si="6004">F1802/I1802*100</f>
        <v>17.647058823529413</v>
      </c>
      <c r="G1803" s="77">
        <f t="shared" ref="G1803" si="6005">G1802/I1802*100</f>
        <v>5.8823529411764701</v>
      </c>
      <c r="H1803" s="110">
        <f t="shared" ref="H1803" si="6006">H1802/I1802*100</f>
        <v>61.764705882352942</v>
      </c>
      <c r="I1803" s="115">
        <f t="shared" si="5964"/>
        <v>100</v>
      </c>
    </row>
    <row r="1804" spans="1:9" s="4" customFormat="1" ht="11.45" customHeight="1" x14ac:dyDescent="0.15">
      <c r="A1804" s="185" t="s">
        <v>30</v>
      </c>
      <c r="B1804" s="207" t="s">
        <v>8</v>
      </c>
      <c r="C1804" s="126">
        <v>7</v>
      </c>
      <c r="D1804" s="126">
        <v>3</v>
      </c>
      <c r="E1804" s="126">
        <v>17</v>
      </c>
      <c r="F1804" s="126">
        <v>37</v>
      </c>
      <c r="G1804" s="126">
        <v>4</v>
      </c>
      <c r="H1804" s="143">
        <v>0</v>
      </c>
      <c r="I1804" s="140">
        <f t="shared" si="5964"/>
        <v>68</v>
      </c>
    </row>
    <row r="1805" spans="1:9" s="4" customFormat="1" ht="11.45" customHeight="1" x14ac:dyDescent="0.15">
      <c r="A1805" s="186"/>
      <c r="B1805" s="208"/>
      <c r="C1805" s="89">
        <f t="shared" ref="C1805" si="6007">C1804/I1804*100</f>
        <v>10.294117647058822</v>
      </c>
      <c r="D1805" s="89">
        <f t="shared" ref="D1805" si="6008">D1804/I1804*100</f>
        <v>4.4117647058823533</v>
      </c>
      <c r="E1805" s="89">
        <f t="shared" ref="E1805" si="6009">E1804/I1804*100</f>
        <v>25</v>
      </c>
      <c r="F1805" s="89">
        <f t="shared" ref="F1805" si="6010">F1804/I1804*100</f>
        <v>54.411764705882348</v>
      </c>
      <c r="G1805" s="89">
        <f t="shared" ref="G1805" si="6011">G1804/I1804*100</f>
        <v>5.8823529411764701</v>
      </c>
      <c r="H1805" s="111">
        <f t="shared" ref="H1805" si="6012">H1804/I1804*100</f>
        <v>0</v>
      </c>
      <c r="I1805" s="116">
        <f t="shared" si="5964"/>
        <v>99.999999999999986</v>
      </c>
    </row>
    <row r="1806" spans="1:9" s="4" customFormat="1" ht="11.45" customHeight="1" x14ac:dyDescent="0.15">
      <c r="A1806" s="186"/>
      <c r="B1806" s="209" t="s">
        <v>9</v>
      </c>
      <c r="C1806" s="133">
        <v>35</v>
      </c>
      <c r="D1806" s="133">
        <v>12</v>
      </c>
      <c r="E1806" s="133">
        <v>53</v>
      </c>
      <c r="F1806" s="133">
        <v>87</v>
      </c>
      <c r="G1806" s="133">
        <v>7</v>
      </c>
      <c r="H1806" s="144">
        <v>6</v>
      </c>
      <c r="I1806" s="141">
        <f t="shared" si="5964"/>
        <v>200</v>
      </c>
    </row>
    <row r="1807" spans="1:9" s="4" customFormat="1" ht="11.45" customHeight="1" x14ac:dyDescent="0.15">
      <c r="A1807" s="186"/>
      <c r="B1807" s="209"/>
      <c r="C1807" s="83">
        <f t="shared" ref="C1807" si="6013">C1806/I1806*100</f>
        <v>17.5</v>
      </c>
      <c r="D1807" s="83">
        <f t="shared" ref="D1807" si="6014">D1806/I1806*100</f>
        <v>6</v>
      </c>
      <c r="E1807" s="83">
        <f t="shared" ref="E1807" si="6015">E1806/I1806*100</f>
        <v>26.5</v>
      </c>
      <c r="F1807" s="83">
        <f t="shared" ref="F1807" si="6016">F1806/I1806*100</f>
        <v>43.5</v>
      </c>
      <c r="G1807" s="83">
        <f t="shared" ref="G1807" si="6017">G1806/I1806*100</f>
        <v>3.5000000000000004</v>
      </c>
      <c r="H1807" s="112">
        <f t="shared" ref="H1807" si="6018">H1806/I1806*100</f>
        <v>3</v>
      </c>
      <c r="I1807" s="117">
        <f t="shared" si="5964"/>
        <v>100</v>
      </c>
    </row>
    <row r="1808" spans="1:9" s="4" customFormat="1" ht="11.45" customHeight="1" x14ac:dyDescent="0.15">
      <c r="A1808" s="186"/>
      <c r="B1808" s="210" t="s">
        <v>10</v>
      </c>
      <c r="C1808" s="130">
        <v>38</v>
      </c>
      <c r="D1808" s="130">
        <v>22</v>
      </c>
      <c r="E1808" s="130">
        <v>71</v>
      </c>
      <c r="F1808" s="130">
        <v>142</v>
      </c>
      <c r="G1808" s="130">
        <v>9</v>
      </c>
      <c r="H1808" s="145">
        <v>2</v>
      </c>
      <c r="I1808" s="142">
        <f t="shared" si="5964"/>
        <v>284</v>
      </c>
    </row>
    <row r="1809" spans="1:9" s="4" customFormat="1" ht="11.45" customHeight="1" x14ac:dyDescent="0.15">
      <c r="A1809" s="186"/>
      <c r="B1809" s="208"/>
      <c r="C1809" s="89">
        <f t="shared" ref="C1809" si="6019">C1808/I1808*100</f>
        <v>13.380281690140844</v>
      </c>
      <c r="D1809" s="89">
        <f t="shared" ref="D1809" si="6020">D1808/I1808*100</f>
        <v>7.7464788732394361</v>
      </c>
      <c r="E1809" s="89">
        <f t="shared" ref="E1809" si="6021">E1808/I1808*100</f>
        <v>25</v>
      </c>
      <c r="F1809" s="89">
        <f t="shared" ref="F1809" si="6022">F1808/I1808*100</f>
        <v>50</v>
      </c>
      <c r="G1809" s="89">
        <f t="shared" ref="G1809" si="6023">G1808/I1808*100</f>
        <v>3.169014084507042</v>
      </c>
      <c r="H1809" s="111">
        <f t="shared" ref="H1809" si="6024">H1808/I1808*100</f>
        <v>0.70422535211267612</v>
      </c>
      <c r="I1809" s="116">
        <f t="shared" si="5964"/>
        <v>100</v>
      </c>
    </row>
    <row r="1810" spans="1:9" s="4" customFormat="1" ht="11.45" customHeight="1" x14ac:dyDescent="0.15">
      <c r="A1810" s="186"/>
      <c r="B1810" s="209" t="s">
        <v>11</v>
      </c>
      <c r="C1810" s="133">
        <v>43</v>
      </c>
      <c r="D1810" s="133">
        <v>22</v>
      </c>
      <c r="E1810" s="133">
        <v>56</v>
      </c>
      <c r="F1810" s="133">
        <v>182</v>
      </c>
      <c r="G1810" s="133">
        <v>25</v>
      </c>
      <c r="H1810" s="144">
        <v>9</v>
      </c>
      <c r="I1810" s="141">
        <f t="shared" si="5964"/>
        <v>337</v>
      </c>
    </row>
    <row r="1811" spans="1:9" s="4" customFormat="1" ht="11.45" customHeight="1" x14ac:dyDescent="0.15">
      <c r="A1811" s="186"/>
      <c r="B1811" s="209"/>
      <c r="C1811" s="83">
        <f t="shared" ref="C1811" si="6025">C1810/I1810*100</f>
        <v>12.759643916913946</v>
      </c>
      <c r="D1811" s="83">
        <f t="shared" ref="D1811" si="6026">D1810/I1810*100</f>
        <v>6.5281899109792292</v>
      </c>
      <c r="E1811" s="83">
        <f t="shared" ref="E1811" si="6027">E1810/I1810*100</f>
        <v>16.61721068249258</v>
      </c>
      <c r="F1811" s="83">
        <f t="shared" ref="F1811" si="6028">F1810/I1810*100</f>
        <v>54.005934718100889</v>
      </c>
      <c r="G1811" s="83">
        <f t="shared" ref="G1811" si="6029">G1810/I1810*100</f>
        <v>7.4183976261127587</v>
      </c>
      <c r="H1811" s="112">
        <f t="shared" ref="H1811" si="6030">H1810/I1810*100</f>
        <v>2.6706231454005933</v>
      </c>
      <c r="I1811" s="117">
        <f t="shared" si="5964"/>
        <v>100</v>
      </c>
    </row>
    <row r="1812" spans="1:9" s="4" customFormat="1" ht="11.45" customHeight="1" x14ac:dyDescent="0.15">
      <c r="A1812" s="186"/>
      <c r="B1812" s="210" t="s">
        <v>12</v>
      </c>
      <c r="C1812" s="130">
        <v>50</v>
      </c>
      <c r="D1812" s="130">
        <v>25</v>
      </c>
      <c r="E1812" s="130">
        <v>74</v>
      </c>
      <c r="F1812" s="130">
        <v>219</v>
      </c>
      <c r="G1812" s="130">
        <v>33</v>
      </c>
      <c r="H1812" s="145">
        <v>9</v>
      </c>
      <c r="I1812" s="142">
        <f t="shared" si="5964"/>
        <v>410</v>
      </c>
    </row>
    <row r="1813" spans="1:9" s="4" customFormat="1" ht="11.45" customHeight="1" x14ac:dyDescent="0.15">
      <c r="A1813" s="186"/>
      <c r="B1813" s="208"/>
      <c r="C1813" s="89">
        <f t="shared" ref="C1813" si="6031">C1812/I1812*100</f>
        <v>12.195121951219512</v>
      </c>
      <c r="D1813" s="89">
        <f t="shared" ref="D1813" si="6032">D1812/I1812*100</f>
        <v>6.0975609756097562</v>
      </c>
      <c r="E1813" s="89">
        <f t="shared" ref="E1813" si="6033">E1812/I1812*100</f>
        <v>18.048780487804876</v>
      </c>
      <c r="F1813" s="89">
        <f t="shared" ref="F1813" si="6034">F1812/I1812*100</f>
        <v>53.41463414634147</v>
      </c>
      <c r="G1813" s="89">
        <f t="shared" ref="G1813" si="6035">G1812/I1812*100</f>
        <v>8.0487804878048781</v>
      </c>
      <c r="H1813" s="111">
        <f t="shared" ref="H1813" si="6036">H1812/I1812*100</f>
        <v>2.1951219512195119</v>
      </c>
      <c r="I1813" s="116">
        <f t="shared" si="5964"/>
        <v>100</v>
      </c>
    </row>
    <row r="1814" spans="1:9" s="4" customFormat="1" ht="11.45" customHeight="1" x14ac:dyDescent="0.15">
      <c r="A1814" s="186"/>
      <c r="B1814" s="209" t="s">
        <v>13</v>
      </c>
      <c r="C1814" s="133">
        <v>42</v>
      </c>
      <c r="D1814" s="133">
        <v>31</v>
      </c>
      <c r="E1814" s="133">
        <v>85</v>
      </c>
      <c r="F1814" s="133">
        <v>241</v>
      </c>
      <c r="G1814" s="133">
        <v>39</v>
      </c>
      <c r="H1814" s="144">
        <v>13</v>
      </c>
      <c r="I1814" s="141">
        <f t="shared" si="5964"/>
        <v>451</v>
      </c>
    </row>
    <row r="1815" spans="1:9" s="4" customFormat="1" ht="11.45" customHeight="1" x14ac:dyDescent="0.15">
      <c r="A1815" s="186"/>
      <c r="B1815" s="209"/>
      <c r="C1815" s="83">
        <f t="shared" ref="C1815" si="6037">C1814/I1814*100</f>
        <v>9.3126385809312637</v>
      </c>
      <c r="D1815" s="83">
        <f t="shared" ref="D1815" si="6038">D1814/I1814*100</f>
        <v>6.8736141906873618</v>
      </c>
      <c r="E1815" s="83">
        <f t="shared" ref="E1815" si="6039">E1814/I1814*100</f>
        <v>18.847006651884701</v>
      </c>
      <c r="F1815" s="83">
        <f t="shared" ref="F1815" si="6040">F1814/I1814*100</f>
        <v>53.436807095343688</v>
      </c>
      <c r="G1815" s="83">
        <f t="shared" ref="G1815" si="6041">G1814/I1814*100</f>
        <v>8.6474501108647441</v>
      </c>
      <c r="H1815" s="112">
        <f t="shared" ref="H1815" si="6042">H1814/I1814*100</f>
        <v>2.8824833702882482</v>
      </c>
      <c r="I1815" s="117">
        <f t="shared" si="5964"/>
        <v>99.999999999999986</v>
      </c>
    </row>
    <row r="1816" spans="1:9" s="4" customFormat="1" ht="11.45" customHeight="1" x14ac:dyDescent="0.15">
      <c r="A1816" s="186"/>
      <c r="B1816" s="210" t="s">
        <v>14</v>
      </c>
      <c r="C1816" s="130">
        <v>34</v>
      </c>
      <c r="D1816" s="130">
        <v>32</v>
      </c>
      <c r="E1816" s="130">
        <v>81</v>
      </c>
      <c r="F1816" s="130">
        <v>260</v>
      </c>
      <c r="G1816" s="130">
        <v>82</v>
      </c>
      <c r="H1816" s="145">
        <v>34</v>
      </c>
      <c r="I1816" s="142">
        <f t="shared" si="5964"/>
        <v>523</v>
      </c>
    </row>
    <row r="1817" spans="1:9" s="4" customFormat="1" ht="11.45" customHeight="1" x14ac:dyDescent="0.15">
      <c r="A1817" s="186"/>
      <c r="B1817" s="208"/>
      <c r="C1817" s="89">
        <f t="shared" ref="C1817" si="6043">C1816/I1816*100</f>
        <v>6.5009560229445515</v>
      </c>
      <c r="D1817" s="89">
        <f t="shared" ref="D1817" si="6044">D1816/I1816*100</f>
        <v>6.1185468451242828</v>
      </c>
      <c r="E1817" s="89">
        <f t="shared" ref="E1817" si="6045">E1816/I1816*100</f>
        <v>15.487571701720842</v>
      </c>
      <c r="F1817" s="89">
        <f t="shared" ref="F1817" si="6046">F1816/I1816*100</f>
        <v>49.713193116634798</v>
      </c>
      <c r="G1817" s="89">
        <f t="shared" ref="G1817" si="6047">G1816/I1816*100</f>
        <v>15.678776290630974</v>
      </c>
      <c r="H1817" s="111">
        <f t="shared" ref="H1817" si="6048">H1816/I1816*100</f>
        <v>6.5009560229445515</v>
      </c>
      <c r="I1817" s="116">
        <f t="shared" si="5964"/>
        <v>100</v>
      </c>
    </row>
    <row r="1818" spans="1:9" s="4" customFormat="1" ht="11.45" customHeight="1" x14ac:dyDescent="0.15">
      <c r="A1818" s="186"/>
      <c r="B1818" s="209" t="s">
        <v>38</v>
      </c>
      <c r="C1818" s="133">
        <v>1</v>
      </c>
      <c r="D1818" s="133">
        <v>0</v>
      </c>
      <c r="E1818" s="133">
        <v>1</v>
      </c>
      <c r="F1818" s="133">
        <v>2</v>
      </c>
      <c r="G1818" s="133">
        <v>1</v>
      </c>
      <c r="H1818" s="144">
        <v>18</v>
      </c>
      <c r="I1818" s="141">
        <f t="shared" si="5964"/>
        <v>23</v>
      </c>
    </row>
    <row r="1819" spans="1:9" s="4" customFormat="1" ht="11.45" customHeight="1" thickBot="1" x14ac:dyDescent="0.2">
      <c r="A1819" s="187"/>
      <c r="B1819" s="211"/>
      <c r="C1819" s="77">
        <f t="shared" ref="C1819" si="6049">C1818/I1818*100</f>
        <v>4.3478260869565215</v>
      </c>
      <c r="D1819" s="77">
        <f t="shared" ref="D1819" si="6050">D1818/I1818*100</f>
        <v>0</v>
      </c>
      <c r="E1819" s="77">
        <f t="shared" ref="E1819" si="6051">E1818/I1818*100</f>
        <v>4.3478260869565215</v>
      </c>
      <c r="F1819" s="77">
        <f t="shared" ref="F1819" si="6052">F1818/I1818*100</f>
        <v>8.695652173913043</v>
      </c>
      <c r="G1819" s="77">
        <f t="shared" ref="G1819" si="6053">G1818/I1818*100</f>
        <v>4.3478260869565215</v>
      </c>
      <c r="H1819" s="110">
        <f t="shared" ref="H1819" si="6054">H1818/I1818*100</f>
        <v>78.260869565217391</v>
      </c>
      <c r="I1819" s="115">
        <f t="shared" si="5964"/>
        <v>100</v>
      </c>
    </row>
    <row r="1820" spans="1:9" s="4" customFormat="1" ht="11.45" customHeight="1" thickBot="1" x14ac:dyDescent="0.2">
      <c r="A1820" s="203" t="s">
        <v>31</v>
      </c>
      <c r="B1820" s="207" t="s">
        <v>37</v>
      </c>
      <c r="C1820" s="126">
        <v>9</v>
      </c>
      <c r="D1820" s="126">
        <v>12</v>
      </c>
      <c r="E1820" s="126">
        <v>48</v>
      </c>
      <c r="F1820" s="126">
        <v>149</v>
      </c>
      <c r="G1820" s="126">
        <v>18</v>
      </c>
      <c r="H1820" s="143">
        <v>6</v>
      </c>
      <c r="I1820" s="140">
        <f t="shared" si="5964"/>
        <v>242</v>
      </c>
    </row>
    <row r="1821" spans="1:9" s="4" customFormat="1" ht="11.45" customHeight="1" thickTop="1" thickBot="1" x14ac:dyDescent="0.2">
      <c r="A1821" s="204"/>
      <c r="B1821" s="208"/>
      <c r="C1821" s="89">
        <f t="shared" ref="C1821" si="6055">C1820/I1820*100</f>
        <v>3.71900826446281</v>
      </c>
      <c r="D1821" s="89">
        <f t="shared" ref="D1821" si="6056">D1820/I1820*100</f>
        <v>4.9586776859504136</v>
      </c>
      <c r="E1821" s="89">
        <f t="shared" ref="E1821" si="6057">E1820/I1820*100</f>
        <v>19.834710743801654</v>
      </c>
      <c r="F1821" s="89">
        <f t="shared" ref="F1821" si="6058">F1820/I1820*100</f>
        <v>61.570247933884289</v>
      </c>
      <c r="G1821" s="89">
        <f t="shared" ref="G1821" si="6059">G1820/I1820*100</f>
        <v>7.4380165289256199</v>
      </c>
      <c r="H1821" s="111">
        <f t="shared" ref="H1821" si="6060">H1820/I1820*100</f>
        <v>2.4793388429752068</v>
      </c>
      <c r="I1821" s="116">
        <f t="shared" si="5964"/>
        <v>99.999999999999986</v>
      </c>
    </row>
    <row r="1822" spans="1:9" s="4" customFormat="1" ht="11.45" customHeight="1" thickTop="1" thickBot="1" x14ac:dyDescent="0.2">
      <c r="A1822" s="204"/>
      <c r="B1822" s="209" t="s">
        <v>3</v>
      </c>
      <c r="C1822" s="133">
        <v>17</v>
      </c>
      <c r="D1822" s="133">
        <v>12</v>
      </c>
      <c r="E1822" s="133">
        <v>29</v>
      </c>
      <c r="F1822" s="133">
        <v>77</v>
      </c>
      <c r="G1822" s="133">
        <v>11</v>
      </c>
      <c r="H1822" s="144">
        <v>5</v>
      </c>
      <c r="I1822" s="141">
        <f t="shared" si="5964"/>
        <v>151</v>
      </c>
    </row>
    <row r="1823" spans="1:9" s="4" customFormat="1" ht="11.45" customHeight="1" thickTop="1" thickBot="1" x14ac:dyDescent="0.2">
      <c r="A1823" s="204"/>
      <c r="B1823" s="209"/>
      <c r="C1823" s="83">
        <f t="shared" ref="C1823" si="6061">C1822/I1822*100</f>
        <v>11.258278145695364</v>
      </c>
      <c r="D1823" s="83">
        <f t="shared" ref="D1823" si="6062">D1822/I1822*100</f>
        <v>7.9470198675496695</v>
      </c>
      <c r="E1823" s="83">
        <f t="shared" ref="E1823" si="6063">E1822/I1822*100</f>
        <v>19.205298013245034</v>
      </c>
      <c r="F1823" s="83">
        <f t="shared" ref="F1823" si="6064">F1822/I1822*100</f>
        <v>50.993377483443716</v>
      </c>
      <c r="G1823" s="83">
        <f t="shared" ref="G1823" si="6065">G1822/I1822*100</f>
        <v>7.2847682119205297</v>
      </c>
      <c r="H1823" s="112">
        <f t="shared" ref="H1823" si="6066">H1822/I1822*100</f>
        <v>3.3112582781456954</v>
      </c>
      <c r="I1823" s="117">
        <f t="shared" si="5964"/>
        <v>100.00000000000003</v>
      </c>
    </row>
    <row r="1824" spans="1:9" s="4" customFormat="1" ht="11.45" customHeight="1" thickTop="1" thickBot="1" x14ac:dyDescent="0.2">
      <c r="A1824" s="204"/>
      <c r="B1824" s="210" t="s">
        <v>15</v>
      </c>
      <c r="C1824" s="130">
        <v>127</v>
      </c>
      <c r="D1824" s="130">
        <v>59</v>
      </c>
      <c r="E1824" s="130">
        <v>178</v>
      </c>
      <c r="F1824" s="130">
        <v>478</v>
      </c>
      <c r="G1824" s="130">
        <v>57</v>
      </c>
      <c r="H1824" s="145">
        <v>20</v>
      </c>
      <c r="I1824" s="142">
        <f t="shared" si="5964"/>
        <v>919</v>
      </c>
    </row>
    <row r="1825" spans="1:12" s="4" customFormat="1" ht="11.45" customHeight="1" thickTop="1" thickBot="1" x14ac:dyDescent="0.2">
      <c r="A1825" s="204"/>
      <c r="B1825" s="208"/>
      <c r="C1825" s="89">
        <f t="shared" ref="C1825" si="6067">C1824/I1824*100</f>
        <v>13.81936887921654</v>
      </c>
      <c r="D1825" s="89">
        <f t="shared" ref="D1825" si="6068">D1824/I1824*100</f>
        <v>6.4200217627856366</v>
      </c>
      <c r="E1825" s="89">
        <f t="shared" ref="E1825" si="6069">E1824/I1824*100</f>
        <v>19.368879216539717</v>
      </c>
      <c r="F1825" s="89">
        <f t="shared" ref="F1825" si="6070">F1824/I1824*100</f>
        <v>52.013057671381937</v>
      </c>
      <c r="G1825" s="89">
        <f t="shared" ref="G1825" si="6071">G1824/I1824*100</f>
        <v>6.2023939064200215</v>
      </c>
      <c r="H1825" s="111">
        <f t="shared" ref="H1825" si="6072">H1824/I1824*100</f>
        <v>2.1762785636561479</v>
      </c>
      <c r="I1825" s="116">
        <f t="shared" si="5964"/>
        <v>100.00000000000001</v>
      </c>
    </row>
    <row r="1826" spans="1:12" s="4" customFormat="1" ht="11.45" customHeight="1" thickTop="1" thickBot="1" x14ac:dyDescent="0.2">
      <c r="A1826" s="204"/>
      <c r="B1826" s="209" t="s">
        <v>16</v>
      </c>
      <c r="C1826" s="133">
        <v>28</v>
      </c>
      <c r="D1826" s="133">
        <v>15</v>
      </c>
      <c r="E1826" s="133">
        <v>56</v>
      </c>
      <c r="F1826" s="133">
        <v>109</v>
      </c>
      <c r="G1826" s="133">
        <v>20</v>
      </c>
      <c r="H1826" s="144">
        <v>5</v>
      </c>
      <c r="I1826" s="141">
        <f t="shared" si="5964"/>
        <v>233</v>
      </c>
    </row>
    <row r="1827" spans="1:12" s="4" customFormat="1" ht="11.45" customHeight="1" thickTop="1" thickBot="1" x14ac:dyDescent="0.2">
      <c r="A1827" s="204"/>
      <c r="B1827" s="209"/>
      <c r="C1827" s="83">
        <f t="shared" ref="C1827" si="6073">C1826/I1826*100</f>
        <v>12.017167381974248</v>
      </c>
      <c r="D1827" s="83">
        <f t="shared" ref="D1827" si="6074">D1826/I1826*100</f>
        <v>6.4377682403433472</v>
      </c>
      <c r="E1827" s="83">
        <f t="shared" ref="E1827" si="6075">E1826/I1826*100</f>
        <v>24.034334763948497</v>
      </c>
      <c r="F1827" s="83">
        <f t="shared" ref="F1827" si="6076">F1826/I1826*100</f>
        <v>46.781115879828327</v>
      </c>
      <c r="G1827" s="83">
        <f t="shared" ref="G1827" si="6077">G1826/I1826*100</f>
        <v>8.5836909871244629</v>
      </c>
      <c r="H1827" s="112">
        <f t="shared" ref="H1827" si="6078">H1826/I1826*100</f>
        <v>2.1459227467811157</v>
      </c>
      <c r="I1827" s="117">
        <f t="shared" si="5964"/>
        <v>100</v>
      </c>
    </row>
    <row r="1828" spans="1:12" s="4" customFormat="1" ht="11.45" customHeight="1" thickTop="1" thickBot="1" x14ac:dyDescent="0.2">
      <c r="A1828" s="204"/>
      <c r="B1828" s="210" t="s">
        <v>39</v>
      </c>
      <c r="C1828" s="130">
        <v>11</v>
      </c>
      <c r="D1828" s="130">
        <v>4</v>
      </c>
      <c r="E1828" s="130">
        <v>20</v>
      </c>
      <c r="F1828" s="130">
        <v>50</v>
      </c>
      <c r="G1828" s="130">
        <v>1</v>
      </c>
      <c r="H1828" s="145">
        <v>0</v>
      </c>
      <c r="I1828" s="142">
        <f t="shared" si="5964"/>
        <v>86</v>
      </c>
    </row>
    <row r="1829" spans="1:12" s="4" customFormat="1" ht="11.45" customHeight="1" thickTop="1" thickBot="1" x14ac:dyDescent="0.2">
      <c r="A1829" s="204"/>
      <c r="B1829" s="208"/>
      <c r="C1829" s="89">
        <f t="shared" ref="C1829" si="6079">C1828/I1828*100</f>
        <v>12.790697674418606</v>
      </c>
      <c r="D1829" s="89">
        <f t="shared" ref="D1829" si="6080">D1828/I1828*100</f>
        <v>4.6511627906976747</v>
      </c>
      <c r="E1829" s="89">
        <f t="shared" ref="E1829" si="6081">E1828/I1828*100</f>
        <v>23.255813953488371</v>
      </c>
      <c r="F1829" s="89">
        <f t="shared" ref="F1829" si="6082">F1828/I1828*100</f>
        <v>58.139534883720934</v>
      </c>
      <c r="G1829" s="89">
        <f t="shared" ref="G1829" si="6083">G1828/I1828*100</f>
        <v>1.1627906976744187</v>
      </c>
      <c r="H1829" s="111">
        <f t="shared" ref="H1829" si="6084">H1828/I1828*100</f>
        <v>0</v>
      </c>
      <c r="I1829" s="116">
        <f t="shared" si="5964"/>
        <v>100.00000000000001</v>
      </c>
    </row>
    <row r="1830" spans="1:12" ht="11.45" customHeight="1" thickTop="1" thickBot="1" x14ac:dyDescent="0.2">
      <c r="A1830" s="204"/>
      <c r="B1830" s="209" t="s">
        <v>40</v>
      </c>
      <c r="C1830" s="133">
        <v>44</v>
      </c>
      <c r="D1830" s="133">
        <v>38</v>
      </c>
      <c r="E1830" s="133">
        <v>84</v>
      </c>
      <c r="F1830" s="133">
        <v>248</v>
      </c>
      <c r="G1830" s="133">
        <v>79</v>
      </c>
      <c r="H1830" s="144">
        <v>25</v>
      </c>
      <c r="I1830" s="141">
        <f t="shared" si="5964"/>
        <v>518</v>
      </c>
      <c r="J1830" s="1"/>
      <c r="K1830" s="1"/>
      <c r="L1830" s="1"/>
    </row>
    <row r="1831" spans="1:12" ht="11.45" customHeight="1" thickTop="1" thickBot="1" x14ac:dyDescent="0.2">
      <c r="A1831" s="204"/>
      <c r="B1831" s="209"/>
      <c r="C1831" s="83">
        <f t="shared" ref="C1831" si="6085">C1830/I1830*100</f>
        <v>8.4942084942084932</v>
      </c>
      <c r="D1831" s="83">
        <f t="shared" ref="D1831" si="6086">D1830/I1830*100</f>
        <v>7.3359073359073363</v>
      </c>
      <c r="E1831" s="83">
        <f t="shared" ref="E1831" si="6087">E1830/I1830*100</f>
        <v>16.216216216216218</v>
      </c>
      <c r="F1831" s="83">
        <f t="shared" ref="F1831" si="6088">F1830/I1830*100</f>
        <v>47.876447876447877</v>
      </c>
      <c r="G1831" s="83">
        <f t="shared" ref="G1831" si="6089">G1830/I1830*100</f>
        <v>15.250965250965251</v>
      </c>
      <c r="H1831" s="112">
        <f t="shared" ref="H1831" si="6090">H1830/I1830*100</f>
        <v>4.8262548262548259</v>
      </c>
      <c r="I1831" s="117">
        <f t="shared" si="5964"/>
        <v>100</v>
      </c>
      <c r="J1831" s="1"/>
      <c r="K1831" s="1"/>
      <c r="L1831" s="1"/>
    </row>
    <row r="1832" spans="1:12" ht="11.45" customHeight="1" thickTop="1" thickBot="1" x14ac:dyDescent="0.2">
      <c r="A1832" s="204"/>
      <c r="B1832" s="210" t="s">
        <v>0</v>
      </c>
      <c r="C1832" s="130">
        <v>12</v>
      </c>
      <c r="D1832" s="130">
        <v>7</v>
      </c>
      <c r="E1832" s="130">
        <v>21</v>
      </c>
      <c r="F1832" s="130">
        <v>46</v>
      </c>
      <c r="G1832" s="130">
        <v>12</v>
      </c>
      <c r="H1832" s="145">
        <v>5</v>
      </c>
      <c r="I1832" s="142">
        <f t="shared" si="5964"/>
        <v>103</v>
      </c>
      <c r="J1832" s="1"/>
      <c r="K1832" s="1"/>
      <c r="L1832" s="1"/>
    </row>
    <row r="1833" spans="1:12" ht="11.45" customHeight="1" thickTop="1" thickBot="1" x14ac:dyDescent="0.2">
      <c r="A1833" s="204"/>
      <c r="B1833" s="208"/>
      <c r="C1833" s="89">
        <f t="shared" ref="C1833" si="6091">C1832/I1832*100</f>
        <v>11.650485436893204</v>
      </c>
      <c r="D1833" s="89">
        <f t="shared" ref="D1833" si="6092">D1832/I1832*100</f>
        <v>6.7961165048543686</v>
      </c>
      <c r="E1833" s="89">
        <f t="shared" ref="E1833" si="6093">E1832/I1832*100</f>
        <v>20.388349514563107</v>
      </c>
      <c r="F1833" s="89">
        <f t="shared" ref="F1833" si="6094">F1832/I1832*100</f>
        <v>44.660194174757287</v>
      </c>
      <c r="G1833" s="89">
        <f t="shared" ref="G1833" si="6095">G1832/I1832*100</f>
        <v>11.650485436893204</v>
      </c>
      <c r="H1833" s="111">
        <f t="shared" ref="H1833" si="6096">H1832/I1832*100</f>
        <v>4.8543689320388346</v>
      </c>
      <c r="I1833" s="116">
        <f t="shared" si="5964"/>
        <v>100.00000000000001</v>
      </c>
      <c r="J1833" s="1"/>
      <c r="K1833" s="1"/>
      <c r="L1833" s="1"/>
    </row>
    <row r="1834" spans="1:12" ht="11.45" customHeight="1" thickTop="1" thickBot="1" x14ac:dyDescent="0.2">
      <c r="A1834" s="204"/>
      <c r="B1834" s="209" t="s">
        <v>38</v>
      </c>
      <c r="C1834" s="133">
        <v>2</v>
      </c>
      <c r="D1834" s="133">
        <v>0</v>
      </c>
      <c r="E1834" s="133">
        <v>2</v>
      </c>
      <c r="F1834" s="133">
        <v>13</v>
      </c>
      <c r="G1834" s="133">
        <v>2</v>
      </c>
      <c r="H1834" s="144">
        <v>25</v>
      </c>
      <c r="I1834" s="141">
        <f t="shared" si="5964"/>
        <v>44</v>
      </c>
      <c r="J1834" s="1"/>
      <c r="K1834" s="1"/>
      <c r="L1834" s="1"/>
    </row>
    <row r="1835" spans="1:12" ht="11.45" customHeight="1" thickTop="1" thickBot="1" x14ac:dyDescent="0.2">
      <c r="A1835" s="205"/>
      <c r="B1835" s="211"/>
      <c r="C1835" s="77">
        <f t="shared" ref="C1835" si="6097">C1834/I1834*100</f>
        <v>4.5454545454545459</v>
      </c>
      <c r="D1835" s="77">
        <f t="shared" ref="D1835" si="6098">D1834/I1834*100</f>
        <v>0</v>
      </c>
      <c r="E1835" s="77">
        <f t="shared" ref="E1835" si="6099">E1834/I1834*100</f>
        <v>4.5454545454545459</v>
      </c>
      <c r="F1835" s="77">
        <f t="shared" ref="F1835" si="6100">F1834/I1834*100</f>
        <v>29.545454545454547</v>
      </c>
      <c r="G1835" s="77">
        <f t="shared" ref="G1835" si="6101">G1834/I1834*100</f>
        <v>4.5454545454545459</v>
      </c>
      <c r="H1835" s="110">
        <f t="shared" ref="H1835" si="6102">H1834/I1834*100</f>
        <v>56.81818181818182</v>
      </c>
      <c r="I1835" s="115">
        <f t="shared" si="5964"/>
        <v>100</v>
      </c>
      <c r="J1835" s="1"/>
      <c r="K1835" s="1"/>
      <c r="L1835" s="1"/>
    </row>
    <row r="1836" spans="1:12" ht="11.45" customHeight="1" x14ac:dyDescent="0.15">
      <c r="A1836" s="185" t="s">
        <v>32</v>
      </c>
      <c r="B1836" s="207" t="s">
        <v>41</v>
      </c>
      <c r="C1836" s="126">
        <v>34</v>
      </c>
      <c r="D1836" s="126">
        <v>16</v>
      </c>
      <c r="E1836" s="126">
        <v>39</v>
      </c>
      <c r="F1836" s="126">
        <v>142</v>
      </c>
      <c r="G1836" s="126">
        <v>38</v>
      </c>
      <c r="H1836" s="143">
        <v>14</v>
      </c>
      <c r="I1836" s="140">
        <f t="shared" si="5964"/>
        <v>283</v>
      </c>
      <c r="J1836" s="1"/>
      <c r="K1836" s="1"/>
      <c r="L1836" s="1"/>
    </row>
    <row r="1837" spans="1:12" ht="11.45" customHeight="1" x14ac:dyDescent="0.15">
      <c r="A1837" s="186"/>
      <c r="B1837" s="208"/>
      <c r="C1837" s="89">
        <f t="shared" ref="C1837" si="6103">C1836/I1836*100</f>
        <v>12.014134275618375</v>
      </c>
      <c r="D1837" s="89">
        <f t="shared" ref="D1837" si="6104">D1836/I1836*100</f>
        <v>5.6537102473498235</v>
      </c>
      <c r="E1837" s="89">
        <f t="shared" ref="E1837" si="6105">E1836/I1836*100</f>
        <v>13.780918727915195</v>
      </c>
      <c r="F1837" s="89">
        <f t="shared" ref="F1837" si="6106">F1836/I1836*100</f>
        <v>50.176678445229683</v>
      </c>
      <c r="G1837" s="89">
        <f t="shared" ref="G1837" si="6107">G1836/I1836*100</f>
        <v>13.427561837455832</v>
      </c>
      <c r="H1837" s="111">
        <f t="shared" ref="H1837" si="6108">H1836/I1836*100</f>
        <v>4.946996466431095</v>
      </c>
      <c r="I1837" s="116">
        <f t="shared" si="5964"/>
        <v>100</v>
      </c>
      <c r="J1837" s="1"/>
      <c r="K1837" s="1"/>
      <c r="L1837" s="1"/>
    </row>
    <row r="1838" spans="1:12" ht="11.45" customHeight="1" x14ac:dyDescent="0.15">
      <c r="A1838" s="186"/>
      <c r="B1838" s="209" t="s">
        <v>42</v>
      </c>
      <c r="C1838" s="133">
        <v>36</v>
      </c>
      <c r="D1838" s="133">
        <v>27</v>
      </c>
      <c r="E1838" s="133">
        <v>73</v>
      </c>
      <c r="F1838" s="133">
        <v>170</v>
      </c>
      <c r="G1838" s="133">
        <v>33</v>
      </c>
      <c r="H1838" s="144">
        <v>11</v>
      </c>
      <c r="I1838" s="141">
        <f t="shared" si="5964"/>
        <v>350</v>
      </c>
      <c r="J1838" s="1"/>
      <c r="K1838" s="1"/>
      <c r="L1838" s="1"/>
    </row>
    <row r="1839" spans="1:12" ht="11.45" customHeight="1" x14ac:dyDescent="0.15">
      <c r="A1839" s="186"/>
      <c r="B1839" s="209"/>
      <c r="C1839" s="83">
        <f t="shared" ref="C1839" si="6109">C1838/I1838*100</f>
        <v>10.285714285714285</v>
      </c>
      <c r="D1839" s="83">
        <f t="shared" ref="D1839" si="6110">D1838/I1838*100</f>
        <v>7.7142857142857135</v>
      </c>
      <c r="E1839" s="83">
        <f t="shared" ref="E1839" si="6111">E1838/I1838*100</f>
        <v>20.857142857142858</v>
      </c>
      <c r="F1839" s="83">
        <f t="shared" ref="F1839" si="6112">F1838/I1838*100</f>
        <v>48.571428571428569</v>
      </c>
      <c r="G1839" s="83">
        <f t="shared" ref="G1839" si="6113">G1838/I1838*100</f>
        <v>9.4285714285714288</v>
      </c>
      <c r="H1839" s="112">
        <f t="shared" ref="H1839" si="6114">H1838/I1838*100</f>
        <v>3.1428571428571432</v>
      </c>
      <c r="I1839" s="117">
        <f t="shared" si="5964"/>
        <v>100</v>
      </c>
      <c r="J1839" s="1"/>
      <c r="K1839" s="1"/>
      <c r="L1839" s="1"/>
    </row>
    <row r="1840" spans="1:12" ht="11.45" customHeight="1" x14ac:dyDescent="0.15">
      <c r="A1840" s="186"/>
      <c r="B1840" s="210" t="s">
        <v>43</v>
      </c>
      <c r="C1840" s="130">
        <v>116</v>
      </c>
      <c r="D1840" s="130">
        <v>75</v>
      </c>
      <c r="E1840" s="130">
        <v>201</v>
      </c>
      <c r="F1840" s="130">
        <v>549</v>
      </c>
      <c r="G1840" s="130">
        <v>82</v>
      </c>
      <c r="H1840" s="145">
        <v>26</v>
      </c>
      <c r="I1840" s="142">
        <f t="shared" si="5964"/>
        <v>1049</v>
      </c>
      <c r="J1840" s="1"/>
      <c r="K1840" s="1"/>
      <c r="L1840" s="1"/>
    </row>
    <row r="1841" spans="1:12" ht="11.45" customHeight="1" x14ac:dyDescent="0.15">
      <c r="A1841" s="186"/>
      <c r="B1841" s="208"/>
      <c r="C1841" s="89">
        <f t="shared" ref="C1841" si="6115">C1840/I1840*100</f>
        <v>11.05815061963775</v>
      </c>
      <c r="D1841" s="89">
        <f t="shared" ref="D1841" si="6116">D1840/I1840*100</f>
        <v>7.1496663489037173</v>
      </c>
      <c r="E1841" s="89">
        <f t="shared" ref="E1841" si="6117">E1840/I1840*100</f>
        <v>19.161105815061962</v>
      </c>
      <c r="F1841" s="89">
        <f t="shared" ref="F1841" si="6118">F1840/I1840*100</f>
        <v>52.335557673975217</v>
      </c>
      <c r="G1841" s="89">
        <f t="shared" ref="G1841" si="6119">G1840/I1840*100</f>
        <v>7.8169685414680652</v>
      </c>
      <c r="H1841" s="111">
        <f t="shared" ref="H1841" si="6120">H1840/I1840*100</f>
        <v>2.478551000953289</v>
      </c>
      <c r="I1841" s="116">
        <f t="shared" si="5964"/>
        <v>100.00000000000001</v>
      </c>
      <c r="J1841" s="1"/>
      <c r="K1841" s="1"/>
      <c r="L1841" s="1"/>
    </row>
    <row r="1842" spans="1:12" ht="11.45" customHeight="1" x14ac:dyDescent="0.15">
      <c r="A1842" s="186"/>
      <c r="B1842" s="209" t="s">
        <v>44</v>
      </c>
      <c r="C1842" s="133">
        <v>51</v>
      </c>
      <c r="D1842" s="133">
        <v>20</v>
      </c>
      <c r="E1842" s="133">
        <v>98</v>
      </c>
      <c r="F1842" s="133">
        <v>244</v>
      </c>
      <c r="G1842" s="133">
        <v>31</v>
      </c>
      <c r="H1842" s="144">
        <v>13</v>
      </c>
      <c r="I1842" s="141">
        <f t="shared" si="5964"/>
        <v>457</v>
      </c>
      <c r="J1842" s="1"/>
      <c r="K1842" s="1"/>
      <c r="L1842" s="1"/>
    </row>
    <row r="1843" spans="1:12" ht="11.45" customHeight="1" x14ac:dyDescent="0.15">
      <c r="A1843" s="186"/>
      <c r="B1843" s="209"/>
      <c r="C1843" s="83">
        <f t="shared" ref="C1843" si="6121">C1842/I1842*100</f>
        <v>11.159737417943107</v>
      </c>
      <c r="D1843" s="83">
        <f t="shared" ref="D1843" si="6122">D1842/I1842*100</f>
        <v>4.3763676148796495</v>
      </c>
      <c r="E1843" s="83">
        <f t="shared" ref="E1843" si="6123">E1842/I1842*100</f>
        <v>21.444201312910284</v>
      </c>
      <c r="F1843" s="83">
        <f t="shared" ref="F1843" si="6124">F1842/I1842*100</f>
        <v>53.391684901531733</v>
      </c>
      <c r="G1843" s="83">
        <f t="shared" ref="G1843" si="6125">G1842/I1842*100</f>
        <v>6.7833698030634579</v>
      </c>
      <c r="H1843" s="112">
        <f t="shared" ref="H1843" si="6126">H1842/I1842*100</f>
        <v>2.8446389496717726</v>
      </c>
      <c r="I1843" s="117">
        <f t="shared" si="5964"/>
        <v>100</v>
      </c>
      <c r="J1843" s="1"/>
      <c r="K1843" s="1"/>
      <c r="L1843" s="1"/>
    </row>
    <row r="1844" spans="1:12" ht="11.45" customHeight="1" x14ac:dyDescent="0.15">
      <c r="A1844" s="186"/>
      <c r="B1844" s="210" t="s">
        <v>116</v>
      </c>
      <c r="C1844" s="130">
        <v>12</v>
      </c>
      <c r="D1844" s="130">
        <v>8</v>
      </c>
      <c r="E1844" s="130">
        <v>20</v>
      </c>
      <c r="F1844" s="130">
        <v>53</v>
      </c>
      <c r="G1844" s="130">
        <v>12</v>
      </c>
      <c r="H1844" s="145">
        <v>3</v>
      </c>
      <c r="I1844" s="142">
        <f t="shared" si="5964"/>
        <v>108</v>
      </c>
      <c r="J1844" s="1"/>
      <c r="K1844" s="1"/>
      <c r="L1844" s="1"/>
    </row>
    <row r="1845" spans="1:12" ht="11.45" customHeight="1" x14ac:dyDescent="0.15">
      <c r="A1845" s="186"/>
      <c r="B1845" s="208"/>
      <c r="C1845" s="89">
        <f t="shared" ref="C1845" si="6127">C1844/I1844*100</f>
        <v>11.111111111111111</v>
      </c>
      <c r="D1845" s="89">
        <f t="shared" ref="D1845" si="6128">D1844/I1844*100</f>
        <v>7.4074074074074066</v>
      </c>
      <c r="E1845" s="89">
        <f t="shared" ref="E1845" si="6129">E1844/I1844*100</f>
        <v>18.518518518518519</v>
      </c>
      <c r="F1845" s="89">
        <f t="shared" ref="F1845" si="6130">F1844/I1844*100</f>
        <v>49.074074074074076</v>
      </c>
      <c r="G1845" s="89">
        <f t="shared" ref="G1845" si="6131">G1844/I1844*100</f>
        <v>11.111111111111111</v>
      </c>
      <c r="H1845" s="111">
        <f t="shared" ref="H1845" si="6132">H1844/I1844*100</f>
        <v>2.7777777777777777</v>
      </c>
      <c r="I1845" s="116">
        <f t="shared" si="5964"/>
        <v>100</v>
      </c>
      <c r="J1845" s="1"/>
      <c r="K1845" s="1"/>
      <c r="L1845" s="1"/>
    </row>
    <row r="1846" spans="1:12" ht="11.45" customHeight="1" x14ac:dyDescent="0.15">
      <c r="A1846" s="186"/>
      <c r="B1846" s="209" t="s">
        <v>38</v>
      </c>
      <c r="C1846" s="133">
        <v>1</v>
      </c>
      <c r="D1846" s="133">
        <v>1</v>
      </c>
      <c r="E1846" s="133">
        <v>7</v>
      </c>
      <c r="F1846" s="133">
        <v>12</v>
      </c>
      <c r="G1846" s="133">
        <v>4</v>
      </c>
      <c r="H1846" s="144">
        <v>24</v>
      </c>
      <c r="I1846" s="141">
        <f t="shared" si="5964"/>
        <v>49</v>
      </c>
      <c r="J1846" s="1"/>
      <c r="K1846" s="1"/>
      <c r="L1846" s="1"/>
    </row>
    <row r="1847" spans="1:12" ht="11.45" customHeight="1" thickBot="1" x14ac:dyDescent="0.2">
      <c r="A1847" s="187"/>
      <c r="B1847" s="211"/>
      <c r="C1847" s="77">
        <f t="shared" ref="C1847" si="6133">C1846/I1846*100</f>
        <v>2.0408163265306123</v>
      </c>
      <c r="D1847" s="77">
        <f t="shared" ref="D1847" si="6134">D1846/I1846*100</f>
        <v>2.0408163265306123</v>
      </c>
      <c r="E1847" s="77">
        <f t="shared" ref="E1847" si="6135">E1846/I1846*100</f>
        <v>14.285714285714285</v>
      </c>
      <c r="F1847" s="77">
        <f t="shared" ref="F1847" si="6136">F1846/I1846*100</f>
        <v>24.489795918367346</v>
      </c>
      <c r="G1847" s="77">
        <f t="shared" ref="G1847" si="6137">G1846/I1846*100</f>
        <v>8.1632653061224492</v>
      </c>
      <c r="H1847" s="110">
        <f t="shared" ref="H1847" si="6138">H1846/I1846*100</f>
        <v>48.979591836734691</v>
      </c>
      <c r="I1847" s="115">
        <f t="shared" si="5964"/>
        <v>100</v>
      </c>
      <c r="J1847" s="1"/>
      <c r="K1847" s="1"/>
      <c r="L1847" s="1"/>
    </row>
    <row r="1848" spans="1:12" s="2" customFormat="1" ht="15" customHeight="1" x14ac:dyDescent="0.15">
      <c r="A1848" s="47"/>
      <c r="B1848" s="48"/>
      <c r="C1848" s="52"/>
      <c r="D1848" s="52"/>
      <c r="E1848" s="52"/>
      <c r="F1848" s="52"/>
      <c r="G1848" s="52"/>
    </row>
    <row r="1849" spans="1:12" s="2" customFormat="1" ht="15" customHeight="1" x14ac:dyDescent="0.15">
      <c r="A1849" s="47"/>
      <c r="B1849" s="48"/>
      <c r="C1849" s="52"/>
      <c r="D1849" s="52"/>
      <c r="E1849" s="52"/>
      <c r="F1849" s="52"/>
      <c r="G1849" s="52"/>
    </row>
    <row r="1850" spans="1:12" s="17" customFormat="1" ht="30.75" customHeight="1" thickBot="1" x14ac:dyDescent="0.2">
      <c r="A1850" s="215" t="s">
        <v>143</v>
      </c>
      <c r="B1850" s="215"/>
      <c r="C1850" s="215"/>
      <c r="D1850" s="215"/>
      <c r="E1850" s="215"/>
      <c r="F1850" s="215"/>
      <c r="G1850" s="215"/>
      <c r="H1850" s="215"/>
      <c r="I1850" s="215"/>
      <c r="J1850" s="215"/>
      <c r="K1850" s="215"/>
      <c r="L1850" s="215"/>
    </row>
    <row r="1851" spans="1:12" s="2" customFormat="1" ht="2.25" customHeight="1" x14ac:dyDescent="0.15">
      <c r="A1851" s="196" t="s">
        <v>50</v>
      </c>
      <c r="B1851" s="197"/>
      <c r="C1851" s="18"/>
      <c r="D1851" s="18"/>
      <c r="E1851" s="18"/>
      <c r="F1851" s="18"/>
      <c r="G1851" s="18"/>
      <c r="H1851" s="19"/>
      <c r="I1851" s="20"/>
      <c r="J1851" s="20"/>
    </row>
    <row r="1852" spans="1:12" s="2" customFormat="1" ht="10.15" customHeight="1" x14ac:dyDescent="0.15">
      <c r="A1852" s="198"/>
      <c r="B1852" s="199"/>
      <c r="C1852" s="11">
        <v>1</v>
      </c>
      <c r="D1852" s="11">
        <v>2</v>
      </c>
      <c r="E1852" s="11">
        <v>3</v>
      </c>
      <c r="F1852" s="11">
        <v>4</v>
      </c>
      <c r="G1852" s="11">
        <v>5</v>
      </c>
      <c r="H1852" s="11">
        <v>6</v>
      </c>
      <c r="I1852" s="212" t="s">
        <v>45</v>
      </c>
      <c r="J1852" s="38"/>
    </row>
    <row r="1853" spans="1:12" s="2" customFormat="1" ht="2.25" customHeight="1" x14ac:dyDescent="0.15">
      <c r="A1853" s="198"/>
      <c r="B1853" s="199"/>
      <c r="C1853" s="11"/>
      <c r="D1853" s="11"/>
      <c r="E1853" s="11"/>
      <c r="F1853" s="11"/>
      <c r="G1853" s="11"/>
      <c r="H1853" s="11"/>
      <c r="I1853" s="212"/>
      <c r="J1853" s="38"/>
    </row>
    <row r="1854" spans="1:12" s="2" customFormat="1" ht="2.25" customHeight="1" x14ac:dyDescent="0.15">
      <c r="A1854" s="198"/>
      <c r="B1854" s="199"/>
      <c r="C1854" s="24"/>
      <c r="D1854" s="24"/>
      <c r="E1854" s="24"/>
      <c r="F1854" s="24"/>
      <c r="G1854" s="24"/>
      <c r="H1854" s="24"/>
      <c r="I1854" s="212"/>
      <c r="J1854" s="39"/>
    </row>
    <row r="1855" spans="1:12" s="3" customFormat="1" ht="60" customHeight="1" x14ac:dyDescent="0.15">
      <c r="A1855" s="201" t="s">
        <v>49</v>
      </c>
      <c r="B1855" s="202"/>
      <c r="C1855" s="122" t="s">
        <v>144</v>
      </c>
      <c r="D1855" s="122" t="s">
        <v>145</v>
      </c>
      <c r="E1855" s="122" t="s">
        <v>146</v>
      </c>
      <c r="F1855" s="122" t="s">
        <v>147</v>
      </c>
      <c r="G1855" s="122" t="s">
        <v>148</v>
      </c>
      <c r="H1855" s="122" t="s">
        <v>149</v>
      </c>
      <c r="I1855" s="212"/>
      <c r="J1855" s="39" t="s">
        <v>6</v>
      </c>
    </row>
    <row r="1856" spans="1:12" s="3" customFormat="1" ht="2.25" customHeight="1" thickBot="1" x14ac:dyDescent="0.2">
      <c r="A1856" s="5"/>
      <c r="B1856" s="6"/>
      <c r="C1856" s="32"/>
      <c r="D1856" s="33"/>
      <c r="E1856" s="32"/>
      <c r="F1856" s="33"/>
      <c r="G1856" s="32"/>
      <c r="H1856" s="32"/>
      <c r="I1856" s="34"/>
      <c r="J1856" s="40"/>
    </row>
    <row r="1857" spans="1:10" s="4" customFormat="1" ht="11.25" customHeight="1" x14ac:dyDescent="0.15">
      <c r="A1857" s="181" t="s">
        <v>33</v>
      </c>
      <c r="B1857" s="213"/>
      <c r="C1857" s="126">
        <f>C1859+C1861+C1863+C1865+C1867</f>
        <v>187</v>
      </c>
      <c r="D1857" s="126">
        <f t="shared" ref="D1857:I1857" si="6139">D1859+D1861+D1863+D1865+D1867</f>
        <v>19</v>
      </c>
      <c r="E1857" s="126">
        <f t="shared" si="6139"/>
        <v>70</v>
      </c>
      <c r="F1857" s="126">
        <f t="shared" si="6139"/>
        <v>1646</v>
      </c>
      <c r="G1857" s="126">
        <f t="shared" si="6139"/>
        <v>194</v>
      </c>
      <c r="H1857" s="126">
        <f t="shared" si="6139"/>
        <v>105</v>
      </c>
      <c r="I1857" s="126">
        <f t="shared" si="6139"/>
        <v>75</v>
      </c>
      <c r="J1857" s="140">
        <f>SUM(C1857:I1857)</f>
        <v>2296</v>
      </c>
    </row>
    <row r="1858" spans="1:10" s="4" customFormat="1" ht="11.25" customHeight="1" thickBot="1" x14ac:dyDescent="0.2">
      <c r="A1858" s="183"/>
      <c r="B1858" s="214"/>
      <c r="C1858" s="77">
        <f>C1857/J1857*100</f>
        <v>8.1445993031358874</v>
      </c>
      <c r="D1858" s="77">
        <f>D1857/J1857*100</f>
        <v>0.82752613240418116</v>
      </c>
      <c r="E1858" s="77">
        <f>E1857/J1857*100</f>
        <v>3.0487804878048781</v>
      </c>
      <c r="F1858" s="77">
        <f>F1857/J1857*100</f>
        <v>71.689895470383277</v>
      </c>
      <c r="G1858" s="77">
        <f>G1857/J1857*100</f>
        <v>8.4494773519163768</v>
      </c>
      <c r="H1858" s="77">
        <f>H1857/J1857*100</f>
        <v>4.5731707317073171</v>
      </c>
      <c r="I1858" s="110">
        <f>I1857/J1857*100</f>
        <v>3.266550522648084</v>
      </c>
      <c r="J1858" s="115">
        <f>SUM(C1858:I1858)</f>
        <v>100</v>
      </c>
    </row>
    <row r="1859" spans="1:10" s="4" customFormat="1" ht="11.45" customHeight="1" x14ac:dyDescent="0.15">
      <c r="A1859" s="185" t="s">
        <v>28</v>
      </c>
      <c r="B1859" s="207" t="s">
        <v>26</v>
      </c>
      <c r="C1859" s="126">
        <v>143</v>
      </c>
      <c r="D1859" s="126">
        <v>11</v>
      </c>
      <c r="E1859" s="126">
        <v>64</v>
      </c>
      <c r="F1859" s="126">
        <v>1055</v>
      </c>
      <c r="G1859" s="126">
        <v>179</v>
      </c>
      <c r="H1859" s="126">
        <v>98</v>
      </c>
      <c r="I1859" s="143">
        <v>50</v>
      </c>
      <c r="J1859" s="140">
        <f t="shared" ref="J1859:J1918" si="6140">SUM(C1859:I1859)</f>
        <v>1600</v>
      </c>
    </row>
    <row r="1860" spans="1:10" s="4" customFormat="1" ht="11.45" customHeight="1" x14ac:dyDescent="0.15">
      <c r="A1860" s="186"/>
      <c r="B1860" s="208"/>
      <c r="C1860" s="89">
        <f t="shared" ref="C1860" si="6141">C1859/J1859*100</f>
        <v>8.9375</v>
      </c>
      <c r="D1860" s="89">
        <f t="shared" ref="D1860" si="6142">D1859/J1859*100</f>
        <v>0.6875</v>
      </c>
      <c r="E1860" s="89">
        <f t="shared" ref="E1860" si="6143">E1859/J1859*100</f>
        <v>4</v>
      </c>
      <c r="F1860" s="89">
        <f t="shared" ref="F1860" si="6144">F1859/J1859*100</f>
        <v>65.9375</v>
      </c>
      <c r="G1860" s="89">
        <f t="shared" ref="G1860" si="6145">G1859/J1859*100</f>
        <v>11.1875</v>
      </c>
      <c r="H1860" s="89">
        <f t="shared" ref="H1860" si="6146">H1859/J1859*100</f>
        <v>6.125</v>
      </c>
      <c r="I1860" s="111">
        <f t="shared" ref="I1860" si="6147">I1859/J1859*100</f>
        <v>3.125</v>
      </c>
      <c r="J1860" s="116">
        <f t="shared" si="6140"/>
        <v>100</v>
      </c>
    </row>
    <row r="1861" spans="1:10" s="4" customFormat="1" ht="11.45" customHeight="1" x14ac:dyDescent="0.15">
      <c r="A1861" s="186"/>
      <c r="B1861" s="209" t="s">
        <v>27</v>
      </c>
      <c r="C1861" s="133">
        <v>33</v>
      </c>
      <c r="D1861" s="133">
        <v>8</v>
      </c>
      <c r="E1861" s="133">
        <v>4</v>
      </c>
      <c r="F1861" s="133">
        <v>406</v>
      </c>
      <c r="G1861" s="133">
        <v>11</v>
      </c>
      <c r="H1861" s="133">
        <v>5</v>
      </c>
      <c r="I1861" s="144">
        <v>15</v>
      </c>
      <c r="J1861" s="141">
        <f t="shared" si="6140"/>
        <v>482</v>
      </c>
    </row>
    <row r="1862" spans="1:10" s="4" customFormat="1" ht="11.45" customHeight="1" x14ac:dyDescent="0.15">
      <c r="A1862" s="186"/>
      <c r="B1862" s="209"/>
      <c r="C1862" s="83">
        <f t="shared" ref="C1862" si="6148">C1861/J1861*100</f>
        <v>6.8464730290456437</v>
      </c>
      <c r="D1862" s="83">
        <f t="shared" ref="D1862" si="6149">D1861/J1861*100</f>
        <v>1.6597510373443984</v>
      </c>
      <c r="E1862" s="83">
        <f t="shared" ref="E1862" si="6150">E1861/J1861*100</f>
        <v>0.82987551867219922</v>
      </c>
      <c r="F1862" s="83">
        <f t="shared" ref="F1862" si="6151">F1861/J1861*100</f>
        <v>84.232365145228215</v>
      </c>
      <c r="G1862" s="83">
        <f t="shared" ref="G1862" si="6152">G1861/J1861*100</f>
        <v>2.2821576763485476</v>
      </c>
      <c r="H1862" s="83">
        <f t="shared" ref="H1862" si="6153">H1861/J1861*100</f>
        <v>1.0373443983402488</v>
      </c>
      <c r="I1862" s="112">
        <f t="shared" ref="I1862" si="6154">I1861/J1861*100</f>
        <v>3.1120331950207469</v>
      </c>
      <c r="J1862" s="117">
        <f t="shared" si="6140"/>
        <v>100</v>
      </c>
    </row>
    <row r="1863" spans="1:10" s="4" customFormat="1" ht="11.45" customHeight="1" x14ac:dyDescent="0.15">
      <c r="A1863" s="186"/>
      <c r="B1863" s="210" t="s">
        <v>34</v>
      </c>
      <c r="C1863" s="130">
        <v>10</v>
      </c>
      <c r="D1863" s="130">
        <v>0</v>
      </c>
      <c r="E1863" s="130">
        <v>1</v>
      </c>
      <c r="F1863" s="130">
        <v>136</v>
      </c>
      <c r="G1863" s="130">
        <v>3</v>
      </c>
      <c r="H1863" s="130">
        <v>1</v>
      </c>
      <c r="I1863" s="145">
        <v>5</v>
      </c>
      <c r="J1863" s="142">
        <f t="shared" si="6140"/>
        <v>156</v>
      </c>
    </row>
    <row r="1864" spans="1:10" s="4" customFormat="1" ht="11.45" customHeight="1" x14ac:dyDescent="0.15">
      <c r="A1864" s="186"/>
      <c r="B1864" s="208"/>
      <c r="C1864" s="89">
        <f t="shared" ref="C1864" si="6155">C1863/J1863*100</f>
        <v>6.4102564102564097</v>
      </c>
      <c r="D1864" s="89">
        <f t="shared" ref="D1864" si="6156">D1863/J1863*100</f>
        <v>0</v>
      </c>
      <c r="E1864" s="89">
        <f t="shared" ref="E1864" si="6157">E1863/J1863*100</f>
        <v>0.64102564102564097</v>
      </c>
      <c r="F1864" s="89">
        <f t="shared" ref="F1864" si="6158">F1863/J1863*100</f>
        <v>87.179487179487182</v>
      </c>
      <c r="G1864" s="89">
        <f t="shared" ref="G1864" si="6159">G1863/J1863*100</f>
        <v>1.9230769230769231</v>
      </c>
      <c r="H1864" s="89">
        <f t="shared" ref="H1864" si="6160">H1863/J1863*100</f>
        <v>0.64102564102564097</v>
      </c>
      <c r="I1864" s="111">
        <f t="shared" ref="I1864" si="6161">I1863/J1863*100</f>
        <v>3.2051282051282048</v>
      </c>
      <c r="J1864" s="116">
        <f t="shared" si="6140"/>
        <v>99.999999999999986</v>
      </c>
    </row>
    <row r="1865" spans="1:10" s="4" customFormat="1" ht="11.45" customHeight="1" x14ac:dyDescent="0.15">
      <c r="A1865" s="186"/>
      <c r="B1865" s="209" t="s">
        <v>35</v>
      </c>
      <c r="C1865" s="133">
        <v>1</v>
      </c>
      <c r="D1865" s="133">
        <v>0</v>
      </c>
      <c r="E1865" s="133">
        <v>1</v>
      </c>
      <c r="F1865" s="133">
        <v>49</v>
      </c>
      <c r="G1865" s="133">
        <v>1</v>
      </c>
      <c r="H1865" s="133">
        <v>1</v>
      </c>
      <c r="I1865" s="144">
        <v>5</v>
      </c>
      <c r="J1865" s="141">
        <f t="shared" si="6140"/>
        <v>58</v>
      </c>
    </row>
    <row r="1866" spans="1:10" s="4" customFormat="1" ht="11.45" customHeight="1" thickBot="1" x14ac:dyDescent="0.2">
      <c r="A1866" s="186"/>
      <c r="B1866" s="209"/>
      <c r="C1866" s="83">
        <f t="shared" ref="C1866" si="6162">C1865/J1865*100</f>
        <v>1.7241379310344827</v>
      </c>
      <c r="D1866" s="83">
        <f t="shared" ref="D1866" si="6163">D1865/J1865*100</f>
        <v>0</v>
      </c>
      <c r="E1866" s="83">
        <f t="shared" ref="E1866" si="6164">E1865/J1865*100</f>
        <v>1.7241379310344827</v>
      </c>
      <c r="F1866" s="83">
        <f t="shared" ref="F1866" si="6165">F1865/J1865*100</f>
        <v>84.482758620689651</v>
      </c>
      <c r="G1866" s="83">
        <f t="shared" ref="G1866" si="6166">G1865/J1865*100</f>
        <v>1.7241379310344827</v>
      </c>
      <c r="H1866" s="83">
        <f t="shared" ref="H1866" si="6167">H1865/J1865*100</f>
        <v>1.7241379310344827</v>
      </c>
      <c r="I1866" s="112">
        <f t="shared" ref="I1866" si="6168">I1865/J1865*100</f>
        <v>8.6206896551724146</v>
      </c>
      <c r="J1866" s="117">
        <f t="shared" si="6140"/>
        <v>99.999999999999986</v>
      </c>
    </row>
    <row r="1867" spans="1:10" s="4" customFormat="1" ht="11.45" hidden="1" customHeight="1" x14ac:dyDescent="0.15">
      <c r="A1867" s="186"/>
      <c r="B1867" s="210" t="s">
        <v>36</v>
      </c>
      <c r="C1867" s="95">
        <v>0</v>
      </c>
      <c r="D1867" s="95">
        <v>0</v>
      </c>
      <c r="E1867" s="95">
        <v>0</v>
      </c>
      <c r="F1867" s="95">
        <v>0</v>
      </c>
      <c r="G1867" s="95">
        <v>0</v>
      </c>
      <c r="H1867" s="95">
        <v>0</v>
      </c>
      <c r="I1867" s="109">
        <v>0</v>
      </c>
      <c r="J1867" s="113">
        <v>0</v>
      </c>
    </row>
    <row r="1868" spans="1:10" s="4" customFormat="1" ht="11.45" hidden="1" customHeight="1" thickBot="1" x14ac:dyDescent="0.2">
      <c r="A1868" s="187"/>
      <c r="B1868" s="211"/>
      <c r="C1868" s="102" t="s">
        <v>175</v>
      </c>
      <c r="D1868" s="102" t="s">
        <v>175</v>
      </c>
      <c r="E1868" s="102" t="s">
        <v>175</v>
      </c>
      <c r="F1868" s="102" t="s">
        <v>175</v>
      </c>
      <c r="G1868" s="102" t="s">
        <v>175</v>
      </c>
      <c r="H1868" s="102" t="s">
        <v>175</v>
      </c>
      <c r="I1868" s="121" t="s">
        <v>175</v>
      </c>
      <c r="J1868" s="114" t="s">
        <v>175</v>
      </c>
    </row>
    <row r="1869" spans="1:10" s="4" customFormat="1" ht="11.45" customHeight="1" x14ac:dyDescent="0.15">
      <c r="A1869" s="185" t="s">
        <v>29</v>
      </c>
      <c r="B1869" s="207" t="s">
        <v>1</v>
      </c>
      <c r="C1869" s="126">
        <v>39</v>
      </c>
      <c r="D1869" s="126">
        <v>3</v>
      </c>
      <c r="E1869" s="126">
        <v>28</v>
      </c>
      <c r="F1869" s="126">
        <v>755</v>
      </c>
      <c r="G1869" s="126">
        <v>91</v>
      </c>
      <c r="H1869" s="126">
        <v>44</v>
      </c>
      <c r="I1869" s="143">
        <v>24</v>
      </c>
      <c r="J1869" s="140">
        <f t="shared" si="6140"/>
        <v>984</v>
      </c>
    </row>
    <row r="1870" spans="1:10" s="4" customFormat="1" ht="11.45" customHeight="1" x14ac:dyDescent="0.15">
      <c r="A1870" s="186"/>
      <c r="B1870" s="209"/>
      <c r="C1870" s="83">
        <f t="shared" ref="C1870" si="6169">C1869/J1869*100</f>
        <v>3.9634146341463414</v>
      </c>
      <c r="D1870" s="83">
        <f t="shared" ref="D1870" si="6170">D1869/J1869*100</f>
        <v>0.3048780487804878</v>
      </c>
      <c r="E1870" s="83">
        <f t="shared" ref="E1870" si="6171">E1869/J1869*100</f>
        <v>2.8455284552845526</v>
      </c>
      <c r="F1870" s="83">
        <f t="shared" ref="F1870" si="6172">F1869/J1869*100</f>
        <v>76.72764227642277</v>
      </c>
      <c r="G1870" s="83">
        <f t="shared" ref="G1870" si="6173">G1869/J1869*100</f>
        <v>9.2479674796747968</v>
      </c>
      <c r="H1870" s="83">
        <f t="shared" ref="H1870" si="6174">H1869/J1869*100</f>
        <v>4.4715447154471546</v>
      </c>
      <c r="I1870" s="112">
        <f t="shared" ref="I1870" si="6175">I1869/J1869*100</f>
        <v>2.4390243902439024</v>
      </c>
      <c r="J1870" s="117">
        <f t="shared" si="6140"/>
        <v>100</v>
      </c>
    </row>
    <row r="1871" spans="1:10" s="4" customFormat="1" ht="11.45" customHeight="1" x14ac:dyDescent="0.15">
      <c r="A1871" s="186"/>
      <c r="B1871" s="210" t="s">
        <v>2</v>
      </c>
      <c r="C1871" s="130">
        <v>147</v>
      </c>
      <c r="D1871" s="130">
        <v>16</v>
      </c>
      <c r="E1871" s="130">
        <v>41</v>
      </c>
      <c r="F1871" s="130">
        <v>884</v>
      </c>
      <c r="G1871" s="130">
        <v>101</v>
      </c>
      <c r="H1871" s="130">
        <v>60</v>
      </c>
      <c r="I1871" s="145">
        <v>29</v>
      </c>
      <c r="J1871" s="142">
        <f t="shared" si="6140"/>
        <v>1278</v>
      </c>
    </row>
    <row r="1872" spans="1:10" s="4" customFormat="1" ht="11.45" customHeight="1" x14ac:dyDescent="0.15">
      <c r="A1872" s="186"/>
      <c r="B1872" s="208"/>
      <c r="C1872" s="89">
        <f t="shared" ref="C1872" si="6176">C1871/J1871*100</f>
        <v>11.502347417840376</v>
      </c>
      <c r="D1872" s="89">
        <f t="shared" ref="D1872" si="6177">D1871/J1871*100</f>
        <v>1.2519561815336464</v>
      </c>
      <c r="E1872" s="89">
        <f t="shared" ref="E1872" si="6178">E1871/J1871*100</f>
        <v>3.2081377151799684</v>
      </c>
      <c r="F1872" s="89">
        <f t="shared" ref="F1872" si="6179">F1871/J1871*100</f>
        <v>69.170579029733958</v>
      </c>
      <c r="G1872" s="89">
        <f t="shared" ref="G1872" si="6180">G1871/J1871*100</f>
        <v>7.9029733959311423</v>
      </c>
      <c r="H1872" s="89">
        <f t="shared" ref="H1872" si="6181">H1871/J1871*100</f>
        <v>4.6948356807511731</v>
      </c>
      <c r="I1872" s="111">
        <f t="shared" ref="I1872" si="6182">I1871/J1871*100</f>
        <v>2.2691705790297343</v>
      </c>
      <c r="J1872" s="116">
        <f t="shared" si="6140"/>
        <v>100</v>
      </c>
    </row>
    <row r="1873" spans="1:10" s="4" customFormat="1" ht="11.45" customHeight="1" x14ac:dyDescent="0.15">
      <c r="A1873" s="186"/>
      <c r="B1873" s="209" t="s">
        <v>7</v>
      </c>
      <c r="C1873" s="133">
        <v>1</v>
      </c>
      <c r="D1873" s="133">
        <v>0</v>
      </c>
      <c r="E1873" s="133">
        <v>1</v>
      </c>
      <c r="F1873" s="133">
        <v>7</v>
      </c>
      <c r="G1873" s="133">
        <v>2</v>
      </c>
      <c r="H1873" s="133">
        <v>1</v>
      </c>
      <c r="I1873" s="144">
        <v>22</v>
      </c>
      <c r="J1873" s="141">
        <f t="shared" si="6140"/>
        <v>34</v>
      </c>
    </row>
    <row r="1874" spans="1:10" s="4" customFormat="1" ht="11.45" customHeight="1" thickBot="1" x14ac:dyDescent="0.2">
      <c r="A1874" s="187"/>
      <c r="B1874" s="211"/>
      <c r="C1874" s="77">
        <f t="shared" ref="C1874" si="6183">C1873/J1873*100</f>
        <v>2.9411764705882351</v>
      </c>
      <c r="D1874" s="77">
        <f t="shared" ref="D1874" si="6184">D1873/J1873*100</f>
        <v>0</v>
      </c>
      <c r="E1874" s="77">
        <f t="shared" ref="E1874" si="6185">E1873/J1873*100</f>
        <v>2.9411764705882351</v>
      </c>
      <c r="F1874" s="77">
        <f t="shared" ref="F1874" si="6186">F1873/J1873*100</f>
        <v>20.588235294117645</v>
      </c>
      <c r="G1874" s="77">
        <f t="shared" ref="G1874" si="6187">G1873/J1873*100</f>
        <v>5.8823529411764701</v>
      </c>
      <c r="H1874" s="77">
        <f t="shared" ref="H1874" si="6188">H1873/J1873*100</f>
        <v>2.9411764705882351</v>
      </c>
      <c r="I1874" s="110">
        <f t="shared" ref="I1874" si="6189">I1873/J1873*100</f>
        <v>64.705882352941174</v>
      </c>
      <c r="J1874" s="115">
        <f t="shared" si="6140"/>
        <v>100</v>
      </c>
    </row>
    <row r="1875" spans="1:10" s="4" customFormat="1" ht="11.45" customHeight="1" x14ac:dyDescent="0.15">
      <c r="A1875" s="185" t="s">
        <v>30</v>
      </c>
      <c r="B1875" s="207" t="s">
        <v>8</v>
      </c>
      <c r="C1875" s="126">
        <v>1</v>
      </c>
      <c r="D1875" s="126">
        <v>3</v>
      </c>
      <c r="E1875" s="126">
        <v>1</v>
      </c>
      <c r="F1875" s="126">
        <v>25</v>
      </c>
      <c r="G1875" s="126">
        <v>35</v>
      </c>
      <c r="H1875" s="126">
        <v>3</v>
      </c>
      <c r="I1875" s="143">
        <v>0</v>
      </c>
      <c r="J1875" s="140">
        <f t="shared" si="6140"/>
        <v>68</v>
      </c>
    </row>
    <row r="1876" spans="1:10" s="4" customFormat="1" ht="11.45" customHeight="1" x14ac:dyDescent="0.15">
      <c r="A1876" s="186"/>
      <c r="B1876" s="208"/>
      <c r="C1876" s="89">
        <f t="shared" ref="C1876" si="6190">C1875/J1875*100</f>
        <v>1.4705882352941175</v>
      </c>
      <c r="D1876" s="89">
        <f t="shared" ref="D1876" si="6191">D1875/J1875*100</f>
        <v>4.4117647058823533</v>
      </c>
      <c r="E1876" s="89">
        <f t="shared" ref="E1876" si="6192">E1875/J1875*100</f>
        <v>1.4705882352941175</v>
      </c>
      <c r="F1876" s="89">
        <f t="shared" ref="F1876" si="6193">F1875/J1875*100</f>
        <v>36.764705882352942</v>
      </c>
      <c r="G1876" s="89">
        <f t="shared" ref="G1876" si="6194">G1875/J1875*100</f>
        <v>51.470588235294116</v>
      </c>
      <c r="H1876" s="89">
        <f t="shared" ref="H1876" si="6195">H1875/J1875*100</f>
        <v>4.4117647058823533</v>
      </c>
      <c r="I1876" s="111">
        <f t="shared" ref="I1876" si="6196">I1875/J1875*100</f>
        <v>0</v>
      </c>
      <c r="J1876" s="116">
        <f t="shared" si="6140"/>
        <v>100</v>
      </c>
    </row>
    <row r="1877" spans="1:10" s="4" customFormat="1" ht="11.45" customHeight="1" x14ac:dyDescent="0.15">
      <c r="A1877" s="186"/>
      <c r="B1877" s="209" t="s">
        <v>9</v>
      </c>
      <c r="C1877" s="133">
        <v>5</v>
      </c>
      <c r="D1877" s="133">
        <v>5</v>
      </c>
      <c r="E1877" s="133">
        <v>4</v>
      </c>
      <c r="F1877" s="133">
        <v>151</v>
      </c>
      <c r="G1877" s="133">
        <v>26</v>
      </c>
      <c r="H1877" s="133">
        <v>6</v>
      </c>
      <c r="I1877" s="144">
        <v>3</v>
      </c>
      <c r="J1877" s="141">
        <f t="shared" si="6140"/>
        <v>200</v>
      </c>
    </row>
    <row r="1878" spans="1:10" s="4" customFormat="1" ht="11.45" customHeight="1" x14ac:dyDescent="0.15">
      <c r="A1878" s="186"/>
      <c r="B1878" s="209"/>
      <c r="C1878" s="83">
        <f t="shared" ref="C1878" si="6197">C1877/J1877*100</f>
        <v>2.5</v>
      </c>
      <c r="D1878" s="83">
        <f t="shared" ref="D1878" si="6198">D1877/J1877*100</f>
        <v>2.5</v>
      </c>
      <c r="E1878" s="83">
        <f t="shared" ref="E1878" si="6199">E1877/J1877*100</f>
        <v>2</v>
      </c>
      <c r="F1878" s="83">
        <f t="shared" ref="F1878" si="6200">F1877/J1877*100</f>
        <v>75.5</v>
      </c>
      <c r="G1878" s="83">
        <f t="shared" ref="G1878" si="6201">G1877/J1877*100</f>
        <v>13</v>
      </c>
      <c r="H1878" s="83">
        <f t="shared" ref="H1878" si="6202">H1877/J1877*100</f>
        <v>3</v>
      </c>
      <c r="I1878" s="112">
        <f t="shared" ref="I1878" si="6203">I1877/J1877*100</f>
        <v>1.5</v>
      </c>
      <c r="J1878" s="117">
        <f t="shared" si="6140"/>
        <v>100</v>
      </c>
    </row>
    <row r="1879" spans="1:10" s="4" customFormat="1" ht="11.45" customHeight="1" x14ac:dyDescent="0.15">
      <c r="A1879" s="186"/>
      <c r="B1879" s="210" t="s">
        <v>10</v>
      </c>
      <c r="C1879" s="130">
        <v>6</v>
      </c>
      <c r="D1879" s="130">
        <v>0</v>
      </c>
      <c r="E1879" s="130">
        <v>2</v>
      </c>
      <c r="F1879" s="130">
        <v>248</v>
      </c>
      <c r="G1879" s="130">
        <v>15</v>
      </c>
      <c r="H1879" s="130">
        <v>11</v>
      </c>
      <c r="I1879" s="145">
        <v>2</v>
      </c>
      <c r="J1879" s="142">
        <f t="shared" si="6140"/>
        <v>284</v>
      </c>
    </row>
    <row r="1880" spans="1:10" s="4" customFormat="1" ht="11.45" customHeight="1" x14ac:dyDescent="0.15">
      <c r="A1880" s="186"/>
      <c r="B1880" s="208"/>
      <c r="C1880" s="89">
        <f t="shared" ref="C1880" si="6204">C1879/J1879*100</f>
        <v>2.112676056338028</v>
      </c>
      <c r="D1880" s="89">
        <f t="shared" ref="D1880" si="6205">D1879/J1879*100</f>
        <v>0</v>
      </c>
      <c r="E1880" s="89">
        <f t="shared" ref="E1880" si="6206">E1879/J1879*100</f>
        <v>0.70422535211267612</v>
      </c>
      <c r="F1880" s="89">
        <f t="shared" ref="F1880" si="6207">F1879/J1879*100</f>
        <v>87.323943661971825</v>
      </c>
      <c r="G1880" s="89">
        <f t="shared" ref="G1880" si="6208">G1879/J1879*100</f>
        <v>5.28169014084507</v>
      </c>
      <c r="H1880" s="89">
        <f t="shared" ref="H1880" si="6209">H1879/J1879*100</f>
        <v>3.873239436619718</v>
      </c>
      <c r="I1880" s="111">
        <f t="shared" ref="I1880" si="6210">I1879/J1879*100</f>
        <v>0.70422535211267612</v>
      </c>
      <c r="J1880" s="116">
        <f t="shared" si="6140"/>
        <v>99.999999999999986</v>
      </c>
    </row>
    <row r="1881" spans="1:10" s="4" customFormat="1" ht="11.45" customHeight="1" x14ac:dyDescent="0.15">
      <c r="A1881" s="186"/>
      <c r="B1881" s="209" t="s">
        <v>11</v>
      </c>
      <c r="C1881" s="133">
        <v>6</v>
      </c>
      <c r="D1881" s="133">
        <v>3</v>
      </c>
      <c r="E1881" s="133">
        <v>2</v>
      </c>
      <c r="F1881" s="133">
        <v>291</v>
      </c>
      <c r="G1881" s="133">
        <v>18</v>
      </c>
      <c r="H1881" s="133">
        <v>12</v>
      </c>
      <c r="I1881" s="144">
        <v>5</v>
      </c>
      <c r="J1881" s="141">
        <f t="shared" si="6140"/>
        <v>337</v>
      </c>
    </row>
    <row r="1882" spans="1:10" s="4" customFormat="1" ht="11.45" customHeight="1" x14ac:dyDescent="0.15">
      <c r="A1882" s="186"/>
      <c r="B1882" s="209"/>
      <c r="C1882" s="83">
        <f t="shared" ref="C1882" si="6211">C1881/J1881*100</f>
        <v>1.7804154302670623</v>
      </c>
      <c r="D1882" s="83">
        <f t="shared" ref="D1882" si="6212">D1881/J1881*100</f>
        <v>0.89020771513353114</v>
      </c>
      <c r="E1882" s="83">
        <f t="shared" ref="E1882" si="6213">E1881/J1881*100</f>
        <v>0.59347181008902083</v>
      </c>
      <c r="F1882" s="83">
        <f t="shared" ref="F1882" si="6214">F1881/J1881*100</f>
        <v>86.350148367952514</v>
      </c>
      <c r="G1882" s="83">
        <f t="shared" ref="G1882" si="6215">G1881/J1881*100</f>
        <v>5.3412462908011866</v>
      </c>
      <c r="H1882" s="83">
        <f t="shared" ref="H1882" si="6216">H1881/J1881*100</f>
        <v>3.5608308605341246</v>
      </c>
      <c r="I1882" s="112">
        <f t="shared" ref="I1882" si="6217">I1881/J1881*100</f>
        <v>1.4836795252225521</v>
      </c>
      <c r="J1882" s="117">
        <f t="shared" si="6140"/>
        <v>99.999999999999986</v>
      </c>
    </row>
    <row r="1883" spans="1:10" s="4" customFormat="1" ht="11.45" customHeight="1" x14ac:dyDescent="0.15">
      <c r="A1883" s="186"/>
      <c r="B1883" s="210" t="s">
        <v>12</v>
      </c>
      <c r="C1883" s="130">
        <v>25</v>
      </c>
      <c r="D1883" s="130">
        <v>0</v>
      </c>
      <c r="E1883" s="130">
        <v>8</v>
      </c>
      <c r="F1883" s="130">
        <v>323</v>
      </c>
      <c r="G1883" s="130">
        <v>30</v>
      </c>
      <c r="H1883" s="130">
        <v>21</v>
      </c>
      <c r="I1883" s="145">
        <v>3</v>
      </c>
      <c r="J1883" s="142">
        <f t="shared" si="6140"/>
        <v>410</v>
      </c>
    </row>
    <row r="1884" spans="1:10" s="4" customFormat="1" ht="11.45" customHeight="1" x14ac:dyDescent="0.15">
      <c r="A1884" s="186"/>
      <c r="B1884" s="208"/>
      <c r="C1884" s="89">
        <f t="shared" ref="C1884" si="6218">C1883/J1883*100</f>
        <v>6.0975609756097562</v>
      </c>
      <c r="D1884" s="89">
        <f t="shared" ref="D1884" si="6219">D1883/J1883*100</f>
        <v>0</v>
      </c>
      <c r="E1884" s="89">
        <f t="shared" ref="E1884" si="6220">E1883/J1883*100</f>
        <v>1.9512195121951219</v>
      </c>
      <c r="F1884" s="89">
        <f t="shared" ref="F1884" si="6221">F1883/J1883*100</f>
        <v>78.780487804878049</v>
      </c>
      <c r="G1884" s="89">
        <f t="shared" ref="G1884" si="6222">G1883/J1883*100</f>
        <v>7.3170731707317067</v>
      </c>
      <c r="H1884" s="89">
        <f t="shared" ref="H1884" si="6223">H1883/J1883*100</f>
        <v>5.1219512195121952</v>
      </c>
      <c r="I1884" s="111">
        <f t="shared" ref="I1884" si="6224">I1883/J1883*100</f>
        <v>0.73170731707317083</v>
      </c>
      <c r="J1884" s="116">
        <f t="shared" si="6140"/>
        <v>100</v>
      </c>
    </row>
    <row r="1885" spans="1:10" s="4" customFormat="1" ht="11.45" customHeight="1" x14ac:dyDescent="0.15">
      <c r="A1885" s="186"/>
      <c r="B1885" s="209" t="s">
        <v>13</v>
      </c>
      <c r="C1885" s="133">
        <v>56</v>
      </c>
      <c r="D1885" s="133">
        <v>3</v>
      </c>
      <c r="E1885" s="133">
        <v>2</v>
      </c>
      <c r="F1885" s="133">
        <v>324</v>
      </c>
      <c r="G1885" s="133">
        <v>35</v>
      </c>
      <c r="H1885" s="133">
        <v>22</v>
      </c>
      <c r="I1885" s="144">
        <v>9</v>
      </c>
      <c r="J1885" s="141">
        <f t="shared" si="6140"/>
        <v>451</v>
      </c>
    </row>
    <row r="1886" spans="1:10" s="4" customFormat="1" ht="11.45" customHeight="1" x14ac:dyDescent="0.15">
      <c r="A1886" s="186"/>
      <c r="B1886" s="209"/>
      <c r="C1886" s="83">
        <f t="shared" ref="C1886" si="6225">C1885/J1885*100</f>
        <v>12.416851441241686</v>
      </c>
      <c r="D1886" s="83">
        <f t="shared" ref="D1886" si="6226">D1885/J1885*100</f>
        <v>0.66518847006651882</v>
      </c>
      <c r="E1886" s="83">
        <f t="shared" ref="E1886" si="6227">E1885/J1885*100</f>
        <v>0.44345898004434592</v>
      </c>
      <c r="F1886" s="83">
        <f t="shared" ref="F1886" si="6228">F1885/J1885*100</f>
        <v>71.840354767184039</v>
      </c>
      <c r="G1886" s="83">
        <f t="shared" ref="G1886" si="6229">G1885/J1885*100</f>
        <v>7.7605321507760534</v>
      </c>
      <c r="H1886" s="83">
        <f t="shared" ref="H1886" si="6230">H1885/J1885*100</f>
        <v>4.8780487804878048</v>
      </c>
      <c r="I1886" s="112">
        <f t="shared" ref="I1886" si="6231">I1885/J1885*100</f>
        <v>1.9955654101995564</v>
      </c>
      <c r="J1886" s="117">
        <f t="shared" si="6140"/>
        <v>100.00000000000001</v>
      </c>
    </row>
    <row r="1887" spans="1:10" s="4" customFormat="1" ht="11.45" customHeight="1" x14ac:dyDescent="0.15">
      <c r="A1887" s="186"/>
      <c r="B1887" s="210" t="s">
        <v>14</v>
      </c>
      <c r="C1887" s="130">
        <v>88</v>
      </c>
      <c r="D1887" s="130">
        <v>5</v>
      </c>
      <c r="E1887" s="130">
        <v>51</v>
      </c>
      <c r="F1887" s="130">
        <v>282</v>
      </c>
      <c r="G1887" s="130">
        <v>34</v>
      </c>
      <c r="H1887" s="130">
        <v>29</v>
      </c>
      <c r="I1887" s="145">
        <v>34</v>
      </c>
      <c r="J1887" s="142">
        <f t="shared" si="6140"/>
        <v>523</v>
      </c>
    </row>
    <row r="1888" spans="1:10" s="4" customFormat="1" ht="11.45" customHeight="1" x14ac:dyDescent="0.15">
      <c r="A1888" s="186"/>
      <c r="B1888" s="208"/>
      <c r="C1888" s="89">
        <f t="shared" ref="C1888" si="6232">C1887/J1887*100</f>
        <v>16.826003824091778</v>
      </c>
      <c r="D1888" s="89">
        <f t="shared" ref="D1888" si="6233">D1887/J1887*100</f>
        <v>0.95602294455066927</v>
      </c>
      <c r="E1888" s="89">
        <f t="shared" ref="E1888" si="6234">E1887/J1887*100</f>
        <v>9.7514340344168247</v>
      </c>
      <c r="F1888" s="89">
        <f t="shared" ref="F1888" si="6235">F1887/J1887*100</f>
        <v>53.919694072657741</v>
      </c>
      <c r="G1888" s="89">
        <f t="shared" ref="G1888" si="6236">G1887/J1887*100</f>
        <v>6.5009560229445515</v>
      </c>
      <c r="H1888" s="89">
        <f t="shared" ref="H1888" si="6237">H1887/J1887*100</f>
        <v>5.5449330783938811</v>
      </c>
      <c r="I1888" s="111">
        <f t="shared" ref="I1888" si="6238">I1887/J1887*100</f>
        <v>6.5009560229445515</v>
      </c>
      <c r="J1888" s="116">
        <f t="shared" si="6140"/>
        <v>100</v>
      </c>
    </row>
    <row r="1889" spans="1:12" s="4" customFormat="1" ht="11.45" customHeight="1" x14ac:dyDescent="0.15">
      <c r="A1889" s="186"/>
      <c r="B1889" s="209" t="s">
        <v>38</v>
      </c>
      <c r="C1889" s="133">
        <v>0</v>
      </c>
      <c r="D1889" s="133">
        <v>0</v>
      </c>
      <c r="E1889" s="133">
        <v>0</v>
      </c>
      <c r="F1889" s="133">
        <v>2</v>
      </c>
      <c r="G1889" s="133">
        <v>1</v>
      </c>
      <c r="H1889" s="133">
        <v>1</v>
      </c>
      <c r="I1889" s="144">
        <v>19</v>
      </c>
      <c r="J1889" s="141">
        <f t="shared" si="6140"/>
        <v>23</v>
      </c>
    </row>
    <row r="1890" spans="1:12" s="4" customFormat="1" ht="11.45" customHeight="1" thickBot="1" x14ac:dyDescent="0.2">
      <c r="A1890" s="187"/>
      <c r="B1890" s="211"/>
      <c r="C1890" s="77">
        <f t="shared" ref="C1890" si="6239">C1889/J1889*100</f>
        <v>0</v>
      </c>
      <c r="D1890" s="77">
        <f t="shared" ref="D1890" si="6240">D1889/J1889*100</f>
        <v>0</v>
      </c>
      <c r="E1890" s="77">
        <f t="shared" ref="E1890" si="6241">E1889/J1889*100</f>
        <v>0</v>
      </c>
      <c r="F1890" s="77">
        <f t="shared" ref="F1890" si="6242">F1889/J1889*100</f>
        <v>8.695652173913043</v>
      </c>
      <c r="G1890" s="77">
        <f t="shared" ref="G1890" si="6243">G1889/J1889*100</f>
        <v>4.3478260869565215</v>
      </c>
      <c r="H1890" s="77">
        <f t="shared" ref="H1890" si="6244">H1889/J1889*100</f>
        <v>4.3478260869565215</v>
      </c>
      <c r="I1890" s="110">
        <f t="shared" ref="I1890" si="6245">I1889/J1889*100</f>
        <v>82.608695652173907</v>
      </c>
      <c r="J1890" s="115">
        <f t="shared" si="6140"/>
        <v>100</v>
      </c>
    </row>
    <row r="1891" spans="1:12" s="4" customFormat="1" ht="11.45" customHeight="1" thickBot="1" x14ac:dyDescent="0.2">
      <c r="A1891" s="203" t="s">
        <v>31</v>
      </c>
      <c r="B1891" s="207" t="s">
        <v>37</v>
      </c>
      <c r="C1891" s="126">
        <v>10</v>
      </c>
      <c r="D1891" s="126">
        <v>0</v>
      </c>
      <c r="E1891" s="126">
        <v>2</v>
      </c>
      <c r="F1891" s="126">
        <v>219</v>
      </c>
      <c r="G1891" s="126">
        <v>4</v>
      </c>
      <c r="H1891" s="126">
        <v>2</v>
      </c>
      <c r="I1891" s="143">
        <v>5</v>
      </c>
      <c r="J1891" s="140">
        <f t="shared" si="6140"/>
        <v>242</v>
      </c>
    </row>
    <row r="1892" spans="1:12" s="4" customFormat="1" ht="11.45" customHeight="1" thickTop="1" thickBot="1" x14ac:dyDescent="0.2">
      <c r="A1892" s="204"/>
      <c r="B1892" s="208"/>
      <c r="C1892" s="89">
        <f t="shared" ref="C1892" si="6246">C1891/J1891*100</f>
        <v>4.1322314049586781</v>
      </c>
      <c r="D1892" s="89">
        <f t="shared" ref="D1892" si="6247">D1891/J1891*100</f>
        <v>0</v>
      </c>
      <c r="E1892" s="89">
        <f t="shared" ref="E1892" si="6248">E1891/J1891*100</f>
        <v>0.82644628099173556</v>
      </c>
      <c r="F1892" s="89">
        <f t="shared" ref="F1892" si="6249">F1891/J1891*100</f>
        <v>90.495867768595033</v>
      </c>
      <c r="G1892" s="89">
        <f t="shared" ref="G1892" si="6250">G1891/J1891*100</f>
        <v>1.6528925619834711</v>
      </c>
      <c r="H1892" s="89">
        <f t="shared" ref="H1892" si="6251">H1891/J1891*100</f>
        <v>0.82644628099173556</v>
      </c>
      <c r="I1892" s="111">
        <f t="shared" ref="I1892" si="6252">I1891/J1891*100</f>
        <v>2.0661157024793391</v>
      </c>
      <c r="J1892" s="116">
        <f t="shared" si="6140"/>
        <v>100</v>
      </c>
    </row>
    <row r="1893" spans="1:12" s="4" customFormat="1" ht="11.45" customHeight="1" thickTop="1" thickBot="1" x14ac:dyDescent="0.2">
      <c r="A1893" s="204"/>
      <c r="B1893" s="209" t="s">
        <v>3</v>
      </c>
      <c r="C1893" s="133">
        <v>6</v>
      </c>
      <c r="D1893" s="133">
        <v>0</v>
      </c>
      <c r="E1893" s="133">
        <v>4</v>
      </c>
      <c r="F1893" s="133">
        <v>120</v>
      </c>
      <c r="G1893" s="133">
        <v>10</v>
      </c>
      <c r="H1893" s="133">
        <v>7</v>
      </c>
      <c r="I1893" s="144">
        <v>4</v>
      </c>
      <c r="J1893" s="141">
        <f t="shared" si="6140"/>
        <v>151</v>
      </c>
    </row>
    <row r="1894" spans="1:12" s="4" customFormat="1" ht="11.45" customHeight="1" thickTop="1" thickBot="1" x14ac:dyDescent="0.2">
      <c r="A1894" s="204"/>
      <c r="B1894" s="209"/>
      <c r="C1894" s="83">
        <f t="shared" ref="C1894" si="6253">C1893/J1893*100</f>
        <v>3.9735099337748347</v>
      </c>
      <c r="D1894" s="83">
        <f t="shared" ref="D1894" si="6254">D1893/J1893*100</f>
        <v>0</v>
      </c>
      <c r="E1894" s="83">
        <f t="shared" ref="E1894" si="6255">E1893/J1893*100</f>
        <v>2.6490066225165565</v>
      </c>
      <c r="F1894" s="83">
        <f t="shared" ref="F1894" si="6256">F1893/J1893*100</f>
        <v>79.47019867549669</v>
      </c>
      <c r="G1894" s="83">
        <f t="shared" ref="G1894" si="6257">G1893/J1893*100</f>
        <v>6.6225165562913908</v>
      </c>
      <c r="H1894" s="83">
        <f t="shared" ref="H1894" si="6258">H1893/J1893*100</f>
        <v>4.6357615894039732</v>
      </c>
      <c r="I1894" s="112">
        <f t="shared" ref="I1894" si="6259">I1893/J1893*100</f>
        <v>2.6490066225165565</v>
      </c>
      <c r="J1894" s="117">
        <f t="shared" si="6140"/>
        <v>99.999999999999986</v>
      </c>
    </row>
    <row r="1895" spans="1:12" s="4" customFormat="1" ht="11.45" customHeight="1" thickTop="1" thickBot="1" x14ac:dyDescent="0.2">
      <c r="A1895" s="204"/>
      <c r="B1895" s="210" t="s">
        <v>15</v>
      </c>
      <c r="C1895" s="130">
        <v>34</v>
      </c>
      <c r="D1895" s="130">
        <v>6</v>
      </c>
      <c r="E1895" s="130">
        <v>12</v>
      </c>
      <c r="F1895" s="130">
        <v>772</v>
      </c>
      <c r="G1895" s="130">
        <v>49</v>
      </c>
      <c r="H1895" s="130">
        <v>35</v>
      </c>
      <c r="I1895" s="145">
        <v>11</v>
      </c>
      <c r="J1895" s="142">
        <f t="shared" si="6140"/>
        <v>919</v>
      </c>
    </row>
    <row r="1896" spans="1:12" s="4" customFormat="1" ht="11.45" customHeight="1" thickTop="1" thickBot="1" x14ac:dyDescent="0.2">
      <c r="A1896" s="204"/>
      <c r="B1896" s="208"/>
      <c r="C1896" s="89">
        <f t="shared" ref="C1896" si="6260">C1895/J1895*100</f>
        <v>3.6996735582154514</v>
      </c>
      <c r="D1896" s="89">
        <f t="shared" ref="D1896" si="6261">D1895/J1895*100</f>
        <v>0.65288356909684442</v>
      </c>
      <c r="E1896" s="89">
        <f t="shared" ref="E1896" si="6262">E1895/J1895*100</f>
        <v>1.3057671381936888</v>
      </c>
      <c r="F1896" s="89">
        <f t="shared" ref="F1896" si="6263">F1895/J1895*100</f>
        <v>84.004352557127319</v>
      </c>
      <c r="G1896" s="89">
        <f t="shared" ref="G1896" si="6264">G1895/J1895*100</f>
        <v>5.331882480957562</v>
      </c>
      <c r="H1896" s="89">
        <f t="shared" ref="H1896" si="6265">H1895/J1895*100</f>
        <v>3.808487486398259</v>
      </c>
      <c r="I1896" s="111">
        <f t="shared" ref="I1896" si="6266">I1895/J1895*100</f>
        <v>1.1969532100108813</v>
      </c>
      <c r="J1896" s="116">
        <f t="shared" si="6140"/>
        <v>100</v>
      </c>
    </row>
    <row r="1897" spans="1:12" s="4" customFormat="1" ht="11.45" customHeight="1" thickTop="1" thickBot="1" x14ac:dyDescent="0.2">
      <c r="A1897" s="204"/>
      <c r="B1897" s="209" t="s">
        <v>16</v>
      </c>
      <c r="C1897" s="133">
        <v>30</v>
      </c>
      <c r="D1897" s="133">
        <v>5</v>
      </c>
      <c r="E1897" s="133">
        <v>6</v>
      </c>
      <c r="F1897" s="133">
        <v>155</v>
      </c>
      <c r="G1897" s="133">
        <v>20</v>
      </c>
      <c r="H1897" s="133">
        <v>16</v>
      </c>
      <c r="I1897" s="144">
        <v>1</v>
      </c>
      <c r="J1897" s="141">
        <f t="shared" si="6140"/>
        <v>233</v>
      </c>
    </row>
    <row r="1898" spans="1:12" s="4" customFormat="1" ht="11.45" customHeight="1" thickTop="1" thickBot="1" x14ac:dyDescent="0.2">
      <c r="A1898" s="204"/>
      <c r="B1898" s="209"/>
      <c r="C1898" s="83">
        <f t="shared" ref="C1898" si="6267">C1897/J1897*100</f>
        <v>12.875536480686694</v>
      </c>
      <c r="D1898" s="83">
        <f t="shared" ref="D1898" si="6268">D1897/J1897*100</f>
        <v>2.1459227467811157</v>
      </c>
      <c r="E1898" s="83">
        <f t="shared" ref="E1898" si="6269">E1897/J1897*100</f>
        <v>2.5751072961373391</v>
      </c>
      <c r="F1898" s="83">
        <f t="shared" ref="F1898" si="6270">F1897/J1897*100</f>
        <v>66.523605150214593</v>
      </c>
      <c r="G1898" s="83">
        <f t="shared" ref="G1898" si="6271">G1897/J1897*100</f>
        <v>8.5836909871244629</v>
      </c>
      <c r="H1898" s="83">
        <f t="shared" ref="H1898" si="6272">H1897/J1897*100</f>
        <v>6.866952789699571</v>
      </c>
      <c r="I1898" s="112">
        <f t="shared" ref="I1898" si="6273">I1897/J1897*100</f>
        <v>0.42918454935622319</v>
      </c>
      <c r="J1898" s="117">
        <f t="shared" si="6140"/>
        <v>99.999999999999986</v>
      </c>
    </row>
    <row r="1899" spans="1:12" s="4" customFormat="1" ht="11.45" customHeight="1" thickTop="1" thickBot="1" x14ac:dyDescent="0.2">
      <c r="A1899" s="204"/>
      <c r="B1899" s="210" t="s">
        <v>39</v>
      </c>
      <c r="C1899" s="130">
        <v>1</v>
      </c>
      <c r="D1899" s="130">
        <v>4</v>
      </c>
      <c r="E1899" s="130">
        <v>0</v>
      </c>
      <c r="F1899" s="130">
        <v>26</v>
      </c>
      <c r="G1899" s="130">
        <v>48</v>
      </c>
      <c r="H1899" s="130">
        <v>7</v>
      </c>
      <c r="I1899" s="145">
        <v>0</v>
      </c>
      <c r="J1899" s="142">
        <f t="shared" si="6140"/>
        <v>86</v>
      </c>
    </row>
    <row r="1900" spans="1:12" s="4" customFormat="1" ht="11.45" customHeight="1" thickTop="1" thickBot="1" x14ac:dyDescent="0.2">
      <c r="A1900" s="204"/>
      <c r="B1900" s="208"/>
      <c r="C1900" s="89">
        <f t="shared" ref="C1900" si="6274">C1899/J1899*100</f>
        <v>1.1627906976744187</v>
      </c>
      <c r="D1900" s="89">
        <f t="shared" ref="D1900" si="6275">D1899/J1899*100</f>
        <v>4.6511627906976747</v>
      </c>
      <c r="E1900" s="89">
        <f t="shared" ref="E1900" si="6276">E1899/J1899*100</f>
        <v>0</v>
      </c>
      <c r="F1900" s="89">
        <f t="shared" ref="F1900" si="6277">F1899/J1899*100</f>
        <v>30.232558139534881</v>
      </c>
      <c r="G1900" s="89">
        <f t="shared" ref="G1900" si="6278">G1899/J1899*100</f>
        <v>55.813953488372093</v>
      </c>
      <c r="H1900" s="89">
        <f t="shared" ref="H1900" si="6279">H1899/J1899*100</f>
        <v>8.1395348837209305</v>
      </c>
      <c r="I1900" s="111">
        <f t="shared" ref="I1900" si="6280">I1899/J1899*100</f>
        <v>0</v>
      </c>
      <c r="J1900" s="116">
        <f t="shared" si="6140"/>
        <v>100</v>
      </c>
    </row>
    <row r="1901" spans="1:12" ht="11.45" customHeight="1" thickTop="1" thickBot="1" x14ac:dyDescent="0.2">
      <c r="A1901" s="204"/>
      <c r="B1901" s="209" t="s">
        <v>40</v>
      </c>
      <c r="C1901" s="133">
        <v>93</v>
      </c>
      <c r="D1901" s="133">
        <v>3</v>
      </c>
      <c r="E1901" s="133">
        <v>39</v>
      </c>
      <c r="F1901" s="133">
        <v>277</v>
      </c>
      <c r="G1901" s="133">
        <v>47</v>
      </c>
      <c r="H1901" s="133">
        <v>30</v>
      </c>
      <c r="I1901" s="144">
        <v>29</v>
      </c>
      <c r="J1901" s="141">
        <f t="shared" si="6140"/>
        <v>518</v>
      </c>
      <c r="K1901" s="1"/>
      <c r="L1901" s="1"/>
    </row>
    <row r="1902" spans="1:12" ht="11.45" customHeight="1" thickTop="1" thickBot="1" x14ac:dyDescent="0.2">
      <c r="A1902" s="204"/>
      <c r="B1902" s="209"/>
      <c r="C1902" s="83">
        <f t="shared" ref="C1902" si="6281">C1901/J1901*100</f>
        <v>17.953667953667953</v>
      </c>
      <c r="D1902" s="83">
        <f t="shared" ref="D1902" si="6282">D1901/J1901*100</f>
        <v>0.5791505791505791</v>
      </c>
      <c r="E1902" s="83">
        <f t="shared" ref="E1902" si="6283">E1901/J1901*100</f>
        <v>7.5289575289575295</v>
      </c>
      <c r="F1902" s="83">
        <f t="shared" ref="F1902" si="6284">F1901/J1901*100</f>
        <v>53.474903474903478</v>
      </c>
      <c r="G1902" s="83">
        <f t="shared" ref="G1902" si="6285">G1901/J1901*100</f>
        <v>9.0733590733590734</v>
      </c>
      <c r="H1902" s="83">
        <f t="shared" ref="H1902" si="6286">H1901/J1901*100</f>
        <v>5.7915057915057915</v>
      </c>
      <c r="I1902" s="112">
        <f t="shared" ref="I1902" si="6287">I1901/J1901*100</f>
        <v>5.5984555984555984</v>
      </c>
      <c r="J1902" s="117">
        <f t="shared" si="6140"/>
        <v>100.00000000000001</v>
      </c>
      <c r="K1902" s="1"/>
      <c r="L1902" s="1"/>
    </row>
    <row r="1903" spans="1:12" ht="11.45" customHeight="1" thickTop="1" thickBot="1" x14ac:dyDescent="0.2">
      <c r="A1903" s="204"/>
      <c r="B1903" s="210" t="s">
        <v>0</v>
      </c>
      <c r="C1903" s="130">
        <v>9</v>
      </c>
      <c r="D1903" s="130">
        <v>0</v>
      </c>
      <c r="E1903" s="130">
        <v>5</v>
      </c>
      <c r="F1903" s="130">
        <v>67</v>
      </c>
      <c r="G1903" s="130">
        <v>13</v>
      </c>
      <c r="H1903" s="130">
        <v>6</v>
      </c>
      <c r="I1903" s="145">
        <v>3</v>
      </c>
      <c r="J1903" s="142">
        <f t="shared" si="6140"/>
        <v>103</v>
      </c>
      <c r="K1903" s="1"/>
      <c r="L1903" s="1"/>
    </row>
    <row r="1904" spans="1:12" ht="11.45" customHeight="1" thickTop="1" thickBot="1" x14ac:dyDescent="0.2">
      <c r="A1904" s="204"/>
      <c r="B1904" s="208"/>
      <c r="C1904" s="89">
        <f t="shared" ref="C1904" si="6288">C1903/J1903*100</f>
        <v>8.7378640776699026</v>
      </c>
      <c r="D1904" s="89">
        <f t="shared" ref="D1904" si="6289">D1903/J1903*100</f>
        <v>0</v>
      </c>
      <c r="E1904" s="89">
        <f t="shared" ref="E1904" si="6290">E1903/J1903*100</f>
        <v>4.8543689320388346</v>
      </c>
      <c r="F1904" s="89">
        <f t="shared" ref="F1904" si="6291">F1903/J1903*100</f>
        <v>65.048543689320397</v>
      </c>
      <c r="G1904" s="89">
        <f t="shared" ref="G1904" si="6292">G1903/J1903*100</f>
        <v>12.621359223300971</v>
      </c>
      <c r="H1904" s="89">
        <f t="shared" ref="H1904" si="6293">H1903/J1903*100</f>
        <v>5.825242718446602</v>
      </c>
      <c r="I1904" s="111">
        <f t="shared" ref="I1904" si="6294">I1903/J1903*100</f>
        <v>2.912621359223301</v>
      </c>
      <c r="J1904" s="116">
        <f t="shared" si="6140"/>
        <v>100</v>
      </c>
      <c r="K1904" s="1"/>
      <c r="L1904" s="1"/>
    </row>
    <row r="1905" spans="1:12" ht="11.45" customHeight="1" thickTop="1" thickBot="1" x14ac:dyDescent="0.2">
      <c r="A1905" s="204"/>
      <c r="B1905" s="209" t="s">
        <v>38</v>
      </c>
      <c r="C1905" s="133">
        <v>4</v>
      </c>
      <c r="D1905" s="133">
        <v>1</v>
      </c>
      <c r="E1905" s="133">
        <v>2</v>
      </c>
      <c r="F1905" s="133">
        <v>10</v>
      </c>
      <c r="G1905" s="133">
        <v>3</v>
      </c>
      <c r="H1905" s="133">
        <v>2</v>
      </c>
      <c r="I1905" s="144">
        <v>22</v>
      </c>
      <c r="J1905" s="141">
        <f t="shared" si="6140"/>
        <v>44</v>
      </c>
      <c r="K1905" s="1"/>
      <c r="L1905" s="1"/>
    </row>
    <row r="1906" spans="1:12" ht="11.45" customHeight="1" thickTop="1" thickBot="1" x14ac:dyDescent="0.2">
      <c r="A1906" s="205"/>
      <c r="B1906" s="211"/>
      <c r="C1906" s="77">
        <f t="shared" ref="C1906" si="6295">C1905/J1905*100</f>
        <v>9.0909090909090917</v>
      </c>
      <c r="D1906" s="77">
        <f t="shared" ref="D1906" si="6296">D1905/J1905*100</f>
        <v>2.2727272727272729</v>
      </c>
      <c r="E1906" s="77">
        <f t="shared" ref="E1906" si="6297">E1905/J1905*100</f>
        <v>4.5454545454545459</v>
      </c>
      <c r="F1906" s="77">
        <f t="shared" ref="F1906" si="6298">F1905/J1905*100</f>
        <v>22.727272727272727</v>
      </c>
      <c r="G1906" s="77">
        <f t="shared" ref="G1906" si="6299">G1905/J1905*100</f>
        <v>6.8181818181818175</v>
      </c>
      <c r="H1906" s="77">
        <f t="shared" ref="H1906" si="6300">H1905/J1905*100</f>
        <v>4.5454545454545459</v>
      </c>
      <c r="I1906" s="110">
        <f t="shared" ref="I1906" si="6301">I1905/J1905*100</f>
        <v>50</v>
      </c>
      <c r="J1906" s="115">
        <f t="shared" si="6140"/>
        <v>100</v>
      </c>
      <c r="K1906" s="1"/>
      <c r="L1906" s="1"/>
    </row>
    <row r="1907" spans="1:12" ht="11.45" customHeight="1" x14ac:dyDescent="0.15">
      <c r="A1907" s="185" t="s">
        <v>32</v>
      </c>
      <c r="B1907" s="207" t="s">
        <v>41</v>
      </c>
      <c r="C1907" s="74">
        <v>44</v>
      </c>
      <c r="D1907" s="74">
        <v>3</v>
      </c>
      <c r="E1907" s="74">
        <v>19</v>
      </c>
      <c r="F1907" s="74">
        <v>138</v>
      </c>
      <c r="G1907" s="74">
        <v>38</v>
      </c>
      <c r="H1907" s="74">
        <v>29</v>
      </c>
      <c r="I1907" s="108">
        <v>12</v>
      </c>
      <c r="J1907" s="140">
        <f t="shared" si="6140"/>
        <v>283</v>
      </c>
      <c r="K1907" s="1"/>
      <c r="L1907" s="1"/>
    </row>
    <row r="1908" spans="1:12" ht="11.45" customHeight="1" x14ac:dyDescent="0.15">
      <c r="A1908" s="186"/>
      <c r="B1908" s="208"/>
      <c r="C1908" s="89">
        <f t="shared" ref="C1908" si="6302">C1907/J1907*100</f>
        <v>15.547703180212014</v>
      </c>
      <c r="D1908" s="89">
        <f t="shared" ref="D1908" si="6303">D1907/J1907*100</f>
        <v>1.0600706713780919</v>
      </c>
      <c r="E1908" s="89">
        <f t="shared" ref="E1908" si="6304">E1907/J1907*100</f>
        <v>6.7137809187279158</v>
      </c>
      <c r="F1908" s="89">
        <f t="shared" ref="F1908" si="6305">F1907/J1907*100</f>
        <v>48.763250883392232</v>
      </c>
      <c r="G1908" s="89">
        <f t="shared" ref="G1908" si="6306">G1907/J1907*100</f>
        <v>13.427561837455832</v>
      </c>
      <c r="H1908" s="89">
        <f t="shared" ref="H1908" si="6307">H1907/J1907*100</f>
        <v>10.247349823321555</v>
      </c>
      <c r="I1908" s="111">
        <f t="shared" ref="I1908" si="6308">I1907/J1907*100</f>
        <v>4.2402826855123674</v>
      </c>
      <c r="J1908" s="116">
        <f t="shared" si="6140"/>
        <v>100</v>
      </c>
      <c r="K1908" s="1"/>
      <c r="L1908" s="1"/>
    </row>
    <row r="1909" spans="1:12" ht="11.45" customHeight="1" x14ac:dyDescent="0.15">
      <c r="A1909" s="186"/>
      <c r="B1909" s="209" t="s">
        <v>42</v>
      </c>
      <c r="C1909" s="133">
        <v>39</v>
      </c>
      <c r="D1909" s="133">
        <v>7</v>
      </c>
      <c r="E1909" s="133">
        <v>14</v>
      </c>
      <c r="F1909" s="133">
        <v>238</v>
      </c>
      <c r="G1909" s="133">
        <v>26</v>
      </c>
      <c r="H1909" s="133">
        <v>17</v>
      </c>
      <c r="I1909" s="144">
        <v>9</v>
      </c>
      <c r="J1909" s="141">
        <f t="shared" si="6140"/>
        <v>350</v>
      </c>
      <c r="K1909" s="1"/>
      <c r="L1909" s="1"/>
    </row>
    <row r="1910" spans="1:12" ht="11.45" customHeight="1" x14ac:dyDescent="0.15">
      <c r="A1910" s="186"/>
      <c r="B1910" s="209"/>
      <c r="C1910" s="83">
        <f t="shared" ref="C1910" si="6309">C1909/J1909*100</f>
        <v>11.142857142857142</v>
      </c>
      <c r="D1910" s="83">
        <f t="shared" ref="D1910" si="6310">D1909/J1909*100</f>
        <v>2</v>
      </c>
      <c r="E1910" s="83">
        <f t="shared" ref="E1910" si="6311">E1909/J1909*100</f>
        <v>4</v>
      </c>
      <c r="F1910" s="83">
        <f t="shared" ref="F1910" si="6312">F1909/J1909*100</f>
        <v>68</v>
      </c>
      <c r="G1910" s="83">
        <f t="shared" ref="G1910" si="6313">G1909/J1909*100</f>
        <v>7.4285714285714288</v>
      </c>
      <c r="H1910" s="83">
        <f t="shared" ref="H1910" si="6314">H1909/J1909*100</f>
        <v>4.8571428571428568</v>
      </c>
      <c r="I1910" s="112">
        <f t="shared" ref="I1910" si="6315">I1909/J1909*100</f>
        <v>2.5714285714285712</v>
      </c>
      <c r="J1910" s="117">
        <f t="shared" si="6140"/>
        <v>100</v>
      </c>
      <c r="K1910" s="1"/>
      <c r="L1910" s="1"/>
    </row>
    <row r="1911" spans="1:12" ht="11.45" customHeight="1" x14ac:dyDescent="0.15">
      <c r="A1911" s="186"/>
      <c r="B1911" s="210" t="s">
        <v>43</v>
      </c>
      <c r="C1911" s="130">
        <v>60</v>
      </c>
      <c r="D1911" s="130">
        <v>4</v>
      </c>
      <c r="E1911" s="130">
        <v>24</v>
      </c>
      <c r="F1911" s="130">
        <v>809</v>
      </c>
      <c r="G1911" s="130">
        <v>87</v>
      </c>
      <c r="H1911" s="130">
        <v>43</v>
      </c>
      <c r="I1911" s="145">
        <v>22</v>
      </c>
      <c r="J1911" s="142">
        <f t="shared" si="6140"/>
        <v>1049</v>
      </c>
      <c r="K1911" s="1"/>
      <c r="L1911" s="1"/>
    </row>
    <row r="1912" spans="1:12" ht="11.45" customHeight="1" x14ac:dyDescent="0.15">
      <c r="A1912" s="186"/>
      <c r="B1912" s="208"/>
      <c r="C1912" s="89">
        <f t="shared" ref="C1912" si="6316">C1911/J1911*100</f>
        <v>5.7197330791229746</v>
      </c>
      <c r="D1912" s="89">
        <f t="shared" ref="D1912" si="6317">D1911/J1911*100</f>
        <v>0.38131553860819828</v>
      </c>
      <c r="E1912" s="89">
        <f t="shared" ref="E1912" si="6318">E1911/J1911*100</f>
        <v>2.2878932316491896</v>
      </c>
      <c r="F1912" s="89">
        <f t="shared" ref="F1912" si="6319">F1911/J1911*100</f>
        <v>77.121067683508102</v>
      </c>
      <c r="G1912" s="89">
        <f t="shared" ref="G1912" si="6320">G1911/J1911*100</f>
        <v>8.2936129647283128</v>
      </c>
      <c r="H1912" s="89">
        <f t="shared" ref="H1912" si="6321">H1911/J1911*100</f>
        <v>4.0991420400381315</v>
      </c>
      <c r="I1912" s="111">
        <f t="shared" ref="I1912" si="6322">I1911/J1911*100</f>
        <v>2.0972354623450906</v>
      </c>
      <c r="J1912" s="116">
        <f t="shared" si="6140"/>
        <v>100</v>
      </c>
      <c r="K1912" s="1"/>
      <c r="L1912" s="1"/>
    </row>
    <row r="1913" spans="1:12" ht="11.45" customHeight="1" x14ac:dyDescent="0.15">
      <c r="A1913" s="186"/>
      <c r="B1913" s="209" t="s">
        <v>44</v>
      </c>
      <c r="C1913" s="133">
        <v>28</v>
      </c>
      <c r="D1913" s="133">
        <v>5</v>
      </c>
      <c r="E1913" s="133">
        <v>3</v>
      </c>
      <c r="F1913" s="133">
        <v>379</v>
      </c>
      <c r="G1913" s="133">
        <v>28</v>
      </c>
      <c r="H1913" s="133">
        <v>7</v>
      </c>
      <c r="I1913" s="144">
        <v>7</v>
      </c>
      <c r="J1913" s="141">
        <f t="shared" si="6140"/>
        <v>457</v>
      </c>
      <c r="K1913" s="1"/>
      <c r="L1913" s="1"/>
    </row>
    <row r="1914" spans="1:12" ht="11.45" customHeight="1" x14ac:dyDescent="0.15">
      <c r="A1914" s="186"/>
      <c r="B1914" s="209"/>
      <c r="C1914" s="83">
        <f t="shared" ref="C1914" si="6323">C1913/J1913*100</f>
        <v>6.1269146608315097</v>
      </c>
      <c r="D1914" s="83">
        <f t="shared" ref="D1914" si="6324">D1913/J1913*100</f>
        <v>1.0940919037199124</v>
      </c>
      <c r="E1914" s="83">
        <f t="shared" ref="E1914" si="6325">E1913/J1913*100</f>
        <v>0.65645514223194745</v>
      </c>
      <c r="F1914" s="83">
        <f t="shared" ref="F1914" si="6326">F1913/J1913*100</f>
        <v>82.932166301969374</v>
      </c>
      <c r="G1914" s="83">
        <f t="shared" ref="G1914" si="6327">G1913/J1913*100</f>
        <v>6.1269146608315097</v>
      </c>
      <c r="H1914" s="83">
        <f t="shared" ref="H1914" si="6328">H1913/J1913*100</f>
        <v>1.5317286652078774</v>
      </c>
      <c r="I1914" s="112">
        <f t="shared" ref="I1914" si="6329">I1913/J1913*100</f>
        <v>1.5317286652078774</v>
      </c>
      <c r="J1914" s="117">
        <f t="shared" si="6140"/>
        <v>100</v>
      </c>
      <c r="K1914" s="1"/>
      <c r="L1914" s="1"/>
    </row>
    <row r="1915" spans="1:12" ht="11.45" customHeight="1" x14ac:dyDescent="0.15">
      <c r="A1915" s="186"/>
      <c r="B1915" s="210" t="s">
        <v>116</v>
      </c>
      <c r="C1915" s="130">
        <v>13</v>
      </c>
      <c r="D1915" s="130">
        <v>0</v>
      </c>
      <c r="E1915" s="130">
        <v>5</v>
      </c>
      <c r="F1915" s="130">
        <v>69</v>
      </c>
      <c r="G1915" s="130">
        <v>13</v>
      </c>
      <c r="H1915" s="130">
        <v>5</v>
      </c>
      <c r="I1915" s="145">
        <v>3</v>
      </c>
      <c r="J1915" s="142">
        <f t="shared" si="6140"/>
        <v>108</v>
      </c>
      <c r="K1915" s="1"/>
      <c r="L1915" s="1"/>
    </row>
    <row r="1916" spans="1:12" ht="11.45" customHeight="1" x14ac:dyDescent="0.15">
      <c r="A1916" s="186"/>
      <c r="B1916" s="208"/>
      <c r="C1916" s="89">
        <f t="shared" ref="C1916" si="6330">C1915/J1915*100</f>
        <v>12.037037037037036</v>
      </c>
      <c r="D1916" s="89">
        <f t="shared" ref="D1916" si="6331">D1915/J1915*100</f>
        <v>0</v>
      </c>
      <c r="E1916" s="89">
        <f t="shared" ref="E1916" si="6332">E1915/J1915*100</f>
        <v>4.6296296296296298</v>
      </c>
      <c r="F1916" s="89">
        <f t="shared" ref="F1916" si="6333">F1915/J1915*100</f>
        <v>63.888888888888886</v>
      </c>
      <c r="G1916" s="89">
        <f t="shared" ref="G1916" si="6334">G1915/J1915*100</f>
        <v>12.037037037037036</v>
      </c>
      <c r="H1916" s="89">
        <f t="shared" ref="H1916" si="6335">H1915/J1915*100</f>
        <v>4.6296296296296298</v>
      </c>
      <c r="I1916" s="111">
        <f t="shared" ref="I1916" si="6336">I1915/J1915*100</f>
        <v>2.7777777777777777</v>
      </c>
      <c r="J1916" s="116">
        <f t="shared" si="6140"/>
        <v>99.999999999999986</v>
      </c>
      <c r="K1916" s="1"/>
      <c r="L1916" s="1"/>
    </row>
    <row r="1917" spans="1:12" ht="11.45" customHeight="1" x14ac:dyDescent="0.15">
      <c r="A1917" s="186"/>
      <c r="B1917" s="209" t="s">
        <v>38</v>
      </c>
      <c r="C1917" s="133">
        <v>3</v>
      </c>
      <c r="D1917" s="133">
        <v>0</v>
      </c>
      <c r="E1917" s="133">
        <v>5</v>
      </c>
      <c r="F1917" s="133">
        <v>13</v>
      </c>
      <c r="G1917" s="133">
        <v>2</v>
      </c>
      <c r="H1917" s="133">
        <v>4</v>
      </c>
      <c r="I1917" s="144">
        <v>22</v>
      </c>
      <c r="J1917" s="141">
        <f t="shared" si="6140"/>
        <v>49</v>
      </c>
      <c r="K1917" s="1"/>
      <c r="L1917" s="1"/>
    </row>
    <row r="1918" spans="1:12" ht="11.45" customHeight="1" thickBot="1" x14ac:dyDescent="0.2">
      <c r="A1918" s="187"/>
      <c r="B1918" s="211"/>
      <c r="C1918" s="77">
        <f t="shared" ref="C1918" si="6337">C1917/J1917*100</f>
        <v>6.1224489795918364</v>
      </c>
      <c r="D1918" s="77">
        <f t="shared" ref="D1918" si="6338">D1917/J1917*100</f>
        <v>0</v>
      </c>
      <c r="E1918" s="77">
        <f t="shared" ref="E1918" si="6339">E1917/J1917*100</f>
        <v>10.204081632653061</v>
      </c>
      <c r="F1918" s="77">
        <f t="shared" ref="F1918" si="6340">F1917/J1917*100</f>
        <v>26.530612244897959</v>
      </c>
      <c r="G1918" s="77">
        <f t="shared" ref="G1918" si="6341">G1917/J1917*100</f>
        <v>4.0816326530612246</v>
      </c>
      <c r="H1918" s="77">
        <f t="shared" ref="H1918" si="6342">H1917/J1917*100</f>
        <v>8.1632653061224492</v>
      </c>
      <c r="I1918" s="110">
        <f t="shared" ref="I1918" si="6343">I1917/J1917*100</f>
        <v>44.897959183673471</v>
      </c>
      <c r="J1918" s="115">
        <f t="shared" si="6140"/>
        <v>100</v>
      </c>
      <c r="K1918" s="1"/>
      <c r="L1918" s="1"/>
    </row>
    <row r="1919" spans="1:12" s="2" customFormat="1" ht="15" customHeight="1" x14ac:dyDescent="0.15">
      <c r="A1919" s="47"/>
      <c r="B1919" s="48"/>
      <c r="C1919" s="52"/>
      <c r="D1919" s="52"/>
      <c r="E1919" s="52"/>
      <c r="F1919" s="52"/>
      <c r="G1919" s="52"/>
    </row>
    <row r="1920" spans="1:12" ht="16.149999999999999" customHeight="1" x14ac:dyDescent="0.15">
      <c r="A1920" s="47"/>
      <c r="B1920" s="48"/>
      <c r="C1920" s="52"/>
      <c r="D1920" s="52"/>
      <c r="E1920" s="52"/>
      <c r="F1920" s="52"/>
      <c r="G1920" s="52"/>
      <c r="H1920" s="2"/>
      <c r="I1920" s="2"/>
      <c r="J1920" s="2"/>
      <c r="K1920" s="2"/>
      <c r="L1920" s="2"/>
    </row>
    <row r="1921" spans="1:12" s="17" customFormat="1" ht="30" customHeight="1" thickBot="1" x14ac:dyDescent="0.2">
      <c r="A1921" s="215" t="s">
        <v>150</v>
      </c>
      <c r="B1921" s="215"/>
      <c r="C1921" s="215"/>
      <c r="D1921" s="215"/>
      <c r="E1921" s="215"/>
      <c r="F1921" s="215"/>
      <c r="G1921" s="215"/>
      <c r="H1921" s="215"/>
      <c r="I1921" s="215"/>
      <c r="J1921" s="215"/>
      <c r="K1921" s="215"/>
      <c r="L1921" s="215"/>
    </row>
    <row r="1922" spans="1:12" s="2" customFormat="1" ht="2.25" customHeight="1" x14ac:dyDescent="0.15">
      <c r="A1922" s="196" t="s">
        <v>50</v>
      </c>
      <c r="B1922" s="197"/>
      <c r="C1922" s="18"/>
      <c r="D1922" s="18"/>
      <c r="E1922" s="18"/>
      <c r="F1922" s="18"/>
      <c r="G1922" s="18"/>
      <c r="H1922" s="19"/>
      <c r="I1922" s="20"/>
      <c r="J1922" s="21"/>
      <c r="K1922" s="18"/>
      <c r="L1922" s="22"/>
    </row>
    <row r="1923" spans="1:12" s="2" customFormat="1" ht="10.15" customHeight="1" x14ac:dyDescent="0.15">
      <c r="A1923" s="198"/>
      <c r="B1923" s="199"/>
      <c r="C1923" s="11">
        <v>1</v>
      </c>
      <c r="D1923" s="11">
        <v>2</v>
      </c>
      <c r="E1923" s="11">
        <v>3</v>
      </c>
      <c r="F1923" s="11">
        <v>4</v>
      </c>
      <c r="G1923" s="11">
        <v>5</v>
      </c>
      <c r="H1923" s="212" t="s">
        <v>45</v>
      </c>
      <c r="I1923" s="23"/>
      <c r="J1923" s="14" t="s">
        <v>17</v>
      </c>
      <c r="K1923" s="11">
        <v>3</v>
      </c>
      <c r="L1923" s="15" t="s">
        <v>18</v>
      </c>
    </row>
    <row r="1924" spans="1:12" s="2" customFormat="1" ht="2.25" customHeight="1" x14ac:dyDescent="0.15">
      <c r="A1924" s="198"/>
      <c r="B1924" s="199"/>
      <c r="C1924" s="11"/>
      <c r="D1924" s="11"/>
      <c r="E1924" s="11"/>
      <c r="F1924" s="11"/>
      <c r="G1924" s="11"/>
      <c r="H1924" s="212"/>
      <c r="I1924" s="23"/>
      <c r="J1924" s="14"/>
      <c r="K1924" s="11"/>
      <c r="L1924" s="15"/>
    </row>
    <row r="1925" spans="1:12" s="2" customFormat="1" ht="2.25" customHeight="1" x14ac:dyDescent="0.15">
      <c r="A1925" s="198"/>
      <c r="B1925" s="199"/>
      <c r="C1925" s="24"/>
      <c r="D1925" s="24"/>
      <c r="E1925" s="24"/>
      <c r="F1925" s="24"/>
      <c r="G1925" s="24"/>
      <c r="H1925" s="212"/>
      <c r="I1925" s="25"/>
      <c r="J1925" s="26"/>
      <c r="K1925" s="27"/>
      <c r="L1925" s="28"/>
    </row>
    <row r="1926" spans="1:12" s="3" customFormat="1" ht="60" customHeight="1" x14ac:dyDescent="0.15">
      <c r="A1926" s="201" t="s">
        <v>49</v>
      </c>
      <c r="B1926" s="202"/>
      <c r="C1926" s="72" t="s">
        <v>62</v>
      </c>
      <c r="D1926" s="72" t="s">
        <v>63</v>
      </c>
      <c r="E1926" s="72" t="s">
        <v>21</v>
      </c>
      <c r="F1926" s="72" t="s">
        <v>64</v>
      </c>
      <c r="G1926" s="72" t="s">
        <v>65</v>
      </c>
      <c r="H1926" s="212"/>
      <c r="I1926" s="25" t="s">
        <v>6</v>
      </c>
      <c r="J1926" s="70" t="s">
        <v>62</v>
      </c>
      <c r="K1926" s="72" t="s">
        <v>21</v>
      </c>
      <c r="L1926" s="73" t="s">
        <v>65</v>
      </c>
    </row>
    <row r="1927" spans="1:12" s="3" customFormat="1" ht="2.25" customHeight="1" thickBot="1" x14ac:dyDescent="0.2">
      <c r="A1927" s="5"/>
      <c r="B1927" s="6"/>
      <c r="C1927" s="32"/>
      <c r="D1927" s="33"/>
      <c r="E1927" s="32"/>
      <c r="F1927" s="33"/>
      <c r="G1927" s="32"/>
      <c r="H1927" s="34"/>
      <c r="I1927" s="35"/>
      <c r="J1927" s="46"/>
      <c r="K1927" s="32"/>
      <c r="L1927" s="36"/>
    </row>
    <row r="1928" spans="1:12" s="4" customFormat="1" ht="11.25" customHeight="1" x14ac:dyDescent="0.15">
      <c r="A1928" s="181" t="s">
        <v>33</v>
      </c>
      <c r="B1928" s="213"/>
      <c r="C1928" s="126">
        <f t="shared" ref="C1928:H1928" si="6344">C1930+C1932+C1934+C1936+C1938</f>
        <v>1024</v>
      </c>
      <c r="D1928" s="126">
        <f t="shared" si="6344"/>
        <v>868</v>
      </c>
      <c r="E1928" s="126">
        <f t="shared" si="6344"/>
        <v>279</v>
      </c>
      <c r="F1928" s="126">
        <f t="shared" si="6344"/>
        <v>35</v>
      </c>
      <c r="G1928" s="126">
        <f t="shared" si="6344"/>
        <v>22</v>
      </c>
      <c r="H1928" s="126">
        <f t="shared" si="6344"/>
        <v>68</v>
      </c>
      <c r="I1928" s="125">
        <f t="shared" ref="I1928:I1933" si="6345">SUM(C1928:H1928)</f>
        <v>2296</v>
      </c>
      <c r="J1928" s="127">
        <f>C1928+D1928</f>
        <v>1892</v>
      </c>
      <c r="K1928" s="126">
        <f>E1928</f>
        <v>279</v>
      </c>
      <c r="L1928" s="128">
        <f>SUM(F1928:G1928)</f>
        <v>57</v>
      </c>
    </row>
    <row r="1929" spans="1:12" s="4" customFormat="1" ht="11.25" customHeight="1" thickBot="1" x14ac:dyDescent="0.2">
      <c r="A1929" s="183"/>
      <c r="B1929" s="214"/>
      <c r="C1929" s="77">
        <f>C1928/I1928*100</f>
        <v>44.599303135888505</v>
      </c>
      <c r="D1929" s="77">
        <f>D1928/I1928*100</f>
        <v>37.804878048780488</v>
      </c>
      <c r="E1929" s="77">
        <f>E1928/I1928*100</f>
        <v>12.151567944250871</v>
      </c>
      <c r="F1929" s="77">
        <f>F1928/I1928*100</f>
        <v>1.524390243902439</v>
      </c>
      <c r="G1929" s="77">
        <f>G1928/I1928*100</f>
        <v>0.95818815331010443</v>
      </c>
      <c r="H1929" s="78">
        <f>H1928/I1928*100</f>
        <v>2.9616724738675959</v>
      </c>
      <c r="I1929" s="79">
        <f t="shared" si="6345"/>
        <v>100.00000000000001</v>
      </c>
      <c r="J1929" s="80">
        <f>J1928/I1928*100</f>
        <v>82.404181184668985</v>
      </c>
      <c r="K1929" s="81">
        <f>K1928/I1928*100</f>
        <v>12.151567944250871</v>
      </c>
      <c r="L1929" s="82">
        <f>L1928/I1928*100</f>
        <v>2.4825783972125435</v>
      </c>
    </row>
    <row r="1930" spans="1:12" s="4" customFormat="1" ht="11.45" customHeight="1" x14ac:dyDescent="0.15">
      <c r="A1930" s="185" t="s">
        <v>28</v>
      </c>
      <c r="B1930" s="207" t="s">
        <v>26</v>
      </c>
      <c r="C1930" s="126">
        <v>696</v>
      </c>
      <c r="D1930" s="126">
        <v>623</v>
      </c>
      <c r="E1930" s="126">
        <v>198</v>
      </c>
      <c r="F1930" s="126">
        <v>25</v>
      </c>
      <c r="G1930" s="126">
        <v>13</v>
      </c>
      <c r="H1930" s="129">
        <v>45</v>
      </c>
      <c r="I1930" s="125">
        <f t="shared" si="6345"/>
        <v>1600</v>
      </c>
      <c r="J1930" s="127">
        <f>C1930+D1930</f>
        <v>1319</v>
      </c>
      <c r="K1930" s="126">
        <f>E1930</f>
        <v>198</v>
      </c>
      <c r="L1930" s="128">
        <f>SUM(F1930:G1930)</f>
        <v>38</v>
      </c>
    </row>
    <row r="1931" spans="1:12" s="4" customFormat="1" ht="11.45" customHeight="1" thickBot="1" x14ac:dyDescent="0.2">
      <c r="A1931" s="186"/>
      <c r="B1931" s="208"/>
      <c r="C1931" s="124">
        <f>C1930/I1930*100</f>
        <v>43.5</v>
      </c>
      <c r="D1931" s="83">
        <f>D1930/I1930*100</f>
        <v>38.9375</v>
      </c>
      <c r="E1931" s="83">
        <f>E1930/I1930*100</f>
        <v>12.375</v>
      </c>
      <c r="F1931" s="83">
        <f>F1930/I1930*100</f>
        <v>1.5625</v>
      </c>
      <c r="G1931" s="83">
        <f>G1930/I1930*100</f>
        <v>0.8125</v>
      </c>
      <c r="H1931" s="84">
        <f>H1930/I1930*100</f>
        <v>2.8125</v>
      </c>
      <c r="I1931" s="85">
        <f t="shared" si="6345"/>
        <v>100</v>
      </c>
      <c r="J1931" s="86">
        <f>J1930/I1930*100</f>
        <v>82.4375</v>
      </c>
      <c r="K1931" s="87">
        <f>K1930/I1930*100</f>
        <v>12.375</v>
      </c>
      <c r="L1931" s="88">
        <f>L1930/I1930*100</f>
        <v>2.375</v>
      </c>
    </row>
    <row r="1932" spans="1:12" s="4" customFormat="1" ht="11.45" customHeight="1" x14ac:dyDescent="0.15">
      <c r="A1932" s="186"/>
      <c r="B1932" s="209" t="s">
        <v>27</v>
      </c>
      <c r="C1932" s="130">
        <v>208</v>
      </c>
      <c r="D1932" s="130">
        <v>180</v>
      </c>
      <c r="E1932" s="130">
        <v>62</v>
      </c>
      <c r="F1932" s="130">
        <v>8</v>
      </c>
      <c r="G1932" s="130">
        <v>8</v>
      </c>
      <c r="H1932" s="131">
        <v>16</v>
      </c>
      <c r="I1932" s="132">
        <f t="shared" si="6345"/>
        <v>482</v>
      </c>
      <c r="J1932" s="127">
        <f>C1932+D1932</f>
        <v>388</v>
      </c>
      <c r="K1932" s="126">
        <f>E1932</f>
        <v>62</v>
      </c>
      <c r="L1932" s="128">
        <f>SUM(F1932:G1932)</f>
        <v>16</v>
      </c>
    </row>
    <row r="1933" spans="1:12" s="4" customFormat="1" ht="11.45" customHeight="1" thickBot="1" x14ac:dyDescent="0.2">
      <c r="A1933" s="186"/>
      <c r="B1933" s="209"/>
      <c r="C1933" s="89">
        <f>C1932/I1932*100</f>
        <v>43.15352697095436</v>
      </c>
      <c r="D1933" s="89">
        <f>D1932/I1932*100</f>
        <v>37.344398340248965</v>
      </c>
      <c r="E1933" s="89">
        <f>E1932/I1932*100</f>
        <v>12.863070539419086</v>
      </c>
      <c r="F1933" s="89">
        <f>F1932/I1932*100</f>
        <v>1.6597510373443984</v>
      </c>
      <c r="G1933" s="89">
        <f>G1932/I1932*100</f>
        <v>1.6597510373443984</v>
      </c>
      <c r="H1933" s="90">
        <f>H1932/I1932*100</f>
        <v>3.3195020746887969</v>
      </c>
      <c r="I1933" s="91">
        <f t="shared" si="6345"/>
        <v>99.999999999999986</v>
      </c>
      <c r="J1933" s="92">
        <f>J1932/I1932*100</f>
        <v>80.497925311203318</v>
      </c>
      <c r="K1933" s="93">
        <f>K1932/I1932*100</f>
        <v>12.863070539419086</v>
      </c>
      <c r="L1933" s="94">
        <f>L1932/I1932*100</f>
        <v>3.3195020746887969</v>
      </c>
    </row>
    <row r="1934" spans="1:12" s="4" customFormat="1" ht="11.45" customHeight="1" x14ac:dyDescent="0.15">
      <c r="A1934" s="186"/>
      <c r="B1934" s="210" t="s">
        <v>34</v>
      </c>
      <c r="C1934" s="133">
        <v>91</v>
      </c>
      <c r="D1934" s="133">
        <v>47</v>
      </c>
      <c r="E1934" s="133">
        <v>13</v>
      </c>
      <c r="F1934" s="133">
        <v>1</v>
      </c>
      <c r="G1934" s="133">
        <v>1</v>
      </c>
      <c r="H1934" s="134">
        <v>3</v>
      </c>
      <c r="I1934" s="135">
        <f t="shared" ref="I1934:I1989" si="6346">SUM(C1934:H1934)</f>
        <v>156</v>
      </c>
      <c r="J1934" s="127">
        <f t="shared" ref="J1934" si="6347">C1934+D1934</f>
        <v>138</v>
      </c>
      <c r="K1934" s="126">
        <f t="shared" ref="K1934" si="6348">E1934</f>
        <v>13</v>
      </c>
      <c r="L1934" s="128">
        <f t="shared" ref="L1934" si="6349">SUM(F1934:G1934)</f>
        <v>2</v>
      </c>
    </row>
    <row r="1935" spans="1:12" s="4" customFormat="1" ht="11.45" customHeight="1" thickBot="1" x14ac:dyDescent="0.2">
      <c r="A1935" s="186"/>
      <c r="B1935" s="208"/>
      <c r="C1935" s="83">
        <f t="shared" ref="C1935" si="6350">C1934/I1934*100</f>
        <v>58.333333333333336</v>
      </c>
      <c r="D1935" s="83">
        <f t="shared" ref="D1935" si="6351">D1934/I1934*100</f>
        <v>30.128205128205128</v>
      </c>
      <c r="E1935" s="83">
        <f t="shared" ref="E1935" si="6352">E1934/I1934*100</f>
        <v>8.3333333333333321</v>
      </c>
      <c r="F1935" s="83">
        <f t="shared" ref="F1935" si="6353">F1934/I1934*100</f>
        <v>0.64102564102564097</v>
      </c>
      <c r="G1935" s="83">
        <f t="shared" ref="G1935" si="6354">G1934/I1934*100</f>
        <v>0.64102564102564097</v>
      </c>
      <c r="H1935" s="84">
        <f t="shared" ref="H1935" si="6355">H1934/I1934*100</f>
        <v>1.9230769230769231</v>
      </c>
      <c r="I1935" s="85">
        <f t="shared" si="6346"/>
        <v>99.999999999999986</v>
      </c>
      <c r="J1935" s="86">
        <f t="shared" ref="J1935" si="6356">J1934/I1934*100</f>
        <v>88.461538461538453</v>
      </c>
      <c r="K1935" s="87">
        <f t="shared" ref="K1935" si="6357">K1934/I1934*100</f>
        <v>8.3333333333333321</v>
      </c>
      <c r="L1935" s="88">
        <f t="shared" ref="L1935" si="6358">L1934/I1934*100</f>
        <v>1.2820512820512819</v>
      </c>
    </row>
    <row r="1936" spans="1:12" s="4" customFormat="1" ht="11.45" customHeight="1" x14ac:dyDescent="0.15">
      <c r="A1936" s="186"/>
      <c r="B1936" s="209" t="s">
        <v>35</v>
      </c>
      <c r="C1936" s="130">
        <v>29</v>
      </c>
      <c r="D1936" s="130">
        <v>18</v>
      </c>
      <c r="E1936" s="130">
        <v>6</v>
      </c>
      <c r="F1936" s="130">
        <v>1</v>
      </c>
      <c r="G1936" s="130">
        <v>0</v>
      </c>
      <c r="H1936" s="131">
        <v>4</v>
      </c>
      <c r="I1936" s="132">
        <f t="shared" si="6346"/>
        <v>58</v>
      </c>
      <c r="J1936" s="127">
        <f t="shared" ref="J1936" si="6359">C1936+D1936</f>
        <v>47</v>
      </c>
      <c r="K1936" s="126">
        <f t="shared" ref="K1936" si="6360">E1936</f>
        <v>6</v>
      </c>
      <c r="L1936" s="128">
        <f t="shared" ref="L1936" si="6361">SUM(F1936:G1936)</f>
        <v>1</v>
      </c>
    </row>
    <row r="1937" spans="1:12" s="4" customFormat="1" ht="11.45" customHeight="1" thickBot="1" x14ac:dyDescent="0.2">
      <c r="A1937" s="186"/>
      <c r="B1937" s="209"/>
      <c r="C1937" s="89">
        <f t="shared" ref="C1937" si="6362">C1936/I1936*100</f>
        <v>50</v>
      </c>
      <c r="D1937" s="89">
        <f t="shared" ref="D1937" si="6363">D1936/I1936*100</f>
        <v>31.03448275862069</v>
      </c>
      <c r="E1937" s="89">
        <f t="shared" ref="E1937" si="6364">E1936/I1936*100</f>
        <v>10.344827586206897</v>
      </c>
      <c r="F1937" s="89">
        <f t="shared" ref="F1937" si="6365">F1936/I1936*100</f>
        <v>1.7241379310344827</v>
      </c>
      <c r="G1937" s="89">
        <f t="shared" ref="G1937" si="6366">G1936/I1936*100</f>
        <v>0</v>
      </c>
      <c r="H1937" s="90">
        <f t="shared" ref="H1937" si="6367">H1936/I1936*100</f>
        <v>6.8965517241379306</v>
      </c>
      <c r="I1937" s="91">
        <f t="shared" si="6346"/>
        <v>100</v>
      </c>
      <c r="J1937" s="92">
        <f t="shared" ref="J1937" si="6368">J1936/I1936*100</f>
        <v>81.034482758620683</v>
      </c>
      <c r="K1937" s="93">
        <f t="shared" ref="K1937" si="6369">K1936/I1936*100</f>
        <v>10.344827586206897</v>
      </c>
      <c r="L1937" s="94">
        <f t="shared" ref="L1937" si="6370">L1936/I1936*100</f>
        <v>1.7241379310344827</v>
      </c>
    </row>
    <row r="1938" spans="1:12" s="4" customFormat="1" ht="11.45" hidden="1" customHeight="1" x14ac:dyDescent="0.15">
      <c r="A1938" s="186"/>
      <c r="B1938" s="210" t="s">
        <v>36</v>
      </c>
      <c r="C1938" s="100">
        <v>0</v>
      </c>
      <c r="D1938" s="100">
        <v>0</v>
      </c>
      <c r="E1938" s="100">
        <v>0</v>
      </c>
      <c r="F1938" s="100">
        <v>0</v>
      </c>
      <c r="G1938" s="100">
        <v>0</v>
      </c>
      <c r="H1938" s="101">
        <v>0</v>
      </c>
      <c r="I1938" s="97">
        <v>0</v>
      </c>
      <c r="J1938" s="75">
        <v>0</v>
      </c>
      <c r="K1938" s="74">
        <v>0</v>
      </c>
      <c r="L1938" s="76">
        <v>0</v>
      </c>
    </row>
    <row r="1939" spans="1:12" s="4" customFormat="1" ht="11.45" hidden="1" customHeight="1" thickBot="1" x14ac:dyDescent="0.2">
      <c r="A1939" s="187"/>
      <c r="B1939" s="211"/>
      <c r="C1939" s="102" t="s">
        <v>178</v>
      </c>
      <c r="D1939" s="102" t="s">
        <v>178</v>
      </c>
      <c r="E1939" s="102" t="s">
        <v>178</v>
      </c>
      <c r="F1939" s="102" t="s">
        <v>178</v>
      </c>
      <c r="G1939" s="102" t="s">
        <v>178</v>
      </c>
      <c r="H1939" s="103" t="s">
        <v>178</v>
      </c>
      <c r="I1939" s="104" t="s">
        <v>178</v>
      </c>
      <c r="J1939" s="105" t="s">
        <v>178</v>
      </c>
      <c r="K1939" s="106" t="s">
        <v>178</v>
      </c>
      <c r="L1939" s="107" t="s">
        <v>178</v>
      </c>
    </row>
    <row r="1940" spans="1:12" s="4" customFormat="1" ht="11.45" customHeight="1" x14ac:dyDescent="0.15">
      <c r="A1940" s="185" t="s">
        <v>29</v>
      </c>
      <c r="B1940" s="207" t="s">
        <v>1</v>
      </c>
      <c r="C1940" s="126">
        <v>440</v>
      </c>
      <c r="D1940" s="126">
        <v>384</v>
      </c>
      <c r="E1940" s="126">
        <v>114</v>
      </c>
      <c r="F1940" s="126">
        <v>16</v>
      </c>
      <c r="G1940" s="126">
        <v>10</v>
      </c>
      <c r="H1940" s="129">
        <v>20</v>
      </c>
      <c r="I1940" s="125">
        <f t="shared" si="6346"/>
        <v>984</v>
      </c>
      <c r="J1940" s="127">
        <f t="shared" ref="J1940" si="6371">C1940+D1940</f>
        <v>824</v>
      </c>
      <c r="K1940" s="126">
        <f t="shared" ref="K1940" si="6372">E1940</f>
        <v>114</v>
      </c>
      <c r="L1940" s="128">
        <f t="shared" ref="L1940" si="6373">SUM(F1940:G1940)</f>
        <v>26</v>
      </c>
    </row>
    <row r="1941" spans="1:12" s="4" customFormat="1" ht="11.45" customHeight="1" x14ac:dyDescent="0.15">
      <c r="A1941" s="186"/>
      <c r="B1941" s="209"/>
      <c r="C1941" s="89">
        <f t="shared" ref="C1941" si="6374">C1940/I1940*100</f>
        <v>44.715447154471541</v>
      </c>
      <c r="D1941" s="89">
        <f t="shared" ref="D1941" si="6375">D1940/I1940*100</f>
        <v>39.024390243902438</v>
      </c>
      <c r="E1941" s="89">
        <f t="shared" ref="E1941" si="6376">E1940/I1940*100</f>
        <v>11.585365853658537</v>
      </c>
      <c r="F1941" s="89">
        <f t="shared" ref="F1941" si="6377">F1940/I1940*100</f>
        <v>1.6260162601626018</v>
      </c>
      <c r="G1941" s="89">
        <f t="shared" ref="G1941" si="6378">G1940/I1940*100</f>
        <v>1.0162601626016259</v>
      </c>
      <c r="H1941" s="90">
        <f t="shared" ref="H1941" si="6379">H1940/I1940*100</f>
        <v>2.0325203252032518</v>
      </c>
      <c r="I1941" s="91">
        <f t="shared" si="6346"/>
        <v>99.999999999999986</v>
      </c>
      <c r="J1941" s="92">
        <f t="shared" ref="J1941" si="6380">J1940/I1940*100</f>
        <v>83.739837398373979</v>
      </c>
      <c r="K1941" s="93">
        <f t="shared" ref="K1941" si="6381">K1940/I1940*100</f>
        <v>11.585365853658537</v>
      </c>
      <c r="L1941" s="94">
        <f t="shared" ref="L1941" si="6382">L1940/I1940*100</f>
        <v>2.6422764227642279</v>
      </c>
    </row>
    <row r="1942" spans="1:12" s="4" customFormat="1" ht="11.45" customHeight="1" x14ac:dyDescent="0.15">
      <c r="A1942" s="186"/>
      <c r="B1942" s="210" t="s">
        <v>2</v>
      </c>
      <c r="C1942" s="133">
        <v>582</v>
      </c>
      <c r="D1942" s="133">
        <v>479</v>
      </c>
      <c r="E1942" s="133">
        <v>162</v>
      </c>
      <c r="F1942" s="133">
        <v>19</v>
      </c>
      <c r="G1942" s="133">
        <v>10</v>
      </c>
      <c r="H1942" s="134">
        <v>26</v>
      </c>
      <c r="I1942" s="135">
        <f t="shared" si="6346"/>
        <v>1278</v>
      </c>
      <c r="J1942" s="136">
        <f t="shared" ref="J1942" si="6383">C1942+D1942</f>
        <v>1061</v>
      </c>
      <c r="K1942" s="133">
        <f t="shared" ref="K1942" si="6384">E1942</f>
        <v>162</v>
      </c>
      <c r="L1942" s="137">
        <f t="shared" ref="L1942" si="6385">SUM(F1942:G1942)</f>
        <v>29</v>
      </c>
    </row>
    <row r="1943" spans="1:12" s="4" customFormat="1" ht="11.45" customHeight="1" x14ac:dyDescent="0.15">
      <c r="A1943" s="186"/>
      <c r="B1943" s="208"/>
      <c r="C1943" s="83">
        <f t="shared" ref="C1943" si="6386">C1942/I1942*100</f>
        <v>45.539906103286384</v>
      </c>
      <c r="D1943" s="83">
        <f t="shared" ref="D1943" si="6387">D1942/I1942*100</f>
        <v>37.480438184663541</v>
      </c>
      <c r="E1943" s="83">
        <f t="shared" ref="E1943" si="6388">E1942/I1942*100</f>
        <v>12.676056338028168</v>
      </c>
      <c r="F1943" s="83">
        <f t="shared" ref="F1943" si="6389">F1942/I1942*100</f>
        <v>1.4866979655712049</v>
      </c>
      <c r="G1943" s="83">
        <f t="shared" ref="G1943" si="6390">G1942/I1942*100</f>
        <v>0.78247261345852892</v>
      </c>
      <c r="H1943" s="84">
        <f t="shared" ref="H1943" si="6391">H1942/I1942*100</f>
        <v>2.0344287949921753</v>
      </c>
      <c r="I1943" s="85">
        <f t="shared" si="6346"/>
        <v>100.00000000000001</v>
      </c>
      <c r="J1943" s="86">
        <f t="shared" ref="J1943" si="6392">J1942/I1942*100</f>
        <v>83.020344287949925</v>
      </c>
      <c r="K1943" s="87">
        <f t="shared" ref="K1943" si="6393">K1942/I1942*100</f>
        <v>12.676056338028168</v>
      </c>
      <c r="L1943" s="88">
        <f t="shared" ref="L1943" si="6394">L1942/I1942*100</f>
        <v>2.2691705790297343</v>
      </c>
    </row>
    <row r="1944" spans="1:12" s="4" customFormat="1" ht="11.45" customHeight="1" x14ac:dyDescent="0.15">
      <c r="A1944" s="186"/>
      <c r="B1944" s="209" t="s">
        <v>7</v>
      </c>
      <c r="C1944" s="130">
        <v>2</v>
      </c>
      <c r="D1944" s="130">
        <v>5</v>
      </c>
      <c r="E1944" s="130">
        <v>3</v>
      </c>
      <c r="F1944" s="130">
        <v>0</v>
      </c>
      <c r="G1944" s="130">
        <v>2</v>
      </c>
      <c r="H1944" s="131">
        <v>22</v>
      </c>
      <c r="I1944" s="132">
        <f t="shared" si="6346"/>
        <v>34</v>
      </c>
      <c r="J1944" s="138">
        <f t="shared" ref="J1944" si="6395">C1944+D1944</f>
        <v>7</v>
      </c>
      <c r="K1944" s="130">
        <f t="shared" ref="K1944" si="6396">E1944</f>
        <v>3</v>
      </c>
      <c r="L1944" s="139">
        <f t="shared" ref="L1944" si="6397">SUM(F1944:G1944)</f>
        <v>2</v>
      </c>
    </row>
    <row r="1945" spans="1:12" s="4" customFormat="1" ht="11.45" customHeight="1" thickBot="1" x14ac:dyDescent="0.2">
      <c r="A1945" s="187"/>
      <c r="B1945" s="211"/>
      <c r="C1945" s="77">
        <f t="shared" ref="C1945" si="6398">C1944/I1944*100</f>
        <v>5.8823529411764701</v>
      </c>
      <c r="D1945" s="77">
        <f t="shared" ref="D1945" si="6399">D1944/I1944*100</f>
        <v>14.705882352941178</v>
      </c>
      <c r="E1945" s="77">
        <f t="shared" ref="E1945" si="6400">E1944/I1944*100</f>
        <v>8.8235294117647065</v>
      </c>
      <c r="F1945" s="77">
        <f t="shared" ref="F1945" si="6401">F1944/I1944*100</f>
        <v>0</v>
      </c>
      <c r="G1945" s="77">
        <f t="shared" ref="G1945" si="6402">G1944/I1944*100</f>
        <v>5.8823529411764701</v>
      </c>
      <c r="H1945" s="78">
        <f t="shared" ref="H1945" si="6403">H1944/I1944*100</f>
        <v>64.705882352941174</v>
      </c>
      <c r="I1945" s="79">
        <f t="shared" si="6346"/>
        <v>100</v>
      </c>
      <c r="J1945" s="80">
        <f t="shared" ref="J1945" si="6404">J1944/I1944*100</f>
        <v>20.588235294117645</v>
      </c>
      <c r="K1945" s="81">
        <f t="shared" ref="K1945" si="6405">K1944/I1944*100</f>
        <v>8.8235294117647065</v>
      </c>
      <c r="L1945" s="82">
        <f t="shared" ref="L1945" si="6406">L1944/I1944*100</f>
        <v>5.8823529411764701</v>
      </c>
    </row>
    <row r="1946" spans="1:12" s="4" customFormat="1" ht="11.45" customHeight="1" x14ac:dyDescent="0.15">
      <c r="A1946" s="185" t="s">
        <v>30</v>
      </c>
      <c r="B1946" s="207" t="s">
        <v>8</v>
      </c>
      <c r="C1946" s="126">
        <v>34</v>
      </c>
      <c r="D1946" s="126">
        <v>22</v>
      </c>
      <c r="E1946" s="126">
        <v>11</v>
      </c>
      <c r="F1946" s="126">
        <v>0</v>
      </c>
      <c r="G1946" s="126">
        <v>0</v>
      </c>
      <c r="H1946" s="129">
        <v>1</v>
      </c>
      <c r="I1946" s="125">
        <f t="shared" si="6346"/>
        <v>68</v>
      </c>
      <c r="J1946" s="127">
        <f t="shared" ref="J1946" si="6407">C1946+D1946</f>
        <v>56</v>
      </c>
      <c r="K1946" s="126">
        <f t="shared" ref="K1946" si="6408">E1946</f>
        <v>11</v>
      </c>
      <c r="L1946" s="128">
        <f t="shared" ref="L1946" si="6409">SUM(F1946:G1946)</f>
        <v>0</v>
      </c>
    </row>
    <row r="1947" spans="1:12" s="4" customFormat="1" ht="11.45" customHeight="1" x14ac:dyDescent="0.15">
      <c r="A1947" s="186"/>
      <c r="B1947" s="208"/>
      <c r="C1947" s="83">
        <f t="shared" ref="C1947" si="6410">C1946/I1946*100</f>
        <v>50</v>
      </c>
      <c r="D1947" s="83">
        <f t="shared" ref="D1947" si="6411">D1946/I1946*100</f>
        <v>32.352941176470587</v>
      </c>
      <c r="E1947" s="83">
        <f t="shared" ref="E1947" si="6412">E1946/I1946*100</f>
        <v>16.176470588235293</v>
      </c>
      <c r="F1947" s="83">
        <f t="shared" ref="F1947" si="6413">F1946/I1946*100</f>
        <v>0</v>
      </c>
      <c r="G1947" s="83">
        <f t="shared" ref="G1947" si="6414">G1946/I1946*100</f>
        <v>0</v>
      </c>
      <c r="H1947" s="84">
        <f t="shared" ref="H1947" si="6415">H1946/I1946*100</f>
        <v>1.4705882352941175</v>
      </c>
      <c r="I1947" s="85">
        <f t="shared" si="6346"/>
        <v>99.999999999999986</v>
      </c>
      <c r="J1947" s="86">
        <f t="shared" ref="J1947" si="6416">J1946/I1946*100</f>
        <v>82.35294117647058</v>
      </c>
      <c r="K1947" s="87">
        <f t="shared" ref="K1947" si="6417">K1946/I1946*100</f>
        <v>16.176470588235293</v>
      </c>
      <c r="L1947" s="88">
        <f t="shared" ref="L1947" si="6418">L1946/I1946*100</f>
        <v>0</v>
      </c>
    </row>
    <row r="1948" spans="1:12" s="4" customFormat="1" ht="11.45" customHeight="1" x14ac:dyDescent="0.15">
      <c r="A1948" s="186"/>
      <c r="B1948" s="209" t="s">
        <v>9</v>
      </c>
      <c r="C1948" s="130">
        <v>105</v>
      </c>
      <c r="D1948" s="130">
        <v>59</v>
      </c>
      <c r="E1948" s="130">
        <v>30</v>
      </c>
      <c r="F1948" s="130">
        <v>2</v>
      </c>
      <c r="G1948" s="130">
        <v>1</v>
      </c>
      <c r="H1948" s="131">
        <v>3</v>
      </c>
      <c r="I1948" s="132">
        <f t="shared" si="6346"/>
        <v>200</v>
      </c>
      <c r="J1948" s="138">
        <f t="shared" ref="J1948" si="6419">C1948+D1948</f>
        <v>164</v>
      </c>
      <c r="K1948" s="130">
        <f t="shared" ref="K1948" si="6420">E1948</f>
        <v>30</v>
      </c>
      <c r="L1948" s="139">
        <f t="shared" ref="L1948" si="6421">SUM(F1948:G1948)</f>
        <v>3</v>
      </c>
    </row>
    <row r="1949" spans="1:12" s="4" customFormat="1" ht="11.45" customHeight="1" x14ac:dyDescent="0.15">
      <c r="A1949" s="186"/>
      <c r="B1949" s="209"/>
      <c r="C1949" s="89">
        <f t="shared" ref="C1949" si="6422">C1948/I1948*100</f>
        <v>52.5</v>
      </c>
      <c r="D1949" s="89">
        <f t="shared" ref="D1949" si="6423">D1948/I1948*100</f>
        <v>29.5</v>
      </c>
      <c r="E1949" s="89">
        <f t="shared" ref="E1949" si="6424">E1948/I1948*100</f>
        <v>15</v>
      </c>
      <c r="F1949" s="89">
        <f t="shared" ref="F1949" si="6425">F1948/I1948*100</f>
        <v>1</v>
      </c>
      <c r="G1949" s="89">
        <f t="shared" ref="G1949" si="6426">G1948/I1948*100</f>
        <v>0.5</v>
      </c>
      <c r="H1949" s="90">
        <f t="shared" ref="H1949" si="6427">H1948/I1948*100</f>
        <v>1.5</v>
      </c>
      <c r="I1949" s="91">
        <f t="shared" si="6346"/>
        <v>100</v>
      </c>
      <c r="J1949" s="92">
        <f t="shared" ref="J1949" si="6428">J1948/I1948*100</f>
        <v>82</v>
      </c>
      <c r="K1949" s="93">
        <f t="shared" ref="K1949" si="6429">K1948/I1948*100</f>
        <v>15</v>
      </c>
      <c r="L1949" s="94">
        <f t="shared" ref="L1949" si="6430">L1948/I1948*100</f>
        <v>1.5</v>
      </c>
    </row>
    <row r="1950" spans="1:12" s="4" customFormat="1" ht="11.45" customHeight="1" x14ac:dyDescent="0.15">
      <c r="A1950" s="186"/>
      <c r="B1950" s="210" t="s">
        <v>10</v>
      </c>
      <c r="C1950" s="133">
        <v>125</v>
      </c>
      <c r="D1950" s="133">
        <v>114</v>
      </c>
      <c r="E1950" s="133">
        <v>34</v>
      </c>
      <c r="F1950" s="133">
        <v>5</v>
      </c>
      <c r="G1950" s="133">
        <v>4</v>
      </c>
      <c r="H1950" s="134">
        <v>2</v>
      </c>
      <c r="I1950" s="135">
        <f t="shared" si="6346"/>
        <v>284</v>
      </c>
      <c r="J1950" s="136">
        <f t="shared" ref="J1950" si="6431">C1950+D1950</f>
        <v>239</v>
      </c>
      <c r="K1950" s="133">
        <f t="shared" ref="K1950" si="6432">E1950</f>
        <v>34</v>
      </c>
      <c r="L1950" s="137">
        <f t="shared" ref="L1950" si="6433">SUM(F1950:G1950)</f>
        <v>9</v>
      </c>
    </row>
    <row r="1951" spans="1:12" s="4" customFormat="1" ht="11.45" customHeight="1" x14ac:dyDescent="0.15">
      <c r="A1951" s="186"/>
      <c r="B1951" s="208"/>
      <c r="C1951" s="83">
        <f t="shared" ref="C1951" si="6434">C1950/I1950*100</f>
        <v>44.014084507042256</v>
      </c>
      <c r="D1951" s="83">
        <f t="shared" ref="D1951" si="6435">D1950/I1950*100</f>
        <v>40.140845070422536</v>
      </c>
      <c r="E1951" s="83">
        <f t="shared" ref="E1951" si="6436">E1950/I1950*100</f>
        <v>11.971830985915492</v>
      </c>
      <c r="F1951" s="83">
        <f t="shared" ref="F1951" si="6437">F1950/I1950*100</f>
        <v>1.7605633802816902</v>
      </c>
      <c r="G1951" s="83">
        <f t="shared" ref="G1951" si="6438">G1950/I1950*100</f>
        <v>1.4084507042253522</v>
      </c>
      <c r="H1951" s="84">
        <f t="shared" ref="H1951" si="6439">H1950/I1950*100</f>
        <v>0.70422535211267612</v>
      </c>
      <c r="I1951" s="85">
        <f t="shared" si="6346"/>
        <v>100.00000000000001</v>
      </c>
      <c r="J1951" s="86">
        <f t="shared" ref="J1951" si="6440">J1950/I1950*100</f>
        <v>84.154929577464785</v>
      </c>
      <c r="K1951" s="87">
        <f t="shared" ref="K1951" si="6441">K1950/I1950*100</f>
        <v>11.971830985915492</v>
      </c>
      <c r="L1951" s="88">
        <f t="shared" ref="L1951" si="6442">L1950/I1950*100</f>
        <v>3.169014084507042</v>
      </c>
    </row>
    <row r="1952" spans="1:12" s="4" customFormat="1" ht="11.45" customHeight="1" x14ac:dyDescent="0.15">
      <c r="A1952" s="186"/>
      <c r="B1952" s="209" t="s">
        <v>11</v>
      </c>
      <c r="C1952" s="130">
        <v>124</v>
      </c>
      <c r="D1952" s="130">
        <v>140</v>
      </c>
      <c r="E1952" s="130">
        <v>55</v>
      </c>
      <c r="F1952" s="130">
        <v>6</v>
      </c>
      <c r="G1952" s="130">
        <v>6</v>
      </c>
      <c r="H1952" s="131">
        <v>6</v>
      </c>
      <c r="I1952" s="132">
        <f t="shared" si="6346"/>
        <v>337</v>
      </c>
      <c r="J1952" s="138">
        <f t="shared" ref="J1952" si="6443">C1952+D1952</f>
        <v>264</v>
      </c>
      <c r="K1952" s="130">
        <f t="shared" ref="K1952" si="6444">E1952</f>
        <v>55</v>
      </c>
      <c r="L1952" s="139">
        <f t="shared" ref="L1952" si="6445">SUM(F1952:G1952)</f>
        <v>12</v>
      </c>
    </row>
    <row r="1953" spans="1:12" s="4" customFormat="1" ht="11.45" customHeight="1" x14ac:dyDescent="0.15">
      <c r="A1953" s="186"/>
      <c r="B1953" s="209"/>
      <c r="C1953" s="89">
        <f t="shared" ref="C1953" si="6446">C1952/I1952*100</f>
        <v>36.795252225519285</v>
      </c>
      <c r="D1953" s="89">
        <f t="shared" ref="D1953" si="6447">D1952/I1952*100</f>
        <v>41.543026706231458</v>
      </c>
      <c r="E1953" s="89">
        <f t="shared" ref="E1953" si="6448">E1952/I1952*100</f>
        <v>16.320474777448073</v>
      </c>
      <c r="F1953" s="89">
        <f t="shared" ref="F1953" si="6449">F1952/I1952*100</f>
        <v>1.7804154302670623</v>
      </c>
      <c r="G1953" s="89">
        <f t="shared" ref="G1953" si="6450">G1952/I1952*100</f>
        <v>1.7804154302670623</v>
      </c>
      <c r="H1953" s="90">
        <f t="shared" ref="H1953" si="6451">H1952/I1952*100</f>
        <v>1.7804154302670623</v>
      </c>
      <c r="I1953" s="91">
        <f t="shared" si="6346"/>
        <v>99.999999999999986</v>
      </c>
      <c r="J1953" s="92">
        <f t="shared" ref="J1953" si="6452">J1952/I1952*100</f>
        <v>78.338278931750736</v>
      </c>
      <c r="K1953" s="93">
        <f t="shared" ref="K1953" si="6453">K1952/I1952*100</f>
        <v>16.320474777448073</v>
      </c>
      <c r="L1953" s="94">
        <f t="shared" ref="L1953" si="6454">L1952/I1952*100</f>
        <v>3.5608308605341246</v>
      </c>
    </row>
    <row r="1954" spans="1:12" s="4" customFormat="1" ht="11.45" customHeight="1" x14ac:dyDescent="0.15">
      <c r="A1954" s="186"/>
      <c r="B1954" s="210" t="s">
        <v>12</v>
      </c>
      <c r="C1954" s="133">
        <v>170</v>
      </c>
      <c r="D1954" s="133">
        <v>180</v>
      </c>
      <c r="E1954" s="133">
        <v>47</v>
      </c>
      <c r="F1954" s="133">
        <v>7</v>
      </c>
      <c r="G1954" s="133">
        <v>2</v>
      </c>
      <c r="H1954" s="134">
        <v>4</v>
      </c>
      <c r="I1954" s="135">
        <f t="shared" si="6346"/>
        <v>410</v>
      </c>
      <c r="J1954" s="136">
        <f t="shared" ref="J1954" si="6455">C1954+D1954</f>
        <v>350</v>
      </c>
      <c r="K1954" s="133">
        <f t="shared" ref="K1954" si="6456">E1954</f>
        <v>47</v>
      </c>
      <c r="L1954" s="137">
        <f t="shared" ref="L1954" si="6457">SUM(F1954:G1954)</f>
        <v>9</v>
      </c>
    </row>
    <row r="1955" spans="1:12" s="4" customFormat="1" ht="11.45" customHeight="1" x14ac:dyDescent="0.15">
      <c r="A1955" s="186"/>
      <c r="B1955" s="208"/>
      <c r="C1955" s="83">
        <f t="shared" ref="C1955" si="6458">C1954/I1954*100</f>
        <v>41.463414634146339</v>
      </c>
      <c r="D1955" s="83">
        <f t="shared" ref="D1955" si="6459">D1954/I1954*100</f>
        <v>43.902439024390247</v>
      </c>
      <c r="E1955" s="83">
        <f t="shared" ref="E1955" si="6460">E1954/I1954*100</f>
        <v>11.463414634146343</v>
      </c>
      <c r="F1955" s="83">
        <f t="shared" ref="F1955" si="6461">F1954/I1954*100</f>
        <v>1.7073170731707319</v>
      </c>
      <c r="G1955" s="83">
        <f t="shared" ref="G1955" si="6462">G1954/I1954*100</f>
        <v>0.48780487804878048</v>
      </c>
      <c r="H1955" s="84">
        <f t="shared" ref="H1955" si="6463">H1954/I1954*100</f>
        <v>0.97560975609756095</v>
      </c>
      <c r="I1955" s="85">
        <f t="shared" si="6346"/>
        <v>100</v>
      </c>
      <c r="J1955" s="86">
        <f t="shared" ref="J1955" si="6464">J1954/I1954*100</f>
        <v>85.365853658536579</v>
      </c>
      <c r="K1955" s="87">
        <f t="shared" ref="K1955" si="6465">K1954/I1954*100</f>
        <v>11.463414634146343</v>
      </c>
      <c r="L1955" s="88">
        <f t="shared" ref="L1955" si="6466">L1954/I1954*100</f>
        <v>2.1951219512195119</v>
      </c>
    </row>
    <row r="1956" spans="1:12" s="4" customFormat="1" ht="11.45" customHeight="1" x14ac:dyDescent="0.15">
      <c r="A1956" s="186"/>
      <c r="B1956" s="209" t="s">
        <v>13</v>
      </c>
      <c r="C1956" s="130">
        <v>195</v>
      </c>
      <c r="D1956" s="130">
        <v>183</v>
      </c>
      <c r="E1956" s="130">
        <v>54</v>
      </c>
      <c r="F1956" s="130">
        <v>7</v>
      </c>
      <c r="G1956" s="130">
        <v>7</v>
      </c>
      <c r="H1956" s="131">
        <v>5</v>
      </c>
      <c r="I1956" s="132">
        <f t="shared" si="6346"/>
        <v>451</v>
      </c>
      <c r="J1956" s="138">
        <f t="shared" ref="J1956" si="6467">C1956+D1956</f>
        <v>378</v>
      </c>
      <c r="K1956" s="130">
        <f t="shared" ref="K1956" si="6468">E1956</f>
        <v>54</v>
      </c>
      <c r="L1956" s="139">
        <f t="shared" ref="L1956" si="6469">SUM(F1956:G1956)</f>
        <v>14</v>
      </c>
    </row>
    <row r="1957" spans="1:12" s="4" customFormat="1" ht="11.45" customHeight="1" x14ac:dyDescent="0.15">
      <c r="A1957" s="186"/>
      <c r="B1957" s="209"/>
      <c r="C1957" s="89">
        <f t="shared" ref="C1957" si="6470">C1956/I1956*100</f>
        <v>43.237250554323722</v>
      </c>
      <c r="D1957" s="89">
        <f t="shared" ref="D1957" si="6471">D1956/I1956*100</f>
        <v>40.576496674057651</v>
      </c>
      <c r="E1957" s="89">
        <f t="shared" ref="E1957" si="6472">E1956/I1956*100</f>
        <v>11.973392461197339</v>
      </c>
      <c r="F1957" s="89">
        <f t="shared" ref="F1957" si="6473">F1956/I1956*100</f>
        <v>1.5521064301552108</v>
      </c>
      <c r="G1957" s="89">
        <f t="shared" ref="G1957" si="6474">G1956/I1956*100</f>
        <v>1.5521064301552108</v>
      </c>
      <c r="H1957" s="90">
        <f t="shared" ref="H1957" si="6475">H1956/I1956*100</f>
        <v>1.1086474501108647</v>
      </c>
      <c r="I1957" s="91">
        <f t="shared" si="6346"/>
        <v>99.999999999999986</v>
      </c>
      <c r="J1957" s="92">
        <f t="shared" ref="J1957" si="6476">J1956/I1956*100</f>
        <v>83.813747228381374</v>
      </c>
      <c r="K1957" s="93">
        <f t="shared" ref="K1957" si="6477">K1956/I1956*100</f>
        <v>11.973392461197339</v>
      </c>
      <c r="L1957" s="94">
        <f t="shared" ref="L1957" si="6478">L1956/I1956*100</f>
        <v>3.1042128603104215</v>
      </c>
    </row>
    <row r="1958" spans="1:12" s="4" customFormat="1" ht="11.45" customHeight="1" x14ac:dyDescent="0.15">
      <c r="A1958" s="186"/>
      <c r="B1958" s="210" t="s">
        <v>14</v>
      </c>
      <c r="C1958" s="133">
        <v>271</v>
      </c>
      <c r="D1958" s="133">
        <v>167</v>
      </c>
      <c r="E1958" s="133">
        <v>48</v>
      </c>
      <c r="F1958" s="133">
        <v>8</v>
      </c>
      <c r="G1958" s="133">
        <v>1</v>
      </c>
      <c r="H1958" s="134">
        <v>28</v>
      </c>
      <c r="I1958" s="135">
        <f t="shared" si="6346"/>
        <v>523</v>
      </c>
      <c r="J1958" s="136">
        <f t="shared" ref="J1958" si="6479">C1958+D1958</f>
        <v>438</v>
      </c>
      <c r="K1958" s="133">
        <f t="shared" ref="K1958" si="6480">E1958</f>
        <v>48</v>
      </c>
      <c r="L1958" s="137">
        <f t="shared" ref="L1958" si="6481">SUM(F1958:G1958)</f>
        <v>9</v>
      </c>
    </row>
    <row r="1959" spans="1:12" s="4" customFormat="1" ht="11.45" customHeight="1" x14ac:dyDescent="0.15">
      <c r="A1959" s="186"/>
      <c r="B1959" s="208"/>
      <c r="C1959" s="83">
        <f t="shared" ref="C1959" si="6482">C1958/I1958*100</f>
        <v>51.816443594646266</v>
      </c>
      <c r="D1959" s="83">
        <f t="shared" ref="D1959" si="6483">D1958/I1958*100</f>
        <v>31.931166347992352</v>
      </c>
      <c r="E1959" s="83">
        <f t="shared" ref="E1959" si="6484">E1958/I1958*100</f>
        <v>9.1778202676864247</v>
      </c>
      <c r="F1959" s="83">
        <f t="shared" ref="F1959" si="6485">F1958/I1958*100</f>
        <v>1.5296367112810707</v>
      </c>
      <c r="G1959" s="83">
        <f t="shared" ref="G1959" si="6486">G1958/I1958*100</f>
        <v>0.19120458891013384</v>
      </c>
      <c r="H1959" s="84">
        <f t="shared" ref="H1959" si="6487">H1958/I1958*100</f>
        <v>5.353728489483748</v>
      </c>
      <c r="I1959" s="85">
        <f t="shared" si="6346"/>
        <v>100</v>
      </c>
      <c r="J1959" s="86">
        <f t="shared" ref="J1959" si="6488">J1958/I1958*100</f>
        <v>83.747609942638618</v>
      </c>
      <c r="K1959" s="87">
        <f t="shared" ref="K1959" si="6489">K1958/I1958*100</f>
        <v>9.1778202676864247</v>
      </c>
      <c r="L1959" s="88">
        <f t="shared" ref="L1959" si="6490">L1958/I1958*100</f>
        <v>1.7208413001912046</v>
      </c>
    </row>
    <row r="1960" spans="1:12" s="4" customFormat="1" ht="11.45" customHeight="1" x14ac:dyDescent="0.15">
      <c r="A1960" s="186"/>
      <c r="B1960" s="209" t="s">
        <v>38</v>
      </c>
      <c r="C1960" s="130">
        <v>0</v>
      </c>
      <c r="D1960" s="130">
        <v>3</v>
      </c>
      <c r="E1960" s="130">
        <v>0</v>
      </c>
      <c r="F1960" s="130">
        <v>0</v>
      </c>
      <c r="G1960" s="130">
        <v>1</v>
      </c>
      <c r="H1960" s="131">
        <v>19</v>
      </c>
      <c r="I1960" s="132">
        <f t="shared" si="6346"/>
        <v>23</v>
      </c>
      <c r="J1960" s="138">
        <f t="shared" ref="J1960" si="6491">C1960+D1960</f>
        <v>3</v>
      </c>
      <c r="K1960" s="130">
        <f t="shared" ref="K1960" si="6492">E1960</f>
        <v>0</v>
      </c>
      <c r="L1960" s="139">
        <f t="shared" ref="L1960" si="6493">SUM(F1960:G1960)</f>
        <v>1</v>
      </c>
    </row>
    <row r="1961" spans="1:12" s="4" customFormat="1" ht="11.45" customHeight="1" thickBot="1" x14ac:dyDescent="0.2">
      <c r="A1961" s="187"/>
      <c r="B1961" s="211"/>
      <c r="C1961" s="77">
        <f t="shared" ref="C1961" si="6494">C1960/I1960*100</f>
        <v>0</v>
      </c>
      <c r="D1961" s="77">
        <f t="shared" ref="D1961" si="6495">D1960/I1960*100</f>
        <v>13.043478260869565</v>
      </c>
      <c r="E1961" s="77">
        <f t="shared" ref="E1961" si="6496">E1960/I1960*100</f>
        <v>0</v>
      </c>
      <c r="F1961" s="77">
        <f t="shared" ref="F1961" si="6497">F1960/I1960*100</f>
        <v>0</v>
      </c>
      <c r="G1961" s="77">
        <f t="shared" ref="G1961" si="6498">G1960/I1960*100</f>
        <v>4.3478260869565215</v>
      </c>
      <c r="H1961" s="78">
        <f t="shared" ref="H1961" si="6499">H1960/I1960*100</f>
        <v>82.608695652173907</v>
      </c>
      <c r="I1961" s="79">
        <f t="shared" si="6346"/>
        <v>100</v>
      </c>
      <c r="J1961" s="80">
        <f t="shared" ref="J1961" si="6500">J1960/I1960*100</f>
        <v>13.043478260869565</v>
      </c>
      <c r="K1961" s="81">
        <f t="shared" ref="K1961" si="6501">K1960/I1960*100</f>
        <v>0</v>
      </c>
      <c r="L1961" s="82">
        <f t="shared" ref="L1961" si="6502">L1960/I1960*100</f>
        <v>4.3478260869565215</v>
      </c>
    </row>
    <row r="1962" spans="1:12" s="4" customFormat="1" ht="11.45" customHeight="1" thickBot="1" x14ac:dyDescent="0.2">
      <c r="A1962" s="203" t="s">
        <v>31</v>
      </c>
      <c r="B1962" s="207" t="s">
        <v>37</v>
      </c>
      <c r="C1962" s="126">
        <v>107</v>
      </c>
      <c r="D1962" s="126">
        <v>95</v>
      </c>
      <c r="E1962" s="126">
        <v>27</v>
      </c>
      <c r="F1962" s="126">
        <v>5</v>
      </c>
      <c r="G1962" s="126">
        <v>2</v>
      </c>
      <c r="H1962" s="129">
        <v>6</v>
      </c>
      <c r="I1962" s="125">
        <f t="shared" si="6346"/>
        <v>242</v>
      </c>
      <c r="J1962" s="127">
        <f t="shared" ref="J1962" si="6503">C1962+D1962</f>
        <v>202</v>
      </c>
      <c r="K1962" s="126">
        <f t="shared" ref="K1962" si="6504">E1962</f>
        <v>27</v>
      </c>
      <c r="L1962" s="128">
        <f t="shared" ref="L1962" si="6505">SUM(F1962:G1962)</f>
        <v>7</v>
      </c>
    </row>
    <row r="1963" spans="1:12" s="4" customFormat="1" ht="11.45" customHeight="1" thickTop="1" thickBot="1" x14ac:dyDescent="0.2">
      <c r="A1963" s="204"/>
      <c r="B1963" s="208"/>
      <c r="C1963" s="83">
        <f t="shared" ref="C1963" si="6506">C1962/I1962*100</f>
        <v>44.214876033057855</v>
      </c>
      <c r="D1963" s="83">
        <f t="shared" ref="D1963" si="6507">D1962/I1962*100</f>
        <v>39.256198347107443</v>
      </c>
      <c r="E1963" s="83">
        <f t="shared" ref="E1963" si="6508">E1962/I1962*100</f>
        <v>11.15702479338843</v>
      </c>
      <c r="F1963" s="83">
        <f t="shared" ref="F1963" si="6509">F1962/I1962*100</f>
        <v>2.0661157024793391</v>
      </c>
      <c r="G1963" s="83">
        <f t="shared" ref="G1963" si="6510">G1962/I1962*100</f>
        <v>0.82644628099173556</v>
      </c>
      <c r="H1963" s="84">
        <f t="shared" ref="H1963" si="6511">H1962/I1962*100</f>
        <v>2.4793388429752068</v>
      </c>
      <c r="I1963" s="85">
        <f t="shared" si="6346"/>
        <v>100.00000000000001</v>
      </c>
      <c r="J1963" s="86">
        <f t="shared" ref="J1963" si="6512">J1962/I1962*100</f>
        <v>83.471074380165291</v>
      </c>
      <c r="K1963" s="87">
        <f t="shared" ref="K1963" si="6513">K1962/I1962*100</f>
        <v>11.15702479338843</v>
      </c>
      <c r="L1963" s="88">
        <f t="shared" ref="L1963" si="6514">L1962/I1962*100</f>
        <v>2.8925619834710745</v>
      </c>
    </row>
    <row r="1964" spans="1:12" s="4" customFormat="1" ht="11.45" customHeight="1" thickTop="1" thickBot="1" x14ac:dyDescent="0.2">
      <c r="A1964" s="204"/>
      <c r="B1964" s="209" t="s">
        <v>3</v>
      </c>
      <c r="C1964" s="130">
        <v>74</v>
      </c>
      <c r="D1964" s="130">
        <v>49</v>
      </c>
      <c r="E1964" s="130">
        <v>25</v>
      </c>
      <c r="F1964" s="130">
        <v>0</v>
      </c>
      <c r="G1964" s="130">
        <v>0</v>
      </c>
      <c r="H1964" s="131">
        <v>3</v>
      </c>
      <c r="I1964" s="132">
        <f t="shared" si="6346"/>
        <v>151</v>
      </c>
      <c r="J1964" s="138">
        <f t="shared" ref="J1964" si="6515">C1964+D1964</f>
        <v>123</v>
      </c>
      <c r="K1964" s="130">
        <f t="shared" ref="K1964" si="6516">E1964</f>
        <v>25</v>
      </c>
      <c r="L1964" s="139">
        <f t="shared" ref="L1964" si="6517">SUM(F1964:G1964)</f>
        <v>0</v>
      </c>
    </row>
    <row r="1965" spans="1:12" s="4" customFormat="1" ht="11.45" customHeight="1" thickTop="1" thickBot="1" x14ac:dyDescent="0.2">
      <c r="A1965" s="204"/>
      <c r="B1965" s="209"/>
      <c r="C1965" s="89">
        <f t="shared" ref="C1965" si="6518">C1964/I1964*100</f>
        <v>49.006622516556291</v>
      </c>
      <c r="D1965" s="89">
        <f t="shared" ref="D1965" si="6519">D1964/I1964*100</f>
        <v>32.450331125827816</v>
      </c>
      <c r="E1965" s="89">
        <f t="shared" ref="E1965" si="6520">E1964/I1964*100</f>
        <v>16.556291390728479</v>
      </c>
      <c r="F1965" s="89">
        <f t="shared" ref="F1965" si="6521">F1964/I1964*100</f>
        <v>0</v>
      </c>
      <c r="G1965" s="89">
        <f t="shared" ref="G1965" si="6522">G1964/I1964*100</f>
        <v>0</v>
      </c>
      <c r="H1965" s="90">
        <f t="shared" ref="H1965" si="6523">H1964/I1964*100</f>
        <v>1.9867549668874174</v>
      </c>
      <c r="I1965" s="91">
        <f t="shared" si="6346"/>
        <v>100</v>
      </c>
      <c r="J1965" s="92">
        <f t="shared" ref="J1965" si="6524">J1964/I1964*100</f>
        <v>81.456953642384107</v>
      </c>
      <c r="K1965" s="93">
        <f t="shared" ref="K1965" si="6525">K1964/I1964*100</f>
        <v>16.556291390728479</v>
      </c>
      <c r="L1965" s="94">
        <f t="shared" ref="L1965" si="6526">L1964/I1964*100</f>
        <v>0</v>
      </c>
    </row>
    <row r="1966" spans="1:12" s="4" customFormat="1" ht="11.45" customHeight="1" thickTop="1" thickBot="1" x14ac:dyDescent="0.2">
      <c r="A1966" s="204"/>
      <c r="B1966" s="210" t="s">
        <v>15</v>
      </c>
      <c r="C1966" s="133">
        <v>392</v>
      </c>
      <c r="D1966" s="133">
        <v>367</v>
      </c>
      <c r="E1966" s="133">
        <v>119</v>
      </c>
      <c r="F1966" s="133">
        <v>16</v>
      </c>
      <c r="G1966" s="133">
        <v>12</v>
      </c>
      <c r="H1966" s="134">
        <v>13</v>
      </c>
      <c r="I1966" s="135">
        <f t="shared" si="6346"/>
        <v>919</v>
      </c>
      <c r="J1966" s="136">
        <f t="shared" ref="J1966" si="6527">C1966+D1966</f>
        <v>759</v>
      </c>
      <c r="K1966" s="133">
        <f t="shared" ref="K1966" si="6528">E1966</f>
        <v>119</v>
      </c>
      <c r="L1966" s="137">
        <f t="shared" ref="L1966" si="6529">SUM(F1966:G1966)</f>
        <v>28</v>
      </c>
    </row>
    <row r="1967" spans="1:12" s="4" customFormat="1" ht="11.45" customHeight="1" thickTop="1" thickBot="1" x14ac:dyDescent="0.2">
      <c r="A1967" s="204"/>
      <c r="B1967" s="208"/>
      <c r="C1967" s="83">
        <f t="shared" ref="C1967" si="6530">C1966/I1966*100</f>
        <v>42.655059847660496</v>
      </c>
      <c r="D1967" s="83">
        <f t="shared" ref="D1967" si="6531">D1966/I1966*100</f>
        <v>39.934711643090317</v>
      </c>
      <c r="E1967" s="83">
        <f t="shared" ref="E1967" si="6532">E1966/I1966*100</f>
        <v>12.948857453754082</v>
      </c>
      <c r="F1967" s="83">
        <f t="shared" ref="F1967" si="6533">F1966/I1966*100</f>
        <v>1.7410228509249184</v>
      </c>
      <c r="G1967" s="83">
        <f t="shared" ref="G1967" si="6534">G1966/I1966*100</f>
        <v>1.3057671381936888</v>
      </c>
      <c r="H1967" s="84">
        <f t="shared" ref="H1967" si="6535">H1966/I1966*100</f>
        <v>1.4145810663764962</v>
      </c>
      <c r="I1967" s="85">
        <f t="shared" si="6346"/>
        <v>100.00000000000001</v>
      </c>
      <c r="J1967" s="86">
        <f t="shared" ref="J1967" si="6536">J1966/I1966*100</f>
        <v>82.58977149075082</v>
      </c>
      <c r="K1967" s="87">
        <f t="shared" ref="K1967" si="6537">K1966/I1966*100</f>
        <v>12.948857453754082</v>
      </c>
      <c r="L1967" s="88">
        <f t="shared" ref="L1967" si="6538">L1966/I1966*100</f>
        <v>3.0467899891186074</v>
      </c>
    </row>
    <row r="1968" spans="1:12" s="4" customFormat="1" ht="11.45" customHeight="1" thickTop="1" thickBot="1" x14ac:dyDescent="0.2">
      <c r="A1968" s="204"/>
      <c r="B1968" s="209" t="s">
        <v>16</v>
      </c>
      <c r="C1968" s="130">
        <v>121</v>
      </c>
      <c r="D1968" s="130">
        <v>82</v>
      </c>
      <c r="E1968" s="130">
        <v>24</v>
      </c>
      <c r="F1968" s="130">
        <v>3</v>
      </c>
      <c r="G1968" s="130">
        <v>3</v>
      </c>
      <c r="H1968" s="131">
        <v>0</v>
      </c>
      <c r="I1968" s="132">
        <f t="shared" si="6346"/>
        <v>233</v>
      </c>
      <c r="J1968" s="138">
        <f t="shared" ref="J1968" si="6539">C1968+D1968</f>
        <v>203</v>
      </c>
      <c r="K1968" s="130">
        <f t="shared" ref="K1968" si="6540">E1968</f>
        <v>24</v>
      </c>
      <c r="L1968" s="139">
        <f t="shared" ref="L1968" si="6541">SUM(F1968:G1968)</f>
        <v>6</v>
      </c>
    </row>
    <row r="1969" spans="1:12" s="4" customFormat="1" ht="11.45" customHeight="1" thickTop="1" thickBot="1" x14ac:dyDescent="0.2">
      <c r="A1969" s="204"/>
      <c r="B1969" s="209"/>
      <c r="C1969" s="89">
        <f t="shared" ref="C1969" si="6542">C1968/I1968*100</f>
        <v>51.931330472102999</v>
      </c>
      <c r="D1969" s="89">
        <f t="shared" ref="D1969" si="6543">D1968/I1968*100</f>
        <v>35.193133047210303</v>
      </c>
      <c r="E1969" s="89">
        <f t="shared" ref="E1969" si="6544">E1968/I1968*100</f>
        <v>10.300429184549357</v>
      </c>
      <c r="F1969" s="89">
        <f t="shared" ref="F1969" si="6545">F1968/I1968*100</f>
        <v>1.2875536480686696</v>
      </c>
      <c r="G1969" s="89">
        <f t="shared" ref="G1969" si="6546">G1968/I1968*100</f>
        <v>1.2875536480686696</v>
      </c>
      <c r="H1969" s="90">
        <f t="shared" ref="H1969" si="6547">H1968/I1968*100</f>
        <v>0</v>
      </c>
      <c r="I1969" s="91">
        <f t="shared" si="6346"/>
        <v>100</v>
      </c>
      <c r="J1969" s="92">
        <f t="shared" ref="J1969" si="6548">J1968/I1968*100</f>
        <v>87.124463519313295</v>
      </c>
      <c r="K1969" s="93">
        <f t="shared" ref="K1969" si="6549">K1968/I1968*100</f>
        <v>10.300429184549357</v>
      </c>
      <c r="L1969" s="94">
        <f t="shared" ref="L1969" si="6550">L1968/I1968*100</f>
        <v>2.5751072961373391</v>
      </c>
    </row>
    <row r="1970" spans="1:12" s="4" customFormat="1" ht="11.45" customHeight="1" thickTop="1" thickBot="1" x14ac:dyDescent="0.2">
      <c r="A1970" s="204"/>
      <c r="B1970" s="210" t="s">
        <v>39</v>
      </c>
      <c r="C1970" s="133">
        <v>45</v>
      </c>
      <c r="D1970" s="133">
        <v>29</v>
      </c>
      <c r="E1970" s="133">
        <v>11</v>
      </c>
      <c r="F1970" s="133">
        <v>1</v>
      </c>
      <c r="G1970" s="133">
        <v>0</v>
      </c>
      <c r="H1970" s="134">
        <v>0</v>
      </c>
      <c r="I1970" s="135">
        <f t="shared" si="6346"/>
        <v>86</v>
      </c>
      <c r="J1970" s="136">
        <f t="shared" ref="J1970" si="6551">C1970+D1970</f>
        <v>74</v>
      </c>
      <c r="K1970" s="133">
        <f t="shared" ref="K1970" si="6552">E1970</f>
        <v>11</v>
      </c>
      <c r="L1970" s="137">
        <f t="shared" ref="L1970" si="6553">SUM(F1970:G1970)</f>
        <v>1</v>
      </c>
    </row>
    <row r="1971" spans="1:12" s="4" customFormat="1" ht="11.45" customHeight="1" thickTop="1" thickBot="1" x14ac:dyDescent="0.2">
      <c r="A1971" s="204"/>
      <c r="B1971" s="208"/>
      <c r="C1971" s="83">
        <f t="shared" ref="C1971" si="6554">C1970/I1970*100</f>
        <v>52.325581395348841</v>
      </c>
      <c r="D1971" s="83">
        <f t="shared" ref="D1971" si="6555">D1970/I1970*100</f>
        <v>33.720930232558139</v>
      </c>
      <c r="E1971" s="83">
        <f t="shared" ref="E1971" si="6556">E1970/I1970*100</f>
        <v>12.790697674418606</v>
      </c>
      <c r="F1971" s="83">
        <f t="shared" ref="F1971" si="6557">F1970/I1970*100</f>
        <v>1.1627906976744187</v>
      </c>
      <c r="G1971" s="83">
        <f t="shared" ref="G1971" si="6558">G1970/I1970*100</f>
        <v>0</v>
      </c>
      <c r="H1971" s="84">
        <f t="shared" ref="H1971" si="6559">H1970/I1970*100</f>
        <v>0</v>
      </c>
      <c r="I1971" s="85">
        <f t="shared" si="6346"/>
        <v>100.00000000000001</v>
      </c>
      <c r="J1971" s="86">
        <f t="shared" ref="J1971" si="6560">J1970/I1970*100</f>
        <v>86.04651162790698</v>
      </c>
      <c r="K1971" s="87">
        <f t="shared" ref="K1971" si="6561">K1970/I1970*100</f>
        <v>12.790697674418606</v>
      </c>
      <c r="L1971" s="88">
        <f t="shared" ref="L1971" si="6562">L1970/I1970*100</f>
        <v>1.1627906976744187</v>
      </c>
    </row>
    <row r="1972" spans="1:12" ht="11.45" customHeight="1" thickTop="1" thickBot="1" x14ac:dyDescent="0.2">
      <c r="A1972" s="204"/>
      <c r="B1972" s="209" t="s">
        <v>40</v>
      </c>
      <c r="C1972" s="130">
        <v>234</v>
      </c>
      <c r="D1972" s="130">
        <v>196</v>
      </c>
      <c r="E1972" s="130">
        <v>53</v>
      </c>
      <c r="F1972" s="130">
        <v>8</v>
      </c>
      <c r="G1972" s="130">
        <v>4</v>
      </c>
      <c r="H1972" s="131">
        <v>23</v>
      </c>
      <c r="I1972" s="132">
        <f t="shared" si="6346"/>
        <v>518</v>
      </c>
      <c r="J1972" s="138">
        <f t="shared" ref="J1972" si="6563">C1972+D1972</f>
        <v>430</v>
      </c>
      <c r="K1972" s="130">
        <f t="shared" ref="K1972" si="6564">E1972</f>
        <v>53</v>
      </c>
      <c r="L1972" s="139">
        <f t="shared" ref="L1972" si="6565">SUM(F1972:G1972)</f>
        <v>12</v>
      </c>
    </row>
    <row r="1973" spans="1:12" ht="11.45" customHeight="1" thickTop="1" thickBot="1" x14ac:dyDescent="0.2">
      <c r="A1973" s="204"/>
      <c r="B1973" s="209"/>
      <c r="C1973" s="89">
        <f t="shared" ref="C1973" si="6566">C1972/I1972*100</f>
        <v>45.173745173745175</v>
      </c>
      <c r="D1973" s="89">
        <f t="shared" ref="D1973" si="6567">D1972/I1972*100</f>
        <v>37.837837837837839</v>
      </c>
      <c r="E1973" s="89">
        <f t="shared" ref="E1973" si="6568">E1972/I1972*100</f>
        <v>10.231660231660232</v>
      </c>
      <c r="F1973" s="89">
        <f t="shared" ref="F1973" si="6569">F1972/I1972*100</f>
        <v>1.5444015444015444</v>
      </c>
      <c r="G1973" s="89">
        <f t="shared" ref="G1973" si="6570">G1972/I1972*100</f>
        <v>0.77220077220077221</v>
      </c>
      <c r="H1973" s="90">
        <f t="shared" ref="H1973" si="6571">H1972/I1972*100</f>
        <v>4.4401544401544406</v>
      </c>
      <c r="I1973" s="91">
        <f t="shared" si="6346"/>
        <v>100</v>
      </c>
      <c r="J1973" s="92">
        <f t="shared" ref="J1973" si="6572">J1972/I1972*100</f>
        <v>83.011583011583014</v>
      </c>
      <c r="K1973" s="93">
        <f t="shared" ref="K1973" si="6573">K1972/I1972*100</f>
        <v>10.231660231660232</v>
      </c>
      <c r="L1973" s="94">
        <f t="shared" ref="L1973" si="6574">L1972/I1972*100</f>
        <v>2.3166023166023164</v>
      </c>
    </row>
    <row r="1974" spans="1:12" ht="11.45" customHeight="1" thickTop="1" thickBot="1" x14ac:dyDescent="0.2">
      <c r="A1974" s="204"/>
      <c r="B1974" s="210" t="s">
        <v>0</v>
      </c>
      <c r="C1974" s="133">
        <v>44</v>
      </c>
      <c r="D1974" s="133">
        <v>39</v>
      </c>
      <c r="E1974" s="133">
        <v>17</v>
      </c>
      <c r="F1974" s="133">
        <v>1</v>
      </c>
      <c r="G1974" s="133">
        <v>0</v>
      </c>
      <c r="H1974" s="134">
        <v>2</v>
      </c>
      <c r="I1974" s="135">
        <f t="shared" si="6346"/>
        <v>103</v>
      </c>
      <c r="J1974" s="136">
        <f t="shared" ref="J1974" si="6575">C1974+D1974</f>
        <v>83</v>
      </c>
      <c r="K1974" s="133">
        <f t="shared" ref="K1974" si="6576">E1974</f>
        <v>17</v>
      </c>
      <c r="L1974" s="137">
        <f t="shared" ref="L1974" si="6577">SUM(F1974:G1974)</f>
        <v>1</v>
      </c>
    </row>
    <row r="1975" spans="1:12" ht="11.45" customHeight="1" thickTop="1" thickBot="1" x14ac:dyDescent="0.2">
      <c r="A1975" s="204"/>
      <c r="B1975" s="208"/>
      <c r="C1975" s="83">
        <f t="shared" ref="C1975" si="6578">C1974/I1974*100</f>
        <v>42.718446601941743</v>
      </c>
      <c r="D1975" s="83">
        <f t="shared" ref="D1975" si="6579">D1974/I1974*100</f>
        <v>37.864077669902912</v>
      </c>
      <c r="E1975" s="83">
        <f t="shared" ref="E1975" si="6580">E1974/I1974*100</f>
        <v>16.50485436893204</v>
      </c>
      <c r="F1975" s="83">
        <f t="shared" ref="F1975" si="6581">F1974/I1974*100</f>
        <v>0.97087378640776689</v>
      </c>
      <c r="G1975" s="83">
        <f t="shared" ref="G1975" si="6582">G1974/I1974*100</f>
        <v>0</v>
      </c>
      <c r="H1975" s="84">
        <f t="shared" ref="H1975" si="6583">H1974/I1974*100</f>
        <v>1.9417475728155338</v>
      </c>
      <c r="I1975" s="85">
        <f t="shared" si="6346"/>
        <v>99.999999999999986</v>
      </c>
      <c r="J1975" s="86">
        <f t="shared" ref="J1975" si="6584">J1974/I1974*100</f>
        <v>80.582524271844662</v>
      </c>
      <c r="K1975" s="87">
        <f t="shared" ref="K1975" si="6585">K1974/I1974*100</f>
        <v>16.50485436893204</v>
      </c>
      <c r="L1975" s="88">
        <f t="shared" ref="L1975" si="6586">L1974/I1974*100</f>
        <v>0.97087378640776689</v>
      </c>
    </row>
    <row r="1976" spans="1:12" ht="11.45" customHeight="1" thickTop="1" thickBot="1" x14ac:dyDescent="0.2">
      <c r="A1976" s="204"/>
      <c r="B1976" s="209" t="s">
        <v>38</v>
      </c>
      <c r="C1976" s="130">
        <v>7</v>
      </c>
      <c r="D1976" s="130">
        <v>11</v>
      </c>
      <c r="E1976" s="130">
        <v>3</v>
      </c>
      <c r="F1976" s="130">
        <v>1</v>
      </c>
      <c r="G1976" s="130">
        <v>1</v>
      </c>
      <c r="H1976" s="131">
        <v>21</v>
      </c>
      <c r="I1976" s="132">
        <f t="shared" si="6346"/>
        <v>44</v>
      </c>
      <c r="J1976" s="138">
        <f t="shared" ref="J1976" si="6587">C1976+D1976</f>
        <v>18</v>
      </c>
      <c r="K1976" s="130">
        <f t="shared" ref="K1976" si="6588">E1976</f>
        <v>3</v>
      </c>
      <c r="L1976" s="139">
        <f t="shared" ref="L1976" si="6589">SUM(F1976:G1976)</f>
        <v>2</v>
      </c>
    </row>
    <row r="1977" spans="1:12" ht="11.45" customHeight="1" thickTop="1" thickBot="1" x14ac:dyDescent="0.2">
      <c r="A1977" s="205"/>
      <c r="B1977" s="211"/>
      <c r="C1977" s="77">
        <f t="shared" ref="C1977" si="6590">C1976/I1976*100</f>
        <v>15.909090909090908</v>
      </c>
      <c r="D1977" s="77">
        <f t="shared" ref="D1977" si="6591">D1976/I1976*100</f>
        <v>25</v>
      </c>
      <c r="E1977" s="77">
        <f t="shared" ref="E1977" si="6592">E1976/I1976*100</f>
        <v>6.8181818181818175</v>
      </c>
      <c r="F1977" s="77">
        <f t="shared" ref="F1977" si="6593">F1976/I1976*100</f>
        <v>2.2727272727272729</v>
      </c>
      <c r="G1977" s="77">
        <f t="shared" ref="G1977" si="6594">G1976/I1976*100</f>
        <v>2.2727272727272729</v>
      </c>
      <c r="H1977" s="78">
        <f t="shared" ref="H1977" si="6595">H1976/I1976*100</f>
        <v>47.727272727272727</v>
      </c>
      <c r="I1977" s="79">
        <f t="shared" si="6346"/>
        <v>100</v>
      </c>
      <c r="J1977" s="80">
        <f t="shared" ref="J1977" si="6596">J1976/I1976*100</f>
        <v>40.909090909090914</v>
      </c>
      <c r="K1977" s="81">
        <f t="shared" ref="K1977" si="6597">K1976/I1976*100</f>
        <v>6.8181818181818175</v>
      </c>
      <c r="L1977" s="82">
        <f t="shared" ref="L1977" si="6598">L1976/I1976*100</f>
        <v>4.5454545454545459</v>
      </c>
    </row>
    <row r="1978" spans="1:12" ht="11.45" customHeight="1" x14ac:dyDescent="0.15">
      <c r="A1978" s="185" t="s">
        <v>32</v>
      </c>
      <c r="B1978" s="207" t="s">
        <v>41</v>
      </c>
      <c r="C1978" s="126">
        <v>140</v>
      </c>
      <c r="D1978" s="126">
        <v>86</v>
      </c>
      <c r="E1978" s="126">
        <v>42</v>
      </c>
      <c r="F1978" s="126">
        <v>5</v>
      </c>
      <c r="G1978" s="126">
        <v>2</v>
      </c>
      <c r="H1978" s="129">
        <v>8</v>
      </c>
      <c r="I1978" s="125">
        <f t="shared" si="6346"/>
        <v>283</v>
      </c>
      <c r="J1978" s="127">
        <f t="shared" ref="J1978" si="6599">C1978+D1978</f>
        <v>226</v>
      </c>
      <c r="K1978" s="126">
        <f t="shared" ref="K1978" si="6600">E1978</f>
        <v>42</v>
      </c>
      <c r="L1978" s="128">
        <f t="shared" ref="L1978" si="6601">SUM(F1978:G1978)</f>
        <v>7</v>
      </c>
    </row>
    <row r="1979" spans="1:12" ht="11.45" customHeight="1" x14ac:dyDescent="0.15">
      <c r="A1979" s="186"/>
      <c r="B1979" s="208"/>
      <c r="C1979" s="83">
        <f t="shared" ref="C1979" si="6602">C1978/I1978*100</f>
        <v>49.469964664310957</v>
      </c>
      <c r="D1979" s="83">
        <f t="shared" ref="D1979" si="6603">D1978/I1978*100</f>
        <v>30.3886925795053</v>
      </c>
      <c r="E1979" s="83">
        <f t="shared" ref="E1979" si="6604">E1978/I1978*100</f>
        <v>14.840989399293287</v>
      </c>
      <c r="F1979" s="83">
        <f t="shared" ref="F1979" si="6605">F1978/I1978*100</f>
        <v>1.7667844522968199</v>
      </c>
      <c r="G1979" s="83">
        <f t="shared" ref="G1979" si="6606">G1978/I1978*100</f>
        <v>0.70671378091872794</v>
      </c>
      <c r="H1979" s="84">
        <f t="shared" ref="H1979" si="6607">H1978/I1978*100</f>
        <v>2.8268551236749118</v>
      </c>
      <c r="I1979" s="85">
        <f t="shared" si="6346"/>
        <v>100.00000000000001</v>
      </c>
      <c r="J1979" s="86">
        <f t="shared" ref="J1979" si="6608">J1978/I1978*100</f>
        <v>79.858657243816253</v>
      </c>
      <c r="K1979" s="87">
        <f t="shared" ref="K1979" si="6609">K1978/I1978*100</f>
        <v>14.840989399293287</v>
      </c>
      <c r="L1979" s="88">
        <f t="shared" ref="L1979" si="6610">L1978/I1978*100</f>
        <v>2.4734982332155475</v>
      </c>
    </row>
    <row r="1980" spans="1:12" ht="11.45" customHeight="1" x14ac:dyDescent="0.15">
      <c r="A1980" s="186"/>
      <c r="B1980" s="209" t="s">
        <v>42</v>
      </c>
      <c r="C1980" s="130">
        <v>163</v>
      </c>
      <c r="D1980" s="130">
        <v>135</v>
      </c>
      <c r="E1980" s="130">
        <v>33</v>
      </c>
      <c r="F1980" s="130">
        <v>8</v>
      </c>
      <c r="G1980" s="130">
        <v>3</v>
      </c>
      <c r="H1980" s="131">
        <v>8</v>
      </c>
      <c r="I1980" s="132">
        <f t="shared" si="6346"/>
        <v>350</v>
      </c>
      <c r="J1980" s="138">
        <f t="shared" ref="J1980" si="6611">C1980+D1980</f>
        <v>298</v>
      </c>
      <c r="K1980" s="130">
        <f t="shared" ref="K1980" si="6612">E1980</f>
        <v>33</v>
      </c>
      <c r="L1980" s="139">
        <f t="shared" ref="L1980" si="6613">SUM(F1980:G1980)</f>
        <v>11</v>
      </c>
    </row>
    <row r="1981" spans="1:12" ht="11.45" customHeight="1" x14ac:dyDescent="0.15">
      <c r="A1981" s="186"/>
      <c r="B1981" s="209"/>
      <c r="C1981" s="89">
        <f t="shared" ref="C1981" si="6614">C1980/I1980*100</f>
        <v>46.571428571428569</v>
      </c>
      <c r="D1981" s="89">
        <f t="shared" ref="D1981" si="6615">D1980/I1980*100</f>
        <v>38.571428571428577</v>
      </c>
      <c r="E1981" s="89">
        <f t="shared" ref="E1981" si="6616">E1980/I1980*100</f>
        <v>9.4285714285714288</v>
      </c>
      <c r="F1981" s="89">
        <f t="shared" ref="F1981" si="6617">F1980/I1980*100</f>
        <v>2.2857142857142856</v>
      </c>
      <c r="G1981" s="89">
        <f t="shared" ref="G1981" si="6618">G1980/I1980*100</f>
        <v>0.85714285714285721</v>
      </c>
      <c r="H1981" s="90">
        <f t="shared" ref="H1981" si="6619">H1980/I1980*100</f>
        <v>2.2857142857142856</v>
      </c>
      <c r="I1981" s="91">
        <f t="shared" si="6346"/>
        <v>100.00000000000001</v>
      </c>
      <c r="J1981" s="92">
        <f t="shared" ref="J1981" si="6620">J1980/I1980*100</f>
        <v>85.142857142857139</v>
      </c>
      <c r="K1981" s="93">
        <f t="shared" ref="K1981" si="6621">K1980/I1980*100</f>
        <v>9.4285714285714288</v>
      </c>
      <c r="L1981" s="94">
        <f t="shared" ref="L1981" si="6622">L1980/I1980*100</f>
        <v>3.1428571428571432</v>
      </c>
    </row>
    <row r="1982" spans="1:12" ht="11.45" customHeight="1" x14ac:dyDescent="0.15">
      <c r="A1982" s="186"/>
      <c r="B1982" s="210" t="s">
        <v>43</v>
      </c>
      <c r="C1982" s="133">
        <v>441</v>
      </c>
      <c r="D1982" s="133">
        <v>432</v>
      </c>
      <c r="E1982" s="133">
        <v>131</v>
      </c>
      <c r="F1982" s="133">
        <v>17</v>
      </c>
      <c r="G1982" s="133">
        <v>9</v>
      </c>
      <c r="H1982" s="134">
        <v>19</v>
      </c>
      <c r="I1982" s="135">
        <f t="shared" si="6346"/>
        <v>1049</v>
      </c>
      <c r="J1982" s="136">
        <f t="shared" ref="J1982" si="6623">C1982+D1982</f>
        <v>873</v>
      </c>
      <c r="K1982" s="133">
        <f t="shared" ref="K1982" si="6624">E1982</f>
        <v>131</v>
      </c>
      <c r="L1982" s="137">
        <f t="shared" ref="L1982" si="6625">SUM(F1982:G1982)</f>
        <v>26</v>
      </c>
    </row>
    <row r="1983" spans="1:12" ht="11.45" customHeight="1" x14ac:dyDescent="0.15">
      <c r="A1983" s="186"/>
      <c r="B1983" s="208"/>
      <c r="C1983" s="83">
        <f t="shared" ref="C1983" si="6626">C1982/I1982*100</f>
        <v>42.040038131553857</v>
      </c>
      <c r="D1983" s="83">
        <f t="shared" ref="D1983" si="6627">D1982/I1982*100</f>
        <v>41.182078169685418</v>
      </c>
      <c r="E1983" s="83">
        <f t="shared" ref="E1983" si="6628">E1982/I1982*100</f>
        <v>12.488083889418494</v>
      </c>
      <c r="F1983" s="83">
        <f t="shared" ref="F1983" si="6629">F1982/I1982*100</f>
        <v>1.6205910390848426</v>
      </c>
      <c r="G1983" s="83">
        <f t="shared" ref="G1983" si="6630">G1982/I1982*100</f>
        <v>0.85795996186844614</v>
      </c>
      <c r="H1983" s="84">
        <f t="shared" ref="H1983" si="6631">H1982/I1982*100</f>
        <v>1.811248808388942</v>
      </c>
      <c r="I1983" s="85">
        <f t="shared" si="6346"/>
        <v>100</v>
      </c>
      <c r="J1983" s="86">
        <f t="shared" ref="J1983" si="6632">J1982/I1982*100</f>
        <v>83.222116301239282</v>
      </c>
      <c r="K1983" s="87">
        <f t="shared" ref="K1983" si="6633">K1982/I1982*100</f>
        <v>12.488083889418494</v>
      </c>
      <c r="L1983" s="88">
        <f t="shared" ref="L1983" si="6634">L1982/I1982*100</f>
        <v>2.478551000953289</v>
      </c>
    </row>
    <row r="1984" spans="1:12" ht="11.45" customHeight="1" x14ac:dyDescent="0.15">
      <c r="A1984" s="186"/>
      <c r="B1984" s="209" t="s">
        <v>44</v>
      </c>
      <c r="C1984" s="130">
        <v>222</v>
      </c>
      <c r="D1984" s="130">
        <v>165</v>
      </c>
      <c r="E1984" s="130">
        <v>55</v>
      </c>
      <c r="F1984" s="130">
        <v>5</v>
      </c>
      <c r="G1984" s="130">
        <v>5</v>
      </c>
      <c r="H1984" s="131">
        <v>5</v>
      </c>
      <c r="I1984" s="132">
        <f t="shared" si="6346"/>
        <v>457</v>
      </c>
      <c r="J1984" s="138">
        <f t="shared" ref="J1984" si="6635">C1984+D1984</f>
        <v>387</v>
      </c>
      <c r="K1984" s="130">
        <f t="shared" ref="K1984" si="6636">E1984</f>
        <v>55</v>
      </c>
      <c r="L1984" s="139">
        <f t="shared" ref="L1984" si="6637">SUM(F1984:G1984)</f>
        <v>10</v>
      </c>
    </row>
    <row r="1985" spans="1:12" ht="11.45" customHeight="1" x14ac:dyDescent="0.15">
      <c r="A1985" s="186"/>
      <c r="B1985" s="209"/>
      <c r="C1985" s="89">
        <f t="shared" ref="C1985" si="6638">C1984/I1984*100</f>
        <v>48.577680525164112</v>
      </c>
      <c r="D1985" s="89">
        <f t="shared" ref="D1985" si="6639">D1984/I1984*100</f>
        <v>36.10503282275711</v>
      </c>
      <c r="E1985" s="89">
        <f t="shared" ref="E1985" si="6640">E1984/I1984*100</f>
        <v>12.035010940919037</v>
      </c>
      <c r="F1985" s="89">
        <f t="shared" ref="F1985" si="6641">F1984/I1984*100</f>
        <v>1.0940919037199124</v>
      </c>
      <c r="G1985" s="89">
        <f t="shared" ref="G1985" si="6642">G1984/I1984*100</f>
        <v>1.0940919037199124</v>
      </c>
      <c r="H1985" s="90">
        <f t="shared" ref="H1985" si="6643">H1984/I1984*100</f>
        <v>1.0940919037199124</v>
      </c>
      <c r="I1985" s="91">
        <f t="shared" si="6346"/>
        <v>100</v>
      </c>
      <c r="J1985" s="92">
        <f t="shared" ref="J1985" si="6644">J1984/I1984*100</f>
        <v>84.682713347921222</v>
      </c>
      <c r="K1985" s="93">
        <f t="shared" ref="K1985" si="6645">K1984/I1984*100</f>
        <v>12.035010940919037</v>
      </c>
      <c r="L1985" s="94">
        <f t="shared" ref="L1985" si="6646">L1984/I1984*100</f>
        <v>2.1881838074398248</v>
      </c>
    </row>
    <row r="1986" spans="1:12" ht="11.45" customHeight="1" x14ac:dyDescent="0.15">
      <c r="A1986" s="186"/>
      <c r="B1986" s="210" t="s">
        <v>116</v>
      </c>
      <c r="C1986" s="130">
        <v>50</v>
      </c>
      <c r="D1986" s="130">
        <v>40</v>
      </c>
      <c r="E1986" s="130">
        <v>16</v>
      </c>
      <c r="F1986" s="130">
        <v>0</v>
      </c>
      <c r="G1986" s="130">
        <v>1</v>
      </c>
      <c r="H1986" s="131">
        <v>1</v>
      </c>
      <c r="I1986" s="132">
        <f t="shared" si="6346"/>
        <v>108</v>
      </c>
      <c r="J1986" s="138">
        <f t="shared" ref="J1986" si="6647">C1986+D1986</f>
        <v>90</v>
      </c>
      <c r="K1986" s="130">
        <f t="shared" ref="K1986" si="6648">E1986</f>
        <v>16</v>
      </c>
      <c r="L1986" s="139">
        <f t="shared" ref="L1986" si="6649">SUM(F1986:G1986)</f>
        <v>1</v>
      </c>
    </row>
    <row r="1987" spans="1:12" ht="11.45" customHeight="1" x14ac:dyDescent="0.15">
      <c r="A1987" s="186"/>
      <c r="B1987" s="208"/>
      <c r="C1987" s="89">
        <f t="shared" ref="C1987" si="6650">C1986/I1986*100</f>
        <v>46.296296296296298</v>
      </c>
      <c r="D1987" s="89">
        <f t="shared" ref="D1987" si="6651">D1986/I1986*100</f>
        <v>37.037037037037038</v>
      </c>
      <c r="E1987" s="89">
        <f t="shared" ref="E1987" si="6652">E1986/I1986*100</f>
        <v>14.814814814814813</v>
      </c>
      <c r="F1987" s="89">
        <f t="shared" ref="F1987" si="6653">F1986/I1986*100</f>
        <v>0</v>
      </c>
      <c r="G1987" s="89">
        <f t="shared" ref="G1987" si="6654">G1986/I1986*100</f>
        <v>0.92592592592592582</v>
      </c>
      <c r="H1987" s="90">
        <f t="shared" ref="H1987" si="6655">H1986/I1986*100</f>
        <v>0.92592592592592582</v>
      </c>
      <c r="I1987" s="91">
        <f t="shared" si="6346"/>
        <v>100</v>
      </c>
      <c r="J1987" s="92">
        <f t="shared" ref="J1987" si="6656">J1986/I1986*100</f>
        <v>83.333333333333343</v>
      </c>
      <c r="K1987" s="93">
        <f t="shared" ref="K1987" si="6657">K1986/I1986*100</f>
        <v>14.814814814814813</v>
      </c>
      <c r="L1987" s="94">
        <f t="shared" ref="L1987" si="6658">L1986/I1986*100</f>
        <v>0.92592592592592582</v>
      </c>
    </row>
    <row r="1988" spans="1:12" ht="11.45" customHeight="1" x14ac:dyDescent="0.15">
      <c r="A1988" s="186"/>
      <c r="B1988" s="209" t="s">
        <v>38</v>
      </c>
      <c r="C1988" s="133">
        <v>8</v>
      </c>
      <c r="D1988" s="133">
        <v>10</v>
      </c>
      <c r="E1988" s="133">
        <v>2</v>
      </c>
      <c r="F1988" s="133">
        <v>0</v>
      </c>
      <c r="G1988" s="133">
        <v>2</v>
      </c>
      <c r="H1988" s="134">
        <v>27</v>
      </c>
      <c r="I1988" s="135">
        <f t="shared" si="6346"/>
        <v>49</v>
      </c>
      <c r="J1988" s="136">
        <f t="shared" ref="J1988" si="6659">C1988+D1988</f>
        <v>18</v>
      </c>
      <c r="K1988" s="133">
        <f t="shared" ref="K1988" si="6660">E1988</f>
        <v>2</v>
      </c>
      <c r="L1988" s="137">
        <f t="shared" ref="L1988" si="6661">SUM(F1988:G1988)</f>
        <v>2</v>
      </c>
    </row>
    <row r="1989" spans="1:12" ht="11.45" customHeight="1" thickBot="1" x14ac:dyDescent="0.2">
      <c r="A1989" s="187"/>
      <c r="B1989" s="211"/>
      <c r="C1989" s="77">
        <f t="shared" ref="C1989" si="6662">C1988/I1988*100</f>
        <v>16.326530612244898</v>
      </c>
      <c r="D1989" s="77">
        <f t="shared" ref="D1989" si="6663">D1988/I1988*100</f>
        <v>20.408163265306122</v>
      </c>
      <c r="E1989" s="77">
        <f t="shared" ref="E1989" si="6664">E1988/I1988*100</f>
        <v>4.0816326530612246</v>
      </c>
      <c r="F1989" s="77">
        <f t="shared" ref="F1989" si="6665">F1988/I1988*100</f>
        <v>0</v>
      </c>
      <c r="G1989" s="77">
        <f t="shared" ref="G1989" si="6666">G1988/I1988*100</f>
        <v>4.0816326530612246</v>
      </c>
      <c r="H1989" s="78">
        <f t="shared" ref="H1989" si="6667">H1988/I1988*100</f>
        <v>55.102040816326522</v>
      </c>
      <c r="I1989" s="79">
        <f t="shared" si="6346"/>
        <v>100</v>
      </c>
      <c r="J1989" s="80">
        <f t="shared" ref="J1989" si="6668">J1988/I1988*100</f>
        <v>36.734693877551024</v>
      </c>
      <c r="K1989" s="81">
        <f t="shared" ref="K1989" si="6669">K1988/I1988*100</f>
        <v>4.0816326530612246</v>
      </c>
      <c r="L1989" s="82">
        <f t="shared" ref="L1989" si="6670">L1988/I1988*100</f>
        <v>4.0816326530612246</v>
      </c>
    </row>
    <row r="1990" spans="1:12" s="53" customFormat="1" ht="15" customHeight="1" x14ac:dyDescent="0.15">
      <c r="A1990" s="47"/>
      <c r="B1990" s="48"/>
      <c r="C1990" s="52"/>
      <c r="D1990" s="52"/>
      <c r="E1990" s="52"/>
      <c r="F1990" s="52"/>
      <c r="G1990" s="52"/>
      <c r="H1990" s="2"/>
      <c r="I1990" s="2"/>
      <c r="J1990" s="2"/>
      <c r="K1990" s="2"/>
      <c r="L1990" s="2"/>
    </row>
    <row r="1991" spans="1:12" s="53" customFormat="1" ht="15" customHeight="1" x14ac:dyDescent="0.15">
      <c r="A1991" s="47"/>
      <c r="B1991" s="48"/>
      <c r="C1991" s="52"/>
      <c r="D1991" s="52"/>
      <c r="E1991" s="52"/>
      <c r="F1991" s="52"/>
      <c r="G1991" s="52"/>
      <c r="H1991" s="2"/>
      <c r="I1991" s="2"/>
      <c r="J1991" s="2"/>
      <c r="K1991" s="2"/>
      <c r="L1991" s="2"/>
    </row>
    <row r="1992" spans="1:12" s="17" customFormat="1" ht="30" customHeight="1" thickBot="1" x14ac:dyDescent="0.2">
      <c r="A1992" s="215" t="s">
        <v>151</v>
      </c>
      <c r="B1992" s="215"/>
      <c r="C1992" s="215"/>
      <c r="D1992" s="215"/>
      <c r="E1992" s="215"/>
      <c r="F1992" s="215"/>
      <c r="G1992" s="215"/>
      <c r="H1992" s="215"/>
      <c r="I1992" s="215"/>
      <c r="J1992" s="215"/>
      <c r="K1992" s="215"/>
      <c r="L1992" s="215"/>
    </row>
    <row r="1993" spans="1:12" s="2" customFormat="1" ht="2.25" customHeight="1" x14ac:dyDescent="0.15">
      <c r="A1993" s="196" t="s">
        <v>50</v>
      </c>
      <c r="B1993" s="197"/>
      <c r="C1993" s="18"/>
      <c r="D1993" s="18"/>
      <c r="E1993" s="18"/>
      <c r="F1993" s="18"/>
      <c r="G1993" s="18"/>
      <c r="H1993" s="19"/>
      <c r="I1993" s="20"/>
      <c r="J1993" s="21"/>
      <c r="K1993" s="18"/>
      <c r="L1993" s="22"/>
    </row>
    <row r="1994" spans="1:12" s="2" customFormat="1" ht="10.15" customHeight="1" x14ac:dyDescent="0.15">
      <c r="A1994" s="198"/>
      <c r="B1994" s="199"/>
      <c r="C1994" s="11">
        <v>1</v>
      </c>
      <c r="D1994" s="11">
        <v>2</v>
      </c>
      <c r="E1994" s="11">
        <v>3</v>
      </c>
      <c r="F1994" s="11">
        <v>4</v>
      </c>
      <c r="G1994" s="11">
        <v>5</v>
      </c>
      <c r="H1994" s="212" t="s">
        <v>45</v>
      </c>
      <c r="I1994" s="23"/>
      <c r="J1994" s="14" t="s">
        <v>17</v>
      </c>
      <c r="K1994" s="11">
        <v>3</v>
      </c>
      <c r="L1994" s="15" t="s">
        <v>18</v>
      </c>
    </row>
    <row r="1995" spans="1:12" s="2" customFormat="1" ht="2.25" customHeight="1" x14ac:dyDescent="0.15">
      <c r="A1995" s="198"/>
      <c r="B1995" s="199"/>
      <c r="C1995" s="11"/>
      <c r="D1995" s="11"/>
      <c r="E1995" s="11"/>
      <c r="F1995" s="11"/>
      <c r="G1995" s="11"/>
      <c r="H1995" s="212"/>
      <c r="I1995" s="23"/>
      <c r="J1995" s="14"/>
      <c r="K1995" s="11"/>
      <c r="L1995" s="15"/>
    </row>
    <row r="1996" spans="1:12" s="2" customFormat="1" ht="2.25" customHeight="1" x14ac:dyDescent="0.15">
      <c r="A1996" s="198"/>
      <c r="B1996" s="199"/>
      <c r="C1996" s="24"/>
      <c r="D1996" s="24"/>
      <c r="E1996" s="24"/>
      <c r="F1996" s="24"/>
      <c r="G1996" s="24"/>
      <c r="H1996" s="212"/>
      <c r="I1996" s="25"/>
      <c r="J1996" s="26"/>
      <c r="K1996" s="27"/>
      <c r="L1996" s="28"/>
    </row>
    <row r="1997" spans="1:12" s="3" customFormat="1" ht="60" customHeight="1" x14ac:dyDescent="0.15">
      <c r="A1997" s="201" t="s">
        <v>49</v>
      </c>
      <c r="B1997" s="202"/>
      <c r="C1997" s="72" t="s">
        <v>62</v>
      </c>
      <c r="D1997" s="72" t="s">
        <v>63</v>
      </c>
      <c r="E1997" s="72" t="s">
        <v>21</v>
      </c>
      <c r="F1997" s="72" t="s">
        <v>64</v>
      </c>
      <c r="G1997" s="72" t="s">
        <v>65</v>
      </c>
      <c r="H1997" s="212"/>
      <c r="I1997" s="25" t="s">
        <v>6</v>
      </c>
      <c r="J1997" s="70" t="s">
        <v>62</v>
      </c>
      <c r="K1997" s="72" t="s">
        <v>21</v>
      </c>
      <c r="L1997" s="73" t="s">
        <v>65</v>
      </c>
    </row>
    <row r="1998" spans="1:12" s="3" customFormat="1" ht="2.25" customHeight="1" thickBot="1" x14ac:dyDescent="0.2">
      <c r="A1998" s="5"/>
      <c r="B1998" s="6"/>
      <c r="C1998" s="32"/>
      <c r="D1998" s="33"/>
      <c r="E1998" s="32"/>
      <c r="F1998" s="33"/>
      <c r="G1998" s="32"/>
      <c r="H1998" s="34"/>
      <c r="I1998" s="35"/>
      <c r="J1998" s="46"/>
      <c r="K1998" s="32"/>
      <c r="L1998" s="36"/>
    </row>
    <row r="1999" spans="1:12" s="4" customFormat="1" ht="11.25" customHeight="1" x14ac:dyDescent="0.15">
      <c r="A1999" s="181" t="s">
        <v>33</v>
      </c>
      <c r="B1999" s="213"/>
      <c r="C1999" s="126">
        <f t="shared" ref="C1999:H1999" si="6671">C2001+C2003+C2005+C2007+C2009</f>
        <v>945</v>
      </c>
      <c r="D1999" s="126">
        <f t="shared" si="6671"/>
        <v>858</v>
      </c>
      <c r="E1999" s="126">
        <f t="shared" si="6671"/>
        <v>352</v>
      </c>
      <c r="F1999" s="126">
        <f t="shared" si="6671"/>
        <v>34</v>
      </c>
      <c r="G1999" s="126">
        <f t="shared" si="6671"/>
        <v>32</v>
      </c>
      <c r="H1999" s="126">
        <f t="shared" si="6671"/>
        <v>75</v>
      </c>
      <c r="I1999" s="125">
        <f t="shared" ref="I1999:I2004" si="6672">SUM(C1999:H1999)</f>
        <v>2296</v>
      </c>
      <c r="J1999" s="127">
        <f>C1999+D1999</f>
        <v>1803</v>
      </c>
      <c r="K1999" s="126">
        <f>E1999</f>
        <v>352</v>
      </c>
      <c r="L1999" s="128">
        <f>SUM(F1999:G1999)</f>
        <v>66</v>
      </c>
    </row>
    <row r="2000" spans="1:12" s="4" customFormat="1" ht="11.25" customHeight="1" thickBot="1" x14ac:dyDescent="0.2">
      <c r="A2000" s="183"/>
      <c r="B2000" s="214"/>
      <c r="C2000" s="77">
        <f>C1999/I1999*100</f>
        <v>41.158536585365852</v>
      </c>
      <c r="D2000" s="77">
        <f>D1999/I1999*100</f>
        <v>37.369337979094077</v>
      </c>
      <c r="E2000" s="77">
        <f>E1999/I1999*100</f>
        <v>15.331010452961671</v>
      </c>
      <c r="F2000" s="77">
        <f>F1999/I1999*100</f>
        <v>1.480836236933798</v>
      </c>
      <c r="G2000" s="77">
        <f>G1999/I1999*100</f>
        <v>1.3937282229965158</v>
      </c>
      <c r="H2000" s="78">
        <f>H1999/I1999*100</f>
        <v>3.266550522648084</v>
      </c>
      <c r="I2000" s="79">
        <f t="shared" si="6672"/>
        <v>99.999999999999986</v>
      </c>
      <c r="J2000" s="80">
        <f>J1999/I1999*100</f>
        <v>78.527874564459935</v>
      </c>
      <c r="K2000" s="81">
        <f>K1999/I1999*100</f>
        <v>15.331010452961671</v>
      </c>
      <c r="L2000" s="82">
        <f>L1999/I1999*100</f>
        <v>2.8745644599303137</v>
      </c>
    </row>
    <row r="2001" spans="1:12" s="4" customFormat="1" ht="11.45" customHeight="1" x14ac:dyDescent="0.15">
      <c r="A2001" s="185" t="s">
        <v>28</v>
      </c>
      <c r="B2001" s="207" t="s">
        <v>26</v>
      </c>
      <c r="C2001" s="126">
        <v>677</v>
      </c>
      <c r="D2001" s="126">
        <v>618</v>
      </c>
      <c r="E2001" s="126">
        <v>224</v>
      </c>
      <c r="F2001" s="126">
        <v>17</v>
      </c>
      <c r="G2001" s="126">
        <v>17</v>
      </c>
      <c r="H2001" s="129">
        <v>47</v>
      </c>
      <c r="I2001" s="125">
        <f t="shared" si="6672"/>
        <v>1600</v>
      </c>
      <c r="J2001" s="127">
        <f>C2001+D2001</f>
        <v>1295</v>
      </c>
      <c r="K2001" s="126">
        <f>E2001</f>
        <v>224</v>
      </c>
      <c r="L2001" s="128">
        <f>SUM(F2001:G2001)</f>
        <v>34</v>
      </c>
    </row>
    <row r="2002" spans="1:12" s="4" customFormat="1" ht="11.45" customHeight="1" thickBot="1" x14ac:dyDescent="0.2">
      <c r="A2002" s="186"/>
      <c r="B2002" s="208"/>
      <c r="C2002" s="124">
        <f>C2001/I2001*100</f>
        <v>42.3125</v>
      </c>
      <c r="D2002" s="83">
        <f>D2001/I2001*100</f>
        <v>38.625</v>
      </c>
      <c r="E2002" s="83">
        <f>E2001/I2001*100</f>
        <v>14.000000000000002</v>
      </c>
      <c r="F2002" s="83">
        <f>F2001/I2001*100</f>
        <v>1.0625</v>
      </c>
      <c r="G2002" s="83">
        <f>G2001/I2001*100</f>
        <v>1.0625</v>
      </c>
      <c r="H2002" s="84">
        <f>H2001/I2001*100</f>
        <v>2.9375</v>
      </c>
      <c r="I2002" s="85">
        <f t="shared" si="6672"/>
        <v>100</v>
      </c>
      <c r="J2002" s="86">
        <f>J2001/I2001*100</f>
        <v>80.9375</v>
      </c>
      <c r="K2002" s="87">
        <f>K2001/I2001*100</f>
        <v>14.000000000000002</v>
      </c>
      <c r="L2002" s="88">
        <f>L2001/I2001*100</f>
        <v>2.125</v>
      </c>
    </row>
    <row r="2003" spans="1:12" s="4" customFormat="1" ht="11.45" customHeight="1" x14ac:dyDescent="0.15">
      <c r="A2003" s="186"/>
      <c r="B2003" s="209" t="s">
        <v>27</v>
      </c>
      <c r="C2003" s="130">
        <v>173</v>
      </c>
      <c r="D2003" s="130">
        <v>171</v>
      </c>
      <c r="E2003" s="130">
        <v>96</v>
      </c>
      <c r="F2003" s="130">
        <v>12</v>
      </c>
      <c r="G2003" s="130">
        <v>10</v>
      </c>
      <c r="H2003" s="131">
        <v>20</v>
      </c>
      <c r="I2003" s="132">
        <f t="shared" si="6672"/>
        <v>482</v>
      </c>
      <c r="J2003" s="127">
        <f>C2003+D2003</f>
        <v>344</v>
      </c>
      <c r="K2003" s="126">
        <f>E2003</f>
        <v>96</v>
      </c>
      <c r="L2003" s="128">
        <f>SUM(F2003:G2003)</f>
        <v>22</v>
      </c>
    </row>
    <row r="2004" spans="1:12" s="4" customFormat="1" ht="11.45" customHeight="1" thickBot="1" x14ac:dyDescent="0.2">
      <c r="A2004" s="186"/>
      <c r="B2004" s="209"/>
      <c r="C2004" s="89">
        <f>C2003/I2003*100</f>
        <v>35.892116182572614</v>
      </c>
      <c r="D2004" s="89">
        <f>D2003/I2003*100</f>
        <v>35.477178423236516</v>
      </c>
      <c r="E2004" s="89">
        <f>E2003/I2003*100</f>
        <v>19.91701244813278</v>
      </c>
      <c r="F2004" s="89">
        <f>F2003/I2003*100</f>
        <v>2.4896265560165975</v>
      </c>
      <c r="G2004" s="89">
        <f>G2003/I2003*100</f>
        <v>2.0746887966804977</v>
      </c>
      <c r="H2004" s="90">
        <f>H2003/I2003*100</f>
        <v>4.1493775933609953</v>
      </c>
      <c r="I2004" s="91">
        <f t="shared" si="6672"/>
        <v>100.00000000000001</v>
      </c>
      <c r="J2004" s="92">
        <f>J2003/I2003*100</f>
        <v>71.369294605809131</v>
      </c>
      <c r="K2004" s="93">
        <f>K2003/I2003*100</f>
        <v>19.91701244813278</v>
      </c>
      <c r="L2004" s="94">
        <f>L2003/I2003*100</f>
        <v>4.5643153526970952</v>
      </c>
    </row>
    <row r="2005" spans="1:12" s="4" customFormat="1" ht="11.45" customHeight="1" x14ac:dyDescent="0.15">
      <c r="A2005" s="186"/>
      <c r="B2005" s="210" t="s">
        <v>34</v>
      </c>
      <c r="C2005" s="133">
        <v>67</v>
      </c>
      <c r="D2005" s="133">
        <v>49</v>
      </c>
      <c r="E2005" s="133">
        <v>27</v>
      </c>
      <c r="F2005" s="133">
        <v>4</v>
      </c>
      <c r="G2005" s="133">
        <v>5</v>
      </c>
      <c r="H2005" s="134">
        <v>4</v>
      </c>
      <c r="I2005" s="135">
        <f t="shared" ref="I2005:I2060" si="6673">SUM(C2005:H2005)</f>
        <v>156</v>
      </c>
      <c r="J2005" s="127">
        <f t="shared" ref="J2005" si="6674">C2005+D2005</f>
        <v>116</v>
      </c>
      <c r="K2005" s="126">
        <f t="shared" ref="K2005" si="6675">E2005</f>
        <v>27</v>
      </c>
      <c r="L2005" s="128">
        <f t="shared" ref="L2005" si="6676">SUM(F2005:G2005)</f>
        <v>9</v>
      </c>
    </row>
    <row r="2006" spans="1:12" s="4" customFormat="1" ht="11.45" customHeight="1" thickBot="1" x14ac:dyDescent="0.2">
      <c r="A2006" s="186"/>
      <c r="B2006" s="208"/>
      <c r="C2006" s="83">
        <f t="shared" ref="C2006" si="6677">C2005/I2005*100</f>
        <v>42.948717948717949</v>
      </c>
      <c r="D2006" s="83">
        <f t="shared" ref="D2006" si="6678">D2005/I2005*100</f>
        <v>31.410256410256409</v>
      </c>
      <c r="E2006" s="83">
        <f t="shared" ref="E2006" si="6679">E2005/I2005*100</f>
        <v>17.307692307692307</v>
      </c>
      <c r="F2006" s="83">
        <f t="shared" ref="F2006" si="6680">F2005/I2005*100</f>
        <v>2.5641025641025639</v>
      </c>
      <c r="G2006" s="83">
        <f t="shared" ref="G2006" si="6681">G2005/I2005*100</f>
        <v>3.2051282051282048</v>
      </c>
      <c r="H2006" s="84">
        <f t="shared" ref="H2006" si="6682">H2005/I2005*100</f>
        <v>2.5641025641025639</v>
      </c>
      <c r="I2006" s="85">
        <f t="shared" si="6673"/>
        <v>100.00000000000001</v>
      </c>
      <c r="J2006" s="86">
        <f t="shared" ref="J2006" si="6683">J2005/I2005*100</f>
        <v>74.358974358974365</v>
      </c>
      <c r="K2006" s="87">
        <f t="shared" ref="K2006" si="6684">K2005/I2005*100</f>
        <v>17.307692307692307</v>
      </c>
      <c r="L2006" s="88">
        <f t="shared" ref="L2006" si="6685">L2005/I2005*100</f>
        <v>5.7692307692307692</v>
      </c>
    </row>
    <row r="2007" spans="1:12" s="4" customFormat="1" ht="11.45" customHeight="1" x14ac:dyDescent="0.15">
      <c r="A2007" s="186"/>
      <c r="B2007" s="209" t="s">
        <v>35</v>
      </c>
      <c r="C2007" s="130">
        <v>28</v>
      </c>
      <c r="D2007" s="130">
        <v>20</v>
      </c>
      <c r="E2007" s="130">
        <v>5</v>
      </c>
      <c r="F2007" s="130">
        <v>1</v>
      </c>
      <c r="G2007" s="130">
        <v>0</v>
      </c>
      <c r="H2007" s="131">
        <v>4</v>
      </c>
      <c r="I2007" s="132">
        <f t="shared" si="6673"/>
        <v>58</v>
      </c>
      <c r="J2007" s="127">
        <f t="shared" ref="J2007" si="6686">C2007+D2007</f>
        <v>48</v>
      </c>
      <c r="K2007" s="126">
        <f t="shared" ref="K2007" si="6687">E2007</f>
        <v>5</v>
      </c>
      <c r="L2007" s="128">
        <f t="shared" ref="L2007" si="6688">SUM(F2007:G2007)</f>
        <v>1</v>
      </c>
    </row>
    <row r="2008" spans="1:12" s="4" customFormat="1" ht="11.45" customHeight="1" thickBot="1" x14ac:dyDescent="0.2">
      <c r="A2008" s="186"/>
      <c r="B2008" s="209"/>
      <c r="C2008" s="89">
        <f t="shared" ref="C2008" si="6689">C2007/I2007*100</f>
        <v>48.275862068965516</v>
      </c>
      <c r="D2008" s="89">
        <f t="shared" ref="D2008" si="6690">D2007/I2007*100</f>
        <v>34.482758620689658</v>
      </c>
      <c r="E2008" s="89">
        <f t="shared" ref="E2008" si="6691">E2007/I2007*100</f>
        <v>8.6206896551724146</v>
      </c>
      <c r="F2008" s="89">
        <f t="shared" ref="F2008" si="6692">F2007/I2007*100</f>
        <v>1.7241379310344827</v>
      </c>
      <c r="G2008" s="89">
        <f t="shared" ref="G2008" si="6693">G2007/I2007*100</f>
        <v>0</v>
      </c>
      <c r="H2008" s="90">
        <f t="shared" ref="H2008" si="6694">H2007/I2007*100</f>
        <v>6.8965517241379306</v>
      </c>
      <c r="I2008" s="91">
        <f t="shared" si="6673"/>
        <v>100</v>
      </c>
      <c r="J2008" s="92">
        <f t="shared" ref="J2008" si="6695">J2007/I2007*100</f>
        <v>82.758620689655174</v>
      </c>
      <c r="K2008" s="93">
        <f t="shared" ref="K2008" si="6696">K2007/I2007*100</f>
        <v>8.6206896551724146</v>
      </c>
      <c r="L2008" s="94">
        <f t="shared" ref="L2008" si="6697">L2007/I2007*100</f>
        <v>1.7241379310344827</v>
      </c>
    </row>
    <row r="2009" spans="1:12" s="4" customFormat="1" ht="11.45" hidden="1" customHeight="1" x14ac:dyDescent="0.15">
      <c r="A2009" s="186"/>
      <c r="B2009" s="210" t="s">
        <v>36</v>
      </c>
      <c r="C2009" s="100">
        <v>0</v>
      </c>
      <c r="D2009" s="100">
        <v>0</v>
      </c>
      <c r="E2009" s="100">
        <v>0</v>
      </c>
      <c r="F2009" s="100">
        <v>0</v>
      </c>
      <c r="G2009" s="100">
        <v>0</v>
      </c>
      <c r="H2009" s="101">
        <v>0</v>
      </c>
      <c r="I2009" s="97">
        <v>0</v>
      </c>
      <c r="J2009" s="75">
        <v>0</v>
      </c>
      <c r="K2009" s="74">
        <v>0</v>
      </c>
      <c r="L2009" s="76">
        <v>0</v>
      </c>
    </row>
    <row r="2010" spans="1:12" s="4" customFormat="1" ht="11.45" hidden="1" customHeight="1" thickBot="1" x14ac:dyDescent="0.2">
      <c r="A2010" s="187"/>
      <c r="B2010" s="211"/>
      <c r="C2010" s="102" t="s">
        <v>176</v>
      </c>
      <c r="D2010" s="102" t="s">
        <v>176</v>
      </c>
      <c r="E2010" s="102" t="s">
        <v>176</v>
      </c>
      <c r="F2010" s="102" t="s">
        <v>176</v>
      </c>
      <c r="G2010" s="102" t="s">
        <v>176</v>
      </c>
      <c r="H2010" s="103" t="s">
        <v>176</v>
      </c>
      <c r="I2010" s="104" t="s">
        <v>176</v>
      </c>
      <c r="J2010" s="105" t="s">
        <v>176</v>
      </c>
      <c r="K2010" s="106" t="s">
        <v>176</v>
      </c>
      <c r="L2010" s="107" t="s">
        <v>176</v>
      </c>
    </row>
    <row r="2011" spans="1:12" s="4" customFormat="1" ht="11.45" customHeight="1" x14ac:dyDescent="0.15">
      <c r="A2011" s="185" t="s">
        <v>29</v>
      </c>
      <c r="B2011" s="207" t="s">
        <v>1</v>
      </c>
      <c r="C2011" s="126">
        <v>387</v>
      </c>
      <c r="D2011" s="126">
        <v>393</v>
      </c>
      <c r="E2011" s="126">
        <v>149</v>
      </c>
      <c r="F2011" s="126">
        <v>15</v>
      </c>
      <c r="G2011" s="126">
        <v>17</v>
      </c>
      <c r="H2011" s="129">
        <v>23</v>
      </c>
      <c r="I2011" s="125">
        <f t="shared" si="6673"/>
        <v>984</v>
      </c>
      <c r="J2011" s="127">
        <f t="shared" ref="J2011" si="6698">C2011+D2011</f>
        <v>780</v>
      </c>
      <c r="K2011" s="126">
        <f t="shared" ref="K2011" si="6699">E2011</f>
        <v>149</v>
      </c>
      <c r="L2011" s="128">
        <f t="shared" ref="L2011" si="6700">SUM(F2011:G2011)</f>
        <v>32</v>
      </c>
    </row>
    <row r="2012" spans="1:12" s="4" customFormat="1" ht="11.45" customHeight="1" x14ac:dyDescent="0.15">
      <c r="A2012" s="186"/>
      <c r="B2012" s="209"/>
      <c r="C2012" s="89">
        <f t="shared" ref="C2012" si="6701">C2011/I2011*100</f>
        <v>39.329268292682926</v>
      </c>
      <c r="D2012" s="89">
        <f t="shared" ref="D2012" si="6702">D2011/I2011*100</f>
        <v>39.939024390243901</v>
      </c>
      <c r="E2012" s="89">
        <f t="shared" ref="E2012" si="6703">E2011/I2011*100</f>
        <v>15.142276422764228</v>
      </c>
      <c r="F2012" s="89">
        <f t="shared" ref="F2012" si="6704">F2011/I2011*100</f>
        <v>1.524390243902439</v>
      </c>
      <c r="G2012" s="89">
        <f t="shared" ref="G2012" si="6705">G2011/I2011*100</f>
        <v>1.7276422764227644</v>
      </c>
      <c r="H2012" s="90">
        <f t="shared" ref="H2012" si="6706">H2011/I2011*100</f>
        <v>2.3373983739837398</v>
      </c>
      <c r="I2012" s="91">
        <f t="shared" si="6673"/>
        <v>100.00000000000001</v>
      </c>
      <c r="J2012" s="92">
        <f t="shared" ref="J2012" si="6707">J2011/I2011*100</f>
        <v>79.268292682926827</v>
      </c>
      <c r="K2012" s="93">
        <f t="shared" ref="K2012" si="6708">K2011/I2011*100</f>
        <v>15.142276422764228</v>
      </c>
      <c r="L2012" s="94">
        <f t="shared" ref="L2012" si="6709">L2011/I2011*100</f>
        <v>3.2520325203252036</v>
      </c>
    </row>
    <row r="2013" spans="1:12" s="4" customFormat="1" ht="11.45" customHeight="1" x14ac:dyDescent="0.15">
      <c r="A2013" s="186"/>
      <c r="B2013" s="210" t="s">
        <v>2</v>
      </c>
      <c r="C2013" s="133">
        <v>555</v>
      </c>
      <c r="D2013" s="133">
        <v>460</v>
      </c>
      <c r="E2013" s="133">
        <v>199</v>
      </c>
      <c r="F2013" s="133">
        <v>19</v>
      </c>
      <c r="G2013" s="133">
        <v>14</v>
      </c>
      <c r="H2013" s="134">
        <v>31</v>
      </c>
      <c r="I2013" s="135">
        <f t="shared" si="6673"/>
        <v>1278</v>
      </c>
      <c r="J2013" s="136">
        <f t="shared" ref="J2013" si="6710">C2013+D2013</f>
        <v>1015</v>
      </c>
      <c r="K2013" s="133">
        <f t="shared" ref="K2013" si="6711">E2013</f>
        <v>199</v>
      </c>
      <c r="L2013" s="137">
        <f t="shared" ref="L2013" si="6712">SUM(F2013:G2013)</f>
        <v>33</v>
      </c>
    </row>
    <row r="2014" spans="1:12" s="4" customFormat="1" ht="11.45" customHeight="1" x14ac:dyDescent="0.15">
      <c r="A2014" s="186"/>
      <c r="B2014" s="208"/>
      <c r="C2014" s="83">
        <f t="shared" ref="C2014" si="6713">C2013/I2013*100</f>
        <v>43.42723004694836</v>
      </c>
      <c r="D2014" s="83">
        <f t="shared" ref="D2014" si="6714">D2013/I2013*100</f>
        <v>35.993740219092331</v>
      </c>
      <c r="E2014" s="83">
        <f t="shared" ref="E2014" si="6715">E2013/I2013*100</f>
        <v>15.571205007824727</v>
      </c>
      <c r="F2014" s="83">
        <f t="shared" ref="F2014" si="6716">F2013/I2013*100</f>
        <v>1.4866979655712049</v>
      </c>
      <c r="G2014" s="83">
        <f t="shared" ref="G2014" si="6717">G2013/I2013*100</f>
        <v>1.0954616588419406</v>
      </c>
      <c r="H2014" s="84">
        <f t="shared" ref="H2014" si="6718">H2013/I2013*100</f>
        <v>2.4256651017214397</v>
      </c>
      <c r="I2014" s="85">
        <f t="shared" si="6673"/>
        <v>100</v>
      </c>
      <c r="J2014" s="86">
        <f t="shared" ref="J2014" si="6719">J2013/I2013*100</f>
        <v>79.420970266040698</v>
      </c>
      <c r="K2014" s="87">
        <f t="shared" ref="K2014" si="6720">K2013/I2013*100</f>
        <v>15.571205007824727</v>
      </c>
      <c r="L2014" s="88">
        <f t="shared" ref="L2014" si="6721">L2013/I2013*100</f>
        <v>2.5821596244131455</v>
      </c>
    </row>
    <row r="2015" spans="1:12" s="4" customFormat="1" ht="11.45" customHeight="1" x14ac:dyDescent="0.15">
      <c r="A2015" s="186"/>
      <c r="B2015" s="209" t="s">
        <v>7</v>
      </c>
      <c r="C2015" s="130">
        <v>3</v>
      </c>
      <c r="D2015" s="130">
        <v>5</v>
      </c>
      <c r="E2015" s="130">
        <v>4</v>
      </c>
      <c r="F2015" s="130">
        <v>0</v>
      </c>
      <c r="G2015" s="130">
        <v>1</v>
      </c>
      <c r="H2015" s="131">
        <v>21</v>
      </c>
      <c r="I2015" s="132">
        <f t="shared" si="6673"/>
        <v>34</v>
      </c>
      <c r="J2015" s="138">
        <f t="shared" ref="J2015" si="6722">C2015+D2015</f>
        <v>8</v>
      </c>
      <c r="K2015" s="130">
        <f t="shared" ref="K2015" si="6723">E2015</f>
        <v>4</v>
      </c>
      <c r="L2015" s="139">
        <f t="shared" ref="L2015" si="6724">SUM(F2015:G2015)</f>
        <v>1</v>
      </c>
    </row>
    <row r="2016" spans="1:12" s="4" customFormat="1" ht="11.45" customHeight="1" thickBot="1" x14ac:dyDescent="0.2">
      <c r="A2016" s="187"/>
      <c r="B2016" s="211"/>
      <c r="C2016" s="77">
        <f t="shared" ref="C2016" si="6725">C2015/I2015*100</f>
        <v>8.8235294117647065</v>
      </c>
      <c r="D2016" s="77">
        <f t="shared" ref="D2016" si="6726">D2015/I2015*100</f>
        <v>14.705882352941178</v>
      </c>
      <c r="E2016" s="77">
        <f t="shared" ref="E2016" si="6727">E2015/I2015*100</f>
        <v>11.76470588235294</v>
      </c>
      <c r="F2016" s="77">
        <f t="shared" ref="F2016" si="6728">F2015/I2015*100</f>
        <v>0</v>
      </c>
      <c r="G2016" s="77">
        <f t="shared" ref="G2016" si="6729">G2015/I2015*100</f>
        <v>2.9411764705882351</v>
      </c>
      <c r="H2016" s="78">
        <f t="shared" ref="H2016" si="6730">H2015/I2015*100</f>
        <v>61.764705882352942</v>
      </c>
      <c r="I2016" s="79">
        <f t="shared" si="6673"/>
        <v>100</v>
      </c>
      <c r="J2016" s="80">
        <f t="shared" ref="J2016" si="6731">J2015/I2015*100</f>
        <v>23.52941176470588</v>
      </c>
      <c r="K2016" s="81">
        <f t="shared" ref="K2016" si="6732">K2015/I2015*100</f>
        <v>11.76470588235294</v>
      </c>
      <c r="L2016" s="82">
        <f t="shared" ref="L2016" si="6733">L2015/I2015*100</f>
        <v>2.9411764705882351</v>
      </c>
    </row>
    <row r="2017" spans="1:12" s="4" customFormat="1" ht="11.45" customHeight="1" x14ac:dyDescent="0.15">
      <c r="A2017" s="185" t="s">
        <v>30</v>
      </c>
      <c r="B2017" s="207" t="s">
        <v>8</v>
      </c>
      <c r="C2017" s="126">
        <v>32</v>
      </c>
      <c r="D2017" s="126">
        <v>22</v>
      </c>
      <c r="E2017" s="126">
        <v>13</v>
      </c>
      <c r="F2017" s="126">
        <v>0</v>
      </c>
      <c r="G2017" s="126">
        <v>0</v>
      </c>
      <c r="H2017" s="129">
        <v>1</v>
      </c>
      <c r="I2017" s="125">
        <f t="shared" si="6673"/>
        <v>68</v>
      </c>
      <c r="J2017" s="127">
        <f t="shared" ref="J2017" si="6734">C2017+D2017</f>
        <v>54</v>
      </c>
      <c r="K2017" s="126">
        <f t="shared" ref="K2017" si="6735">E2017</f>
        <v>13</v>
      </c>
      <c r="L2017" s="128">
        <f t="shared" ref="L2017" si="6736">SUM(F2017:G2017)</f>
        <v>0</v>
      </c>
    </row>
    <row r="2018" spans="1:12" s="4" customFormat="1" ht="11.45" customHeight="1" x14ac:dyDescent="0.15">
      <c r="A2018" s="186"/>
      <c r="B2018" s="208"/>
      <c r="C2018" s="83">
        <f t="shared" ref="C2018" si="6737">C2017/I2017*100</f>
        <v>47.058823529411761</v>
      </c>
      <c r="D2018" s="83">
        <f t="shared" ref="D2018" si="6738">D2017/I2017*100</f>
        <v>32.352941176470587</v>
      </c>
      <c r="E2018" s="83">
        <f t="shared" ref="E2018" si="6739">E2017/I2017*100</f>
        <v>19.117647058823529</v>
      </c>
      <c r="F2018" s="83">
        <f t="shared" ref="F2018" si="6740">F2017/I2017*100</f>
        <v>0</v>
      </c>
      <c r="G2018" s="83">
        <f t="shared" ref="G2018" si="6741">G2017/I2017*100</f>
        <v>0</v>
      </c>
      <c r="H2018" s="84">
        <f t="shared" ref="H2018" si="6742">H2017/I2017*100</f>
        <v>1.4705882352941175</v>
      </c>
      <c r="I2018" s="85">
        <f t="shared" si="6673"/>
        <v>100</v>
      </c>
      <c r="J2018" s="86">
        <f t="shared" ref="J2018" si="6743">J2017/I2017*100</f>
        <v>79.411764705882348</v>
      </c>
      <c r="K2018" s="87">
        <f t="shared" ref="K2018" si="6744">K2017/I2017*100</f>
        <v>19.117647058823529</v>
      </c>
      <c r="L2018" s="88">
        <f t="shared" ref="L2018" si="6745">L2017/I2017*100</f>
        <v>0</v>
      </c>
    </row>
    <row r="2019" spans="1:12" s="4" customFormat="1" ht="11.45" customHeight="1" x14ac:dyDescent="0.15">
      <c r="A2019" s="186"/>
      <c r="B2019" s="209" t="s">
        <v>9</v>
      </c>
      <c r="C2019" s="130">
        <v>95</v>
      </c>
      <c r="D2019" s="130">
        <v>62</v>
      </c>
      <c r="E2019" s="130">
        <v>35</v>
      </c>
      <c r="F2019" s="130">
        <v>2</v>
      </c>
      <c r="G2019" s="130">
        <v>3</v>
      </c>
      <c r="H2019" s="131">
        <v>3</v>
      </c>
      <c r="I2019" s="132">
        <f t="shared" si="6673"/>
        <v>200</v>
      </c>
      <c r="J2019" s="138">
        <f t="shared" ref="J2019" si="6746">C2019+D2019</f>
        <v>157</v>
      </c>
      <c r="K2019" s="130">
        <f t="shared" ref="K2019" si="6747">E2019</f>
        <v>35</v>
      </c>
      <c r="L2019" s="139">
        <f t="shared" ref="L2019" si="6748">SUM(F2019:G2019)</f>
        <v>5</v>
      </c>
    </row>
    <row r="2020" spans="1:12" s="4" customFormat="1" ht="11.45" customHeight="1" x14ac:dyDescent="0.15">
      <c r="A2020" s="186"/>
      <c r="B2020" s="209"/>
      <c r="C2020" s="89">
        <f t="shared" ref="C2020" si="6749">C2019/I2019*100</f>
        <v>47.5</v>
      </c>
      <c r="D2020" s="89">
        <f t="shared" ref="D2020" si="6750">D2019/I2019*100</f>
        <v>31</v>
      </c>
      <c r="E2020" s="89">
        <f t="shared" ref="E2020" si="6751">E2019/I2019*100</f>
        <v>17.5</v>
      </c>
      <c r="F2020" s="89">
        <f t="shared" ref="F2020" si="6752">F2019/I2019*100</f>
        <v>1</v>
      </c>
      <c r="G2020" s="89">
        <f t="shared" ref="G2020" si="6753">G2019/I2019*100</f>
        <v>1.5</v>
      </c>
      <c r="H2020" s="90">
        <f t="shared" ref="H2020" si="6754">H2019/I2019*100</f>
        <v>1.5</v>
      </c>
      <c r="I2020" s="91">
        <f t="shared" si="6673"/>
        <v>100</v>
      </c>
      <c r="J2020" s="92">
        <f t="shared" ref="J2020" si="6755">J2019/I2019*100</f>
        <v>78.5</v>
      </c>
      <c r="K2020" s="93">
        <f t="shared" ref="K2020" si="6756">K2019/I2019*100</f>
        <v>17.5</v>
      </c>
      <c r="L2020" s="94">
        <f t="shared" ref="L2020" si="6757">L2019/I2019*100</f>
        <v>2.5</v>
      </c>
    </row>
    <row r="2021" spans="1:12" s="4" customFormat="1" ht="11.45" customHeight="1" x14ac:dyDescent="0.15">
      <c r="A2021" s="186"/>
      <c r="B2021" s="210" t="s">
        <v>10</v>
      </c>
      <c r="C2021" s="133">
        <v>112</v>
      </c>
      <c r="D2021" s="133">
        <v>122</v>
      </c>
      <c r="E2021" s="133">
        <v>38</v>
      </c>
      <c r="F2021" s="133">
        <v>4</v>
      </c>
      <c r="G2021" s="133">
        <v>4</v>
      </c>
      <c r="H2021" s="134">
        <v>4</v>
      </c>
      <c r="I2021" s="135">
        <f t="shared" si="6673"/>
        <v>284</v>
      </c>
      <c r="J2021" s="136">
        <f t="shared" ref="J2021" si="6758">C2021+D2021</f>
        <v>234</v>
      </c>
      <c r="K2021" s="133">
        <f t="shared" ref="K2021" si="6759">E2021</f>
        <v>38</v>
      </c>
      <c r="L2021" s="137">
        <f t="shared" ref="L2021" si="6760">SUM(F2021:G2021)</f>
        <v>8</v>
      </c>
    </row>
    <row r="2022" spans="1:12" s="4" customFormat="1" ht="11.45" customHeight="1" x14ac:dyDescent="0.15">
      <c r="A2022" s="186"/>
      <c r="B2022" s="208"/>
      <c r="C2022" s="83">
        <f t="shared" ref="C2022" si="6761">C2021/I2021*100</f>
        <v>39.436619718309856</v>
      </c>
      <c r="D2022" s="83">
        <f t="shared" ref="D2022" si="6762">D2021/I2021*100</f>
        <v>42.95774647887324</v>
      </c>
      <c r="E2022" s="83">
        <f t="shared" ref="E2022" si="6763">E2021/I2021*100</f>
        <v>13.380281690140844</v>
      </c>
      <c r="F2022" s="83">
        <f t="shared" ref="F2022" si="6764">F2021/I2021*100</f>
        <v>1.4084507042253522</v>
      </c>
      <c r="G2022" s="83">
        <f t="shared" ref="G2022" si="6765">G2021/I2021*100</f>
        <v>1.4084507042253522</v>
      </c>
      <c r="H2022" s="84">
        <f t="shared" ref="H2022" si="6766">H2021/I2021*100</f>
        <v>1.4084507042253522</v>
      </c>
      <c r="I2022" s="85">
        <f t="shared" si="6673"/>
        <v>100.00000000000003</v>
      </c>
      <c r="J2022" s="86">
        <f t="shared" ref="J2022" si="6767">J2021/I2021*100</f>
        <v>82.394366197183103</v>
      </c>
      <c r="K2022" s="87">
        <f t="shared" ref="K2022" si="6768">K2021/I2021*100</f>
        <v>13.380281690140844</v>
      </c>
      <c r="L2022" s="88">
        <f t="shared" ref="L2022" si="6769">L2021/I2021*100</f>
        <v>2.8169014084507045</v>
      </c>
    </row>
    <row r="2023" spans="1:12" s="4" customFormat="1" ht="11.45" customHeight="1" x14ac:dyDescent="0.15">
      <c r="A2023" s="186"/>
      <c r="B2023" s="209" t="s">
        <v>11</v>
      </c>
      <c r="C2023" s="130">
        <v>119</v>
      </c>
      <c r="D2023" s="130">
        <v>132</v>
      </c>
      <c r="E2023" s="130">
        <v>66</v>
      </c>
      <c r="F2023" s="130">
        <v>7</v>
      </c>
      <c r="G2023" s="130">
        <v>7</v>
      </c>
      <c r="H2023" s="131">
        <v>6</v>
      </c>
      <c r="I2023" s="132">
        <f t="shared" si="6673"/>
        <v>337</v>
      </c>
      <c r="J2023" s="138">
        <f t="shared" ref="J2023" si="6770">C2023+D2023</f>
        <v>251</v>
      </c>
      <c r="K2023" s="130">
        <f t="shared" ref="K2023" si="6771">E2023</f>
        <v>66</v>
      </c>
      <c r="L2023" s="139">
        <f t="shared" ref="L2023" si="6772">SUM(F2023:G2023)</f>
        <v>14</v>
      </c>
    </row>
    <row r="2024" spans="1:12" s="4" customFormat="1" ht="11.45" customHeight="1" x14ac:dyDescent="0.15">
      <c r="A2024" s="186"/>
      <c r="B2024" s="209"/>
      <c r="C2024" s="89">
        <f t="shared" ref="C2024" si="6773">C2023/I2023*100</f>
        <v>35.311572700296736</v>
      </c>
      <c r="D2024" s="89">
        <f t="shared" ref="D2024" si="6774">D2023/I2023*100</f>
        <v>39.169139465875368</v>
      </c>
      <c r="E2024" s="89">
        <f t="shared" ref="E2024" si="6775">E2023/I2023*100</f>
        <v>19.584569732937684</v>
      </c>
      <c r="F2024" s="89">
        <f t="shared" ref="F2024" si="6776">F2023/I2023*100</f>
        <v>2.0771513353115725</v>
      </c>
      <c r="G2024" s="89">
        <f t="shared" ref="G2024" si="6777">G2023/I2023*100</f>
        <v>2.0771513353115725</v>
      </c>
      <c r="H2024" s="90">
        <f t="shared" ref="H2024" si="6778">H2023/I2023*100</f>
        <v>1.7804154302670623</v>
      </c>
      <c r="I2024" s="91">
        <f t="shared" si="6673"/>
        <v>99.999999999999986</v>
      </c>
      <c r="J2024" s="92">
        <f t="shared" ref="J2024" si="6779">J2023/I2023*100</f>
        <v>74.480712166172097</v>
      </c>
      <c r="K2024" s="93">
        <f t="shared" ref="K2024" si="6780">K2023/I2023*100</f>
        <v>19.584569732937684</v>
      </c>
      <c r="L2024" s="94">
        <f t="shared" ref="L2024" si="6781">L2023/I2023*100</f>
        <v>4.154302670623145</v>
      </c>
    </row>
    <row r="2025" spans="1:12" s="4" customFormat="1" ht="11.45" customHeight="1" x14ac:dyDescent="0.15">
      <c r="A2025" s="186"/>
      <c r="B2025" s="210" t="s">
        <v>12</v>
      </c>
      <c r="C2025" s="133">
        <v>158</v>
      </c>
      <c r="D2025" s="133">
        <v>172</v>
      </c>
      <c r="E2025" s="133">
        <v>62</v>
      </c>
      <c r="F2025" s="133">
        <v>5</v>
      </c>
      <c r="G2025" s="133">
        <v>7</v>
      </c>
      <c r="H2025" s="134">
        <v>6</v>
      </c>
      <c r="I2025" s="135">
        <f t="shared" si="6673"/>
        <v>410</v>
      </c>
      <c r="J2025" s="136">
        <f t="shared" ref="J2025" si="6782">C2025+D2025</f>
        <v>330</v>
      </c>
      <c r="K2025" s="133">
        <f t="shared" ref="K2025" si="6783">E2025</f>
        <v>62</v>
      </c>
      <c r="L2025" s="137">
        <f t="shared" ref="L2025" si="6784">SUM(F2025:G2025)</f>
        <v>12</v>
      </c>
    </row>
    <row r="2026" spans="1:12" s="4" customFormat="1" ht="11.45" customHeight="1" x14ac:dyDescent="0.15">
      <c r="A2026" s="186"/>
      <c r="B2026" s="208"/>
      <c r="C2026" s="83">
        <f t="shared" ref="C2026" si="6785">C2025/I2025*100</f>
        <v>38.536585365853661</v>
      </c>
      <c r="D2026" s="83">
        <f t="shared" ref="D2026" si="6786">D2025/I2025*100</f>
        <v>41.951219512195124</v>
      </c>
      <c r="E2026" s="83">
        <f t="shared" ref="E2026" si="6787">E2025/I2025*100</f>
        <v>15.121951219512194</v>
      </c>
      <c r="F2026" s="83">
        <f t="shared" ref="F2026" si="6788">F2025/I2025*100</f>
        <v>1.2195121951219512</v>
      </c>
      <c r="G2026" s="83">
        <f t="shared" ref="G2026" si="6789">G2025/I2025*100</f>
        <v>1.7073170731707319</v>
      </c>
      <c r="H2026" s="84">
        <f t="shared" ref="H2026" si="6790">H2025/I2025*100</f>
        <v>1.4634146341463417</v>
      </c>
      <c r="I2026" s="85">
        <f t="shared" si="6673"/>
        <v>100.00000000000001</v>
      </c>
      <c r="J2026" s="86">
        <f t="shared" ref="J2026" si="6791">J2025/I2025*100</f>
        <v>80.487804878048792</v>
      </c>
      <c r="K2026" s="87">
        <f t="shared" ref="K2026" si="6792">K2025/I2025*100</f>
        <v>15.121951219512194</v>
      </c>
      <c r="L2026" s="88">
        <f t="shared" ref="L2026" si="6793">L2025/I2025*100</f>
        <v>2.9268292682926833</v>
      </c>
    </row>
    <row r="2027" spans="1:12" s="4" customFormat="1" ht="11.45" customHeight="1" x14ac:dyDescent="0.15">
      <c r="A2027" s="186"/>
      <c r="B2027" s="209" t="s">
        <v>13</v>
      </c>
      <c r="C2027" s="130">
        <v>173</v>
      </c>
      <c r="D2027" s="130">
        <v>181</v>
      </c>
      <c r="E2027" s="130">
        <v>73</v>
      </c>
      <c r="F2027" s="130">
        <v>9</v>
      </c>
      <c r="G2027" s="130">
        <v>6</v>
      </c>
      <c r="H2027" s="131">
        <v>9</v>
      </c>
      <c r="I2027" s="132">
        <f t="shared" si="6673"/>
        <v>451</v>
      </c>
      <c r="J2027" s="138">
        <f t="shared" ref="J2027" si="6794">C2027+D2027</f>
        <v>354</v>
      </c>
      <c r="K2027" s="130">
        <f t="shared" ref="K2027" si="6795">E2027</f>
        <v>73</v>
      </c>
      <c r="L2027" s="139">
        <f t="shared" ref="L2027" si="6796">SUM(F2027:G2027)</f>
        <v>15</v>
      </c>
    </row>
    <row r="2028" spans="1:12" s="4" customFormat="1" ht="11.45" customHeight="1" x14ac:dyDescent="0.15">
      <c r="A2028" s="186"/>
      <c r="B2028" s="209"/>
      <c r="C2028" s="89">
        <f t="shared" ref="C2028" si="6797">C2027/I2027*100</f>
        <v>38.35920177383592</v>
      </c>
      <c r="D2028" s="89">
        <f t="shared" ref="D2028" si="6798">D2027/I2027*100</f>
        <v>40.133037694013304</v>
      </c>
      <c r="E2028" s="89">
        <f t="shared" ref="E2028" si="6799">E2027/I2027*100</f>
        <v>16.186252771618626</v>
      </c>
      <c r="F2028" s="89">
        <f t="shared" ref="F2028" si="6800">F2027/I2027*100</f>
        <v>1.9955654101995564</v>
      </c>
      <c r="G2028" s="89">
        <f t="shared" ref="G2028" si="6801">G2027/I2027*100</f>
        <v>1.3303769401330376</v>
      </c>
      <c r="H2028" s="90">
        <f t="shared" ref="H2028" si="6802">H2027/I2027*100</f>
        <v>1.9955654101995564</v>
      </c>
      <c r="I2028" s="91">
        <f t="shared" si="6673"/>
        <v>100.00000000000001</v>
      </c>
      <c r="J2028" s="92">
        <f t="shared" ref="J2028" si="6803">J2027/I2027*100</f>
        <v>78.492239467849217</v>
      </c>
      <c r="K2028" s="93">
        <f t="shared" ref="K2028" si="6804">K2027/I2027*100</f>
        <v>16.186252771618626</v>
      </c>
      <c r="L2028" s="94">
        <f t="shared" ref="L2028" si="6805">L2027/I2027*100</f>
        <v>3.325942350332594</v>
      </c>
    </row>
    <row r="2029" spans="1:12" s="4" customFormat="1" ht="11.45" customHeight="1" x14ac:dyDescent="0.15">
      <c r="A2029" s="186"/>
      <c r="B2029" s="210" t="s">
        <v>14</v>
      </c>
      <c r="C2029" s="133">
        <v>255</v>
      </c>
      <c r="D2029" s="133">
        <v>164</v>
      </c>
      <c r="E2029" s="133">
        <v>64</v>
      </c>
      <c r="F2029" s="133">
        <v>7</v>
      </c>
      <c r="G2029" s="133">
        <v>5</v>
      </c>
      <c r="H2029" s="134">
        <v>28</v>
      </c>
      <c r="I2029" s="135">
        <f t="shared" si="6673"/>
        <v>523</v>
      </c>
      <c r="J2029" s="136">
        <f t="shared" ref="J2029" si="6806">C2029+D2029</f>
        <v>419</v>
      </c>
      <c r="K2029" s="133">
        <f t="shared" ref="K2029" si="6807">E2029</f>
        <v>64</v>
      </c>
      <c r="L2029" s="137">
        <f t="shared" ref="L2029" si="6808">SUM(F2029:G2029)</f>
        <v>12</v>
      </c>
    </row>
    <row r="2030" spans="1:12" s="4" customFormat="1" ht="11.45" customHeight="1" x14ac:dyDescent="0.15">
      <c r="A2030" s="186"/>
      <c r="B2030" s="208"/>
      <c r="C2030" s="83">
        <f t="shared" ref="C2030" si="6809">C2029/I2029*100</f>
        <v>48.75717017208413</v>
      </c>
      <c r="D2030" s="83">
        <f t="shared" ref="D2030" si="6810">D2029/I2029*100</f>
        <v>31.357552581261949</v>
      </c>
      <c r="E2030" s="83">
        <f t="shared" ref="E2030" si="6811">E2029/I2029*100</f>
        <v>12.237093690248566</v>
      </c>
      <c r="F2030" s="83">
        <f t="shared" ref="F2030" si="6812">F2029/I2029*100</f>
        <v>1.338432122370937</v>
      </c>
      <c r="G2030" s="83">
        <f t="shared" ref="G2030" si="6813">G2029/I2029*100</f>
        <v>0.95602294455066927</v>
      </c>
      <c r="H2030" s="84">
        <f t="shared" ref="H2030" si="6814">H2029/I2029*100</f>
        <v>5.353728489483748</v>
      </c>
      <c r="I2030" s="85">
        <f t="shared" si="6673"/>
        <v>100</v>
      </c>
      <c r="J2030" s="86">
        <f t="shared" ref="J2030" si="6815">J2029/I2029*100</f>
        <v>80.114722753346086</v>
      </c>
      <c r="K2030" s="87">
        <f t="shared" ref="K2030" si="6816">K2029/I2029*100</f>
        <v>12.237093690248566</v>
      </c>
      <c r="L2030" s="88">
        <f t="shared" ref="L2030" si="6817">L2029/I2029*100</f>
        <v>2.2944550669216062</v>
      </c>
    </row>
    <row r="2031" spans="1:12" s="4" customFormat="1" ht="11.45" customHeight="1" x14ac:dyDescent="0.15">
      <c r="A2031" s="186"/>
      <c r="B2031" s="209" t="s">
        <v>38</v>
      </c>
      <c r="C2031" s="130">
        <v>1</v>
      </c>
      <c r="D2031" s="130">
        <v>3</v>
      </c>
      <c r="E2031" s="130">
        <v>1</v>
      </c>
      <c r="F2031" s="130">
        <v>0</v>
      </c>
      <c r="G2031" s="130">
        <v>0</v>
      </c>
      <c r="H2031" s="131">
        <v>18</v>
      </c>
      <c r="I2031" s="132">
        <f t="shared" si="6673"/>
        <v>23</v>
      </c>
      <c r="J2031" s="138">
        <f t="shared" ref="J2031" si="6818">C2031+D2031</f>
        <v>4</v>
      </c>
      <c r="K2031" s="130">
        <f t="shared" ref="K2031" si="6819">E2031</f>
        <v>1</v>
      </c>
      <c r="L2031" s="139">
        <f t="shared" ref="L2031" si="6820">SUM(F2031:G2031)</f>
        <v>0</v>
      </c>
    </row>
    <row r="2032" spans="1:12" s="4" customFormat="1" ht="11.45" customHeight="1" thickBot="1" x14ac:dyDescent="0.2">
      <c r="A2032" s="187"/>
      <c r="B2032" s="211"/>
      <c r="C2032" s="77">
        <f t="shared" ref="C2032" si="6821">C2031/I2031*100</f>
        <v>4.3478260869565215</v>
      </c>
      <c r="D2032" s="77">
        <f t="shared" ref="D2032" si="6822">D2031/I2031*100</f>
        <v>13.043478260869565</v>
      </c>
      <c r="E2032" s="77">
        <f t="shared" ref="E2032" si="6823">E2031/I2031*100</f>
        <v>4.3478260869565215</v>
      </c>
      <c r="F2032" s="77">
        <f t="shared" ref="F2032" si="6824">F2031/I2031*100</f>
        <v>0</v>
      </c>
      <c r="G2032" s="77">
        <f t="shared" ref="G2032" si="6825">G2031/I2031*100</f>
        <v>0</v>
      </c>
      <c r="H2032" s="78">
        <f t="shared" ref="H2032" si="6826">H2031/I2031*100</f>
        <v>78.260869565217391</v>
      </c>
      <c r="I2032" s="79">
        <f t="shared" si="6673"/>
        <v>100</v>
      </c>
      <c r="J2032" s="80">
        <f t="shared" ref="J2032" si="6827">J2031/I2031*100</f>
        <v>17.391304347826086</v>
      </c>
      <c r="K2032" s="81">
        <f t="shared" ref="K2032" si="6828">K2031/I2031*100</f>
        <v>4.3478260869565215</v>
      </c>
      <c r="L2032" s="82">
        <f t="shared" ref="L2032" si="6829">L2031/I2031*100</f>
        <v>0</v>
      </c>
    </row>
    <row r="2033" spans="1:12" s="4" customFormat="1" ht="11.45" customHeight="1" thickBot="1" x14ac:dyDescent="0.2">
      <c r="A2033" s="203" t="s">
        <v>31</v>
      </c>
      <c r="B2033" s="207" t="s">
        <v>37</v>
      </c>
      <c r="C2033" s="126">
        <v>89</v>
      </c>
      <c r="D2033" s="126">
        <v>87</v>
      </c>
      <c r="E2033" s="126">
        <v>48</v>
      </c>
      <c r="F2033" s="126">
        <v>6</v>
      </c>
      <c r="G2033" s="126">
        <v>4</v>
      </c>
      <c r="H2033" s="129">
        <v>8</v>
      </c>
      <c r="I2033" s="125">
        <f t="shared" si="6673"/>
        <v>242</v>
      </c>
      <c r="J2033" s="127">
        <f t="shared" ref="J2033" si="6830">C2033+D2033</f>
        <v>176</v>
      </c>
      <c r="K2033" s="126">
        <f t="shared" ref="K2033" si="6831">E2033</f>
        <v>48</v>
      </c>
      <c r="L2033" s="128">
        <f t="shared" ref="L2033" si="6832">SUM(F2033:G2033)</f>
        <v>10</v>
      </c>
    </row>
    <row r="2034" spans="1:12" s="4" customFormat="1" ht="11.45" customHeight="1" thickTop="1" thickBot="1" x14ac:dyDescent="0.2">
      <c r="A2034" s="204"/>
      <c r="B2034" s="208"/>
      <c r="C2034" s="83">
        <f t="shared" ref="C2034" si="6833">C2033/I2033*100</f>
        <v>36.776859504132233</v>
      </c>
      <c r="D2034" s="83">
        <f t="shared" ref="D2034" si="6834">D2033/I2033*100</f>
        <v>35.950413223140501</v>
      </c>
      <c r="E2034" s="83">
        <f t="shared" ref="E2034" si="6835">E2033/I2033*100</f>
        <v>19.834710743801654</v>
      </c>
      <c r="F2034" s="83">
        <f t="shared" ref="F2034" si="6836">F2033/I2033*100</f>
        <v>2.4793388429752068</v>
      </c>
      <c r="G2034" s="83">
        <f t="shared" ref="G2034" si="6837">G2033/I2033*100</f>
        <v>1.6528925619834711</v>
      </c>
      <c r="H2034" s="84">
        <f t="shared" ref="H2034" si="6838">H2033/I2033*100</f>
        <v>3.3057851239669422</v>
      </c>
      <c r="I2034" s="85">
        <f t="shared" si="6673"/>
        <v>100.00000000000001</v>
      </c>
      <c r="J2034" s="86">
        <f t="shared" ref="J2034" si="6839">J2033/I2033*100</f>
        <v>72.727272727272734</v>
      </c>
      <c r="K2034" s="87">
        <f t="shared" ref="K2034" si="6840">K2033/I2033*100</f>
        <v>19.834710743801654</v>
      </c>
      <c r="L2034" s="88">
        <f t="shared" ref="L2034" si="6841">L2033/I2033*100</f>
        <v>4.1322314049586781</v>
      </c>
    </row>
    <row r="2035" spans="1:12" s="4" customFormat="1" ht="11.45" customHeight="1" thickTop="1" thickBot="1" x14ac:dyDescent="0.2">
      <c r="A2035" s="204"/>
      <c r="B2035" s="209" t="s">
        <v>3</v>
      </c>
      <c r="C2035" s="130">
        <v>66</v>
      </c>
      <c r="D2035" s="130">
        <v>52</v>
      </c>
      <c r="E2035" s="130">
        <v>28</v>
      </c>
      <c r="F2035" s="130">
        <v>1</v>
      </c>
      <c r="G2035" s="130">
        <v>1</v>
      </c>
      <c r="H2035" s="131">
        <v>3</v>
      </c>
      <c r="I2035" s="132">
        <f t="shared" si="6673"/>
        <v>151</v>
      </c>
      <c r="J2035" s="138">
        <f t="shared" ref="J2035" si="6842">C2035+D2035</f>
        <v>118</v>
      </c>
      <c r="K2035" s="130">
        <f t="shared" ref="K2035" si="6843">E2035</f>
        <v>28</v>
      </c>
      <c r="L2035" s="139">
        <f t="shared" ref="L2035" si="6844">SUM(F2035:G2035)</f>
        <v>2</v>
      </c>
    </row>
    <row r="2036" spans="1:12" s="4" customFormat="1" ht="11.45" customHeight="1" thickTop="1" thickBot="1" x14ac:dyDescent="0.2">
      <c r="A2036" s="204"/>
      <c r="B2036" s="209"/>
      <c r="C2036" s="89">
        <f t="shared" ref="C2036" si="6845">C2035/I2035*100</f>
        <v>43.70860927152318</v>
      </c>
      <c r="D2036" s="89">
        <f t="shared" ref="D2036" si="6846">D2035/I2035*100</f>
        <v>34.437086092715234</v>
      </c>
      <c r="E2036" s="89">
        <f t="shared" ref="E2036" si="6847">E2035/I2035*100</f>
        <v>18.543046357615893</v>
      </c>
      <c r="F2036" s="89">
        <f t="shared" ref="F2036" si="6848">F2035/I2035*100</f>
        <v>0.66225165562913912</v>
      </c>
      <c r="G2036" s="89">
        <f t="shared" ref="G2036" si="6849">G2035/I2035*100</f>
        <v>0.66225165562913912</v>
      </c>
      <c r="H2036" s="90">
        <f t="shared" ref="H2036" si="6850">H2035/I2035*100</f>
        <v>1.9867549668874174</v>
      </c>
      <c r="I2036" s="91">
        <f t="shared" si="6673"/>
        <v>99.999999999999986</v>
      </c>
      <c r="J2036" s="92">
        <f t="shared" ref="J2036" si="6851">J2035/I2035*100</f>
        <v>78.145695364238406</v>
      </c>
      <c r="K2036" s="93">
        <f t="shared" ref="K2036" si="6852">K2035/I2035*100</f>
        <v>18.543046357615893</v>
      </c>
      <c r="L2036" s="94">
        <f t="shared" ref="L2036" si="6853">L2035/I2035*100</f>
        <v>1.3245033112582782</v>
      </c>
    </row>
    <row r="2037" spans="1:12" s="4" customFormat="1" ht="11.45" customHeight="1" thickTop="1" thickBot="1" x14ac:dyDescent="0.2">
      <c r="A2037" s="204"/>
      <c r="B2037" s="210" t="s">
        <v>15</v>
      </c>
      <c r="C2037" s="133">
        <v>362</v>
      </c>
      <c r="D2037" s="133">
        <v>369</v>
      </c>
      <c r="E2037" s="133">
        <v>146</v>
      </c>
      <c r="F2037" s="133">
        <v>14</v>
      </c>
      <c r="G2037" s="133">
        <v>14</v>
      </c>
      <c r="H2037" s="134">
        <v>14</v>
      </c>
      <c r="I2037" s="135">
        <f t="shared" si="6673"/>
        <v>919</v>
      </c>
      <c r="J2037" s="136">
        <f t="shared" ref="J2037" si="6854">C2037+D2037</f>
        <v>731</v>
      </c>
      <c r="K2037" s="133">
        <f t="shared" ref="K2037" si="6855">E2037</f>
        <v>146</v>
      </c>
      <c r="L2037" s="137">
        <f t="shared" ref="L2037" si="6856">SUM(F2037:G2037)</f>
        <v>28</v>
      </c>
    </row>
    <row r="2038" spans="1:12" s="4" customFormat="1" ht="11.45" customHeight="1" thickTop="1" thickBot="1" x14ac:dyDescent="0.2">
      <c r="A2038" s="204"/>
      <c r="B2038" s="208"/>
      <c r="C2038" s="83">
        <f t="shared" ref="C2038" si="6857">C2037/I2037*100</f>
        <v>39.390642002176278</v>
      </c>
      <c r="D2038" s="83">
        <f t="shared" ref="D2038" si="6858">D2037/I2037*100</f>
        <v>40.152339499455927</v>
      </c>
      <c r="E2038" s="83">
        <f t="shared" ref="E2038" si="6859">E2037/I2037*100</f>
        <v>15.886833514689879</v>
      </c>
      <c r="F2038" s="83">
        <f t="shared" ref="F2038" si="6860">F2037/I2037*100</f>
        <v>1.5233949945593037</v>
      </c>
      <c r="G2038" s="83">
        <f t="shared" ref="G2038" si="6861">G2037/I2037*100</f>
        <v>1.5233949945593037</v>
      </c>
      <c r="H2038" s="84">
        <f t="shared" ref="H2038" si="6862">H2037/I2037*100</f>
        <v>1.5233949945593037</v>
      </c>
      <c r="I2038" s="85">
        <f t="shared" si="6673"/>
        <v>99.999999999999972</v>
      </c>
      <c r="J2038" s="86">
        <f t="shared" ref="J2038" si="6863">J2037/I2037*100</f>
        <v>79.542981501632198</v>
      </c>
      <c r="K2038" s="87">
        <f t="shared" ref="K2038" si="6864">K2037/I2037*100</f>
        <v>15.886833514689879</v>
      </c>
      <c r="L2038" s="88">
        <f t="shared" ref="L2038" si="6865">L2037/I2037*100</f>
        <v>3.0467899891186074</v>
      </c>
    </row>
    <row r="2039" spans="1:12" s="4" customFormat="1" ht="11.45" customHeight="1" thickTop="1" thickBot="1" x14ac:dyDescent="0.2">
      <c r="A2039" s="204"/>
      <c r="B2039" s="209" t="s">
        <v>16</v>
      </c>
      <c r="C2039" s="130">
        <v>115</v>
      </c>
      <c r="D2039" s="130">
        <v>82</v>
      </c>
      <c r="E2039" s="130">
        <v>31</v>
      </c>
      <c r="F2039" s="130">
        <v>2</v>
      </c>
      <c r="G2039" s="130">
        <v>3</v>
      </c>
      <c r="H2039" s="131">
        <v>0</v>
      </c>
      <c r="I2039" s="132">
        <f t="shared" si="6673"/>
        <v>233</v>
      </c>
      <c r="J2039" s="138">
        <f t="shared" ref="J2039" si="6866">C2039+D2039</f>
        <v>197</v>
      </c>
      <c r="K2039" s="130">
        <f t="shared" ref="K2039" si="6867">E2039</f>
        <v>31</v>
      </c>
      <c r="L2039" s="139">
        <f t="shared" ref="L2039" si="6868">SUM(F2039:G2039)</f>
        <v>5</v>
      </c>
    </row>
    <row r="2040" spans="1:12" s="4" customFormat="1" ht="11.45" customHeight="1" thickTop="1" thickBot="1" x14ac:dyDescent="0.2">
      <c r="A2040" s="204"/>
      <c r="B2040" s="209"/>
      <c r="C2040" s="89">
        <f t="shared" ref="C2040" si="6869">C2039/I2039*100</f>
        <v>49.356223175965667</v>
      </c>
      <c r="D2040" s="89">
        <f t="shared" ref="D2040" si="6870">D2039/I2039*100</f>
        <v>35.193133047210303</v>
      </c>
      <c r="E2040" s="89">
        <f t="shared" ref="E2040" si="6871">E2039/I2039*100</f>
        <v>13.304721030042918</v>
      </c>
      <c r="F2040" s="89">
        <f t="shared" ref="F2040" si="6872">F2039/I2039*100</f>
        <v>0.85836909871244638</v>
      </c>
      <c r="G2040" s="89">
        <f t="shared" ref="G2040" si="6873">G2039/I2039*100</f>
        <v>1.2875536480686696</v>
      </c>
      <c r="H2040" s="90">
        <f t="shared" ref="H2040" si="6874">H2039/I2039*100</f>
        <v>0</v>
      </c>
      <c r="I2040" s="91">
        <f t="shared" si="6673"/>
        <v>100</v>
      </c>
      <c r="J2040" s="92">
        <f t="shared" ref="J2040" si="6875">J2039/I2039*100</f>
        <v>84.549356223175963</v>
      </c>
      <c r="K2040" s="93">
        <f t="shared" ref="K2040" si="6876">K2039/I2039*100</f>
        <v>13.304721030042918</v>
      </c>
      <c r="L2040" s="94">
        <f t="shared" ref="L2040" si="6877">L2039/I2039*100</f>
        <v>2.1459227467811157</v>
      </c>
    </row>
    <row r="2041" spans="1:12" s="4" customFormat="1" ht="11.45" customHeight="1" thickTop="1" thickBot="1" x14ac:dyDescent="0.2">
      <c r="A2041" s="204"/>
      <c r="B2041" s="210" t="s">
        <v>39</v>
      </c>
      <c r="C2041" s="133">
        <v>42</v>
      </c>
      <c r="D2041" s="133">
        <v>29</v>
      </c>
      <c r="E2041" s="133">
        <v>13</v>
      </c>
      <c r="F2041" s="133">
        <v>1</v>
      </c>
      <c r="G2041" s="133">
        <v>0</v>
      </c>
      <c r="H2041" s="134">
        <v>1</v>
      </c>
      <c r="I2041" s="135">
        <f t="shared" si="6673"/>
        <v>86</v>
      </c>
      <c r="J2041" s="136">
        <f t="shared" ref="J2041" si="6878">C2041+D2041</f>
        <v>71</v>
      </c>
      <c r="K2041" s="133">
        <f t="shared" ref="K2041" si="6879">E2041</f>
        <v>13</v>
      </c>
      <c r="L2041" s="137">
        <f t="shared" ref="L2041" si="6880">SUM(F2041:G2041)</f>
        <v>1</v>
      </c>
    </row>
    <row r="2042" spans="1:12" s="4" customFormat="1" ht="11.45" customHeight="1" thickTop="1" thickBot="1" x14ac:dyDescent="0.2">
      <c r="A2042" s="204"/>
      <c r="B2042" s="208"/>
      <c r="C2042" s="83">
        <f t="shared" ref="C2042" si="6881">C2041/I2041*100</f>
        <v>48.837209302325576</v>
      </c>
      <c r="D2042" s="83">
        <f t="shared" ref="D2042" si="6882">D2041/I2041*100</f>
        <v>33.720930232558139</v>
      </c>
      <c r="E2042" s="83">
        <f t="shared" ref="E2042" si="6883">E2041/I2041*100</f>
        <v>15.11627906976744</v>
      </c>
      <c r="F2042" s="83">
        <f t="shared" ref="F2042" si="6884">F2041/I2041*100</f>
        <v>1.1627906976744187</v>
      </c>
      <c r="G2042" s="83">
        <f t="shared" ref="G2042" si="6885">G2041/I2041*100</f>
        <v>0</v>
      </c>
      <c r="H2042" s="84">
        <f t="shared" ref="H2042" si="6886">H2041/I2041*100</f>
        <v>1.1627906976744187</v>
      </c>
      <c r="I2042" s="85">
        <f t="shared" si="6673"/>
        <v>100</v>
      </c>
      <c r="J2042" s="86">
        <f t="shared" ref="J2042" si="6887">J2041/I2041*100</f>
        <v>82.558139534883722</v>
      </c>
      <c r="K2042" s="87">
        <f t="shared" ref="K2042" si="6888">K2041/I2041*100</f>
        <v>15.11627906976744</v>
      </c>
      <c r="L2042" s="88">
        <f t="shared" ref="L2042" si="6889">L2041/I2041*100</f>
        <v>1.1627906976744187</v>
      </c>
    </row>
    <row r="2043" spans="1:12" ht="11.45" customHeight="1" thickTop="1" thickBot="1" x14ac:dyDescent="0.2">
      <c r="A2043" s="204"/>
      <c r="B2043" s="209" t="s">
        <v>40</v>
      </c>
      <c r="C2043" s="130">
        <v>219</v>
      </c>
      <c r="D2043" s="130">
        <v>194</v>
      </c>
      <c r="E2043" s="130">
        <v>65</v>
      </c>
      <c r="F2043" s="130">
        <v>8</v>
      </c>
      <c r="G2043" s="130">
        <v>8</v>
      </c>
      <c r="H2043" s="131">
        <v>24</v>
      </c>
      <c r="I2043" s="132">
        <f t="shared" si="6673"/>
        <v>518</v>
      </c>
      <c r="J2043" s="138">
        <f t="shared" ref="J2043" si="6890">C2043+D2043</f>
        <v>413</v>
      </c>
      <c r="K2043" s="130">
        <f t="shared" ref="K2043" si="6891">E2043</f>
        <v>65</v>
      </c>
      <c r="L2043" s="139">
        <f t="shared" ref="L2043" si="6892">SUM(F2043:G2043)</f>
        <v>16</v>
      </c>
    </row>
    <row r="2044" spans="1:12" ht="11.45" customHeight="1" thickTop="1" thickBot="1" x14ac:dyDescent="0.2">
      <c r="A2044" s="204"/>
      <c r="B2044" s="209"/>
      <c r="C2044" s="89">
        <f t="shared" ref="C2044" si="6893">C2043/I2043*100</f>
        <v>42.277992277992276</v>
      </c>
      <c r="D2044" s="89">
        <f t="shared" ref="D2044" si="6894">D2043/I2043*100</f>
        <v>37.451737451737451</v>
      </c>
      <c r="E2044" s="89">
        <f t="shared" ref="E2044" si="6895">E2043/I2043*100</f>
        <v>12.548262548262548</v>
      </c>
      <c r="F2044" s="89">
        <f t="shared" ref="F2044" si="6896">F2043/I2043*100</f>
        <v>1.5444015444015444</v>
      </c>
      <c r="G2044" s="89">
        <f t="shared" ref="G2044" si="6897">G2043/I2043*100</f>
        <v>1.5444015444015444</v>
      </c>
      <c r="H2044" s="90">
        <f t="shared" ref="H2044" si="6898">H2043/I2043*100</f>
        <v>4.6332046332046328</v>
      </c>
      <c r="I2044" s="91">
        <f t="shared" si="6673"/>
        <v>99.999999999999972</v>
      </c>
      <c r="J2044" s="92">
        <f t="shared" ref="J2044" si="6899">J2043/I2043*100</f>
        <v>79.729729729729726</v>
      </c>
      <c r="K2044" s="93">
        <f t="shared" ref="K2044" si="6900">K2043/I2043*100</f>
        <v>12.548262548262548</v>
      </c>
      <c r="L2044" s="94">
        <f t="shared" ref="L2044" si="6901">L2043/I2043*100</f>
        <v>3.0888030888030888</v>
      </c>
    </row>
    <row r="2045" spans="1:12" ht="11.45" customHeight="1" thickTop="1" thickBot="1" x14ac:dyDescent="0.2">
      <c r="A2045" s="204"/>
      <c r="B2045" s="210" t="s">
        <v>0</v>
      </c>
      <c r="C2045" s="133">
        <v>44</v>
      </c>
      <c r="D2045" s="133">
        <v>34</v>
      </c>
      <c r="E2045" s="133">
        <v>19</v>
      </c>
      <c r="F2045" s="133">
        <v>2</v>
      </c>
      <c r="G2045" s="133">
        <v>2</v>
      </c>
      <c r="H2045" s="134">
        <v>2</v>
      </c>
      <c r="I2045" s="135">
        <f t="shared" si="6673"/>
        <v>103</v>
      </c>
      <c r="J2045" s="136">
        <f t="shared" ref="J2045" si="6902">C2045+D2045</f>
        <v>78</v>
      </c>
      <c r="K2045" s="133">
        <f t="shared" ref="K2045" si="6903">E2045</f>
        <v>19</v>
      </c>
      <c r="L2045" s="137">
        <f t="shared" ref="L2045" si="6904">SUM(F2045:G2045)</f>
        <v>4</v>
      </c>
    </row>
    <row r="2046" spans="1:12" ht="11.45" customHeight="1" thickTop="1" thickBot="1" x14ac:dyDescent="0.2">
      <c r="A2046" s="204"/>
      <c r="B2046" s="208"/>
      <c r="C2046" s="83">
        <f t="shared" ref="C2046" si="6905">C2045/I2045*100</f>
        <v>42.718446601941743</v>
      </c>
      <c r="D2046" s="83">
        <f t="shared" ref="D2046" si="6906">D2045/I2045*100</f>
        <v>33.009708737864081</v>
      </c>
      <c r="E2046" s="83">
        <f t="shared" ref="E2046" si="6907">E2045/I2045*100</f>
        <v>18.446601941747574</v>
      </c>
      <c r="F2046" s="83">
        <f t="shared" ref="F2046" si="6908">F2045/I2045*100</f>
        <v>1.9417475728155338</v>
      </c>
      <c r="G2046" s="83">
        <f t="shared" ref="G2046" si="6909">G2045/I2045*100</f>
        <v>1.9417475728155338</v>
      </c>
      <c r="H2046" s="84">
        <f t="shared" ref="H2046" si="6910">H2045/I2045*100</f>
        <v>1.9417475728155338</v>
      </c>
      <c r="I2046" s="85">
        <f t="shared" si="6673"/>
        <v>99.999999999999986</v>
      </c>
      <c r="J2046" s="86">
        <f t="shared" ref="J2046" si="6911">J2045/I2045*100</f>
        <v>75.728155339805824</v>
      </c>
      <c r="K2046" s="87">
        <f t="shared" ref="K2046" si="6912">K2045/I2045*100</f>
        <v>18.446601941747574</v>
      </c>
      <c r="L2046" s="88">
        <f t="shared" ref="L2046" si="6913">L2045/I2045*100</f>
        <v>3.8834951456310676</v>
      </c>
    </row>
    <row r="2047" spans="1:12" ht="11.45" customHeight="1" thickTop="1" thickBot="1" x14ac:dyDescent="0.2">
      <c r="A2047" s="204"/>
      <c r="B2047" s="209" t="s">
        <v>38</v>
      </c>
      <c r="C2047" s="130">
        <v>8</v>
      </c>
      <c r="D2047" s="130">
        <v>11</v>
      </c>
      <c r="E2047" s="130">
        <v>2</v>
      </c>
      <c r="F2047" s="130">
        <v>0</v>
      </c>
      <c r="G2047" s="130">
        <v>0</v>
      </c>
      <c r="H2047" s="131">
        <v>23</v>
      </c>
      <c r="I2047" s="132">
        <f t="shared" si="6673"/>
        <v>44</v>
      </c>
      <c r="J2047" s="138">
        <f t="shared" ref="J2047" si="6914">C2047+D2047</f>
        <v>19</v>
      </c>
      <c r="K2047" s="130">
        <f t="shared" ref="K2047" si="6915">E2047</f>
        <v>2</v>
      </c>
      <c r="L2047" s="139">
        <f t="shared" ref="L2047" si="6916">SUM(F2047:G2047)</f>
        <v>0</v>
      </c>
    </row>
    <row r="2048" spans="1:12" ht="11.45" customHeight="1" thickTop="1" thickBot="1" x14ac:dyDescent="0.2">
      <c r="A2048" s="205"/>
      <c r="B2048" s="211"/>
      <c r="C2048" s="77">
        <f t="shared" ref="C2048" si="6917">C2047/I2047*100</f>
        <v>18.181818181818183</v>
      </c>
      <c r="D2048" s="77">
        <f t="shared" ref="D2048" si="6918">D2047/I2047*100</f>
        <v>25</v>
      </c>
      <c r="E2048" s="77">
        <f t="shared" ref="E2048" si="6919">E2047/I2047*100</f>
        <v>4.5454545454545459</v>
      </c>
      <c r="F2048" s="77">
        <f t="shared" ref="F2048" si="6920">F2047/I2047*100</f>
        <v>0</v>
      </c>
      <c r="G2048" s="77">
        <f t="shared" ref="G2048" si="6921">G2047/I2047*100</f>
        <v>0</v>
      </c>
      <c r="H2048" s="78">
        <f t="shared" ref="H2048" si="6922">H2047/I2047*100</f>
        <v>52.272727272727273</v>
      </c>
      <c r="I2048" s="79">
        <f t="shared" si="6673"/>
        <v>100</v>
      </c>
      <c r="J2048" s="80">
        <f t="shared" ref="J2048" si="6923">J2047/I2047*100</f>
        <v>43.18181818181818</v>
      </c>
      <c r="K2048" s="81">
        <f t="shared" ref="K2048" si="6924">K2047/I2047*100</f>
        <v>4.5454545454545459</v>
      </c>
      <c r="L2048" s="82">
        <f t="shared" ref="L2048" si="6925">L2047/I2047*100</f>
        <v>0</v>
      </c>
    </row>
    <row r="2049" spans="1:12" ht="11.45" customHeight="1" x14ac:dyDescent="0.15">
      <c r="A2049" s="185" t="s">
        <v>32</v>
      </c>
      <c r="B2049" s="207" t="s">
        <v>41</v>
      </c>
      <c r="C2049" s="126">
        <v>130</v>
      </c>
      <c r="D2049" s="126">
        <v>88</v>
      </c>
      <c r="E2049" s="126">
        <v>51</v>
      </c>
      <c r="F2049" s="126">
        <v>2</v>
      </c>
      <c r="G2049" s="126">
        <v>3</v>
      </c>
      <c r="H2049" s="129">
        <v>9</v>
      </c>
      <c r="I2049" s="125">
        <f t="shared" si="6673"/>
        <v>283</v>
      </c>
      <c r="J2049" s="127">
        <f t="shared" ref="J2049" si="6926">C2049+D2049</f>
        <v>218</v>
      </c>
      <c r="K2049" s="126">
        <f t="shared" ref="K2049" si="6927">E2049</f>
        <v>51</v>
      </c>
      <c r="L2049" s="128">
        <f t="shared" ref="L2049" si="6928">SUM(F2049:G2049)</f>
        <v>5</v>
      </c>
    </row>
    <row r="2050" spans="1:12" ht="11.45" customHeight="1" x14ac:dyDescent="0.15">
      <c r="A2050" s="186"/>
      <c r="B2050" s="208"/>
      <c r="C2050" s="83">
        <f t="shared" ref="C2050" si="6929">C2049/I2049*100</f>
        <v>45.936395759717314</v>
      </c>
      <c r="D2050" s="83">
        <f t="shared" ref="D2050" si="6930">D2049/I2049*100</f>
        <v>31.095406360424029</v>
      </c>
      <c r="E2050" s="83">
        <f t="shared" ref="E2050" si="6931">E2049/I2049*100</f>
        <v>18.021201413427562</v>
      </c>
      <c r="F2050" s="83">
        <f t="shared" ref="F2050" si="6932">F2049/I2049*100</f>
        <v>0.70671378091872794</v>
      </c>
      <c r="G2050" s="83">
        <f t="shared" ref="G2050" si="6933">G2049/I2049*100</f>
        <v>1.0600706713780919</v>
      </c>
      <c r="H2050" s="84">
        <f t="shared" ref="H2050" si="6934">H2049/I2049*100</f>
        <v>3.1802120141342751</v>
      </c>
      <c r="I2050" s="85">
        <f t="shared" si="6673"/>
        <v>100</v>
      </c>
      <c r="J2050" s="86">
        <f t="shared" ref="J2050" si="6935">J2049/I2049*100</f>
        <v>77.03180212014135</v>
      </c>
      <c r="K2050" s="87">
        <f t="shared" ref="K2050" si="6936">K2049/I2049*100</f>
        <v>18.021201413427562</v>
      </c>
      <c r="L2050" s="88">
        <f t="shared" ref="L2050" si="6937">L2049/I2049*100</f>
        <v>1.7667844522968199</v>
      </c>
    </row>
    <row r="2051" spans="1:12" ht="11.45" customHeight="1" x14ac:dyDescent="0.15">
      <c r="A2051" s="186"/>
      <c r="B2051" s="209" t="s">
        <v>42</v>
      </c>
      <c r="C2051" s="130">
        <v>157</v>
      </c>
      <c r="D2051" s="130">
        <v>126</v>
      </c>
      <c r="E2051" s="130">
        <v>46</v>
      </c>
      <c r="F2051" s="130">
        <v>7</v>
      </c>
      <c r="G2051" s="130">
        <v>4</v>
      </c>
      <c r="H2051" s="131">
        <v>10</v>
      </c>
      <c r="I2051" s="132">
        <f t="shared" si="6673"/>
        <v>350</v>
      </c>
      <c r="J2051" s="138">
        <f t="shared" ref="J2051" si="6938">C2051+D2051</f>
        <v>283</v>
      </c>
      <c r="K2051" s="130">
        <f t="shared" ref="K2051" si="6939">E2051</f>
        <v>46</v>
      </c>
      <c r="L2051" s="139">
        <f t="shared" ref="L2051" si="6940">SUM(F2051:G2051)</f>
        <v>11</v>
      </c>
    </row>
    <row r="2052" spans="1:12" ht="11.45" customHeight="1" x14ac:dyDescent="0.15">
      <c r="A2052" s="186"/>
      <c r="B2052" s="209"/>
      <c r="C2052" s="89">
        <f t="shared" ref="C2052" si="6941">C2051/I2051*100</f>
        <v>44.857142857142854</v>
      </c>
      <c r="D2052" s="89">
        <f t="shared" ref="D2052" si="6942">D2051/I2051*100</f>
        <v>36</v>
      </c>
      <c r="E2052" s="89">
        <f t="shared" ref="E2052" si="6943">E2051/I2051*100</f>
        <v>13.142857142857142</v>
      </c>
      <c r="F2052" s="89">
        <f t="shared" ref="F2052" si="6944">F2051/I2051*100</f>
        <v>2</v>
      </c>
      <c r="G2052" s="89">
        <f t="shared" ref="G2052" si="6945">G2051/I2051*100</f>
        <v>1.1428571428571428</v>
      </c>
      <c r="H2052" s="90">
        <f t="shared" ref="H2052" si="6946">H2051/I2051*100</f>
        <v>2.8571428571428572</v>
      </c>
      <c r="I2052" s="91">
        <f t="shared" si="6673"/>
        <v>100</v>
      </c>
      <c r="J2052" s="92">
        <f t="shared" ref="J2052" si="6947">J2051/I2051*100</f>
        <v>80.857142857142861</v>
      </c>
      <c r="K2052" s="93">
        <f t="shared" ref="K2052" si="6948">K2051/I2051*100</f>
        <v>13.142857142857142</v>
      </c>
      <c r="L2052" s="94">
        <f t="shared" ref="L2052" si="6949">L2051/I2051*100</f>
        <v>3.1428571428571432</v>
      </c>
    </row>
    <row r="2053" spans="1:12" ht="11.45" customHeight="1" x14ac:dyDescent="0.15">
      <c r="A2053" s="186"/>
      <c r="B2053" s="210" t="s">
        <v>43</v>
      </c>
      <c r="C2053" s="133">
        <v>409</v>
      </c>
      <c r="D2053" s="133">
        <v>427</v>
      </c>
      <c r="E2053" s="133">
        <v>161</v>
      </c>
      <c r="F2053" s="133">
        <v>18</v>
      </c>
      <c r="G2053" s="133">
        <v>13</v>
      </c>
      <c r="H2053" s="134">
        <v>21</v>
      </c>
      <c r="I2053" s="135">
        <f t="shared" si="6673"/>
        <v>1049</v>
      </c>
      <c r="J2053" s="136">
        <f t="shared" ref="J2053" si="6950">C2053+D2053</f>
        <v>836</v>
      </c>
      <c r="K2053" s="133">
        <f t="shared" ref="K2053" si="6951">E2053</f>
        <v>161</v>
      </c>
      <c r="L2053" s="137">
        <f t="shared" ref="L2053" si="6952">SUM(F2053:G2053)</f>
        <v>31</v>
      </c>
    </row>
    <row r="2054" spans="1:12" ht="11.45" customHeight="1" x14ac:dyDescent="0.15">
      <c r="A2054" s="186"/>
      <c r="B2054" s="208"/>
      <c r="C2054" s="83">
        <f t="shared" ref="C2054" si="6953">C2053/I2053*100</f>
        <v>38.989513822688274</v>
      </c>
      <c r="D2054" s="83">
        <f t="shared" ref="D2054" si="6954">D2053/I2053*100</f>
        <v>40.705433746425172</v>
      </c>
      <c r="E2054" s="83">
        <f t="shared" ref="E2054" si="6955">E2053/I2053*100</f>
        <v>15.347950428979981</v>
      </c>
      <c r="F2054" s="83">
        <f t="shared" ref="F2054" si="6956">F2053/I2053*100</f>
        <v>1.7159199237368923</v>
      </c>
      <c r="G2054" s="83">
        <f t="shared" ref="G2054" si="6957">G2053/I2053*100</f>
        <v>1.2392755004766445</v>
      </c>
      <c r="H2054" s="84">
        <f t="shared" ref="H2054" si="6958">H2053/I2053*100</f>
        <v>2.0019065776930409</v>
      </c>
      <c r="I2054" s="85">
        <f t="shared" si="6673"/>
        <v>100.00000000000001</v>
      </c>
      <c r="J2054" s="86">
        <f t="shared" ref="J2054" si="6959">J2053/I2053*100</f>
        <v>79.694947569113438</v>
      </c>
      <c r="K2054" s="87">
        <f t="shared" ref="K2054" si="6960">K2053/I2053*100</f>
        <v>15.347950428979981</v>
      </c>
      <c r="L2054" s="88">
        <f t="shared" ref="L2054" si="6961">L2053/I2053*100</f>
        <v>2.9551954242135365</v>
      </c>
    </row>
    <row r="2055" spans="1:12" ht="11.45" customHeight="1" x14ac:dyDescent="0.15">
      <c r="A2055" s="186"/>
      <c r="B2055" s="209" t="s">
        <v>44</v>
      </c>
      <c r="C2055" s="130">
        <v>201</v>
      </c>
      <c r="D2055" s="130">
        <v>166</v>
      </c>
      <c r="E2055" s="130">
        <v>69</v>
      </c>
      <c r="F2055" s="130">
        <v>7</v>
      </c>
      <c r="G2055" s="130">
        <v>8</v>
      </c>
      <c r="H2055" s="131">
        <v>6</v>
      </c>
      <c r="I2055" s="132">
        <f t="shared" si="6673"/>
        <v>457</v>
      </c>
      <c r="J2055" s="138">
        <f t="shared" ref="J2055" si="6962">C2055+D2055</f>
        <v>367</v>
      </c>
      <c r="K2055" s="130">
        <f t="shared" ref="K2055" si="6963">E2055</f>
        <v>69</v>
      </c>
      <c r="L2055" s="139">
        <f t="shared" ref="L2055" si="6964">SUM(F2055:G2055)</f>
        <v>15</v>
      </c>
    </row>
    <row r="2056" spans="1:12" ht="11.45" customHeight="1" x14ac:dyDescent="0.15">
      <c r="A2056" s="186"/>
      <c r="B2056" s="209"/>
      <c r="C2056" s="89">
        <f t="shared" ref="C2056" si="6965">C2055/I2055*100</f>
        <v>43.982494529540482</v>
      </c>
      <c r="D2056" s="89">
        <f t="shared" ref="D2056" si="6966">D2055/I2055*100</f>
        <v>36.323851203501093</v>
      </c>
      <c r="E2056" s="89">
        <f t="shared" ref="E2056" si="6967">E2055/I2055*100</f>
        <v>15.098468271334792</v>
      </c>
      <c r="F2056" s="89">
        <f t="shared" ref="F2056" si="6968">F2055/I2055*100</f>
        <v>1.5317286652078774</v>
      </c>
      <c r="G2056" s="89">
        <f t="shared" ref="G2056" si="6969">G2055/I2055*100</f>
        <v>1.7505470459518599</v>
      </c>
      <c r="H2056" s="90">
        <f t="shared" ref="H2056" si="6970">H2055/I2055*100</f>
        <v>1.3129102844638949</v>
      </c>
      <c r="I2056" s="91">
        <f t="shared" si="6673"/>
        <v>100.00000000000001</v>
      </c>
      <c r="J2056" s="92">
        <f t="shared" ref="J2056" si="6971">J2055/I2055*100</f>
        <v>80.306345733041567</v>
      </c>
      <c r="K2056" s="93">
        <f t="shared" ref="K2056" si="6972">K2055/I2055*100</f>
        <v>15.098468271334792</v>
      </c>
      <c r="L2056" s="94">
        <f t="shared" ref="L2056" si="6973">L2055/I2055*100</f>
        <v>3.2822757111597372</v>
      </c>
    </row>
    <row r="2057" spans="1:12" ht="11.45" customHeight="1" x14ac:dyDescent="0.15">
      <c r="A2057" s="186"/>
      <c r="B2057" s="210" t="s">
        <v>116</v>
      </c>
      <c r="C2057" s="130">
        <v>40</v>
      </c>
      <c r="D2057" s="130">
        <v>44</v>
      </c>
      <c r="E2057" s="130">
        <v>18</v>
      </c>
      <c r="F2057" s="130">
        <v>0</v>
      </c>
      <c r="G2057" s="130">
        <v>4</v>
      </c>
      <c r="H2057" s="131">
        <v>2</v>
      </c>
      <c r="I2057" s="132">
        <f t="shared" si="6673"/>
        <v>108</v>
      </c>
      <c r="J2057" s="138">
        <f t="shared" ref="J2057" si="6974">C2057+D2057</f>
        <v>84</v>
      </c>
      <c r="K2057" s="130">
        <f t="shared" ref="K2057" si="6975">E2057</f>
        <v>18</v>
      </c>
      <c r="L2057" s="139">
        <f t="shared" ref="L2057" si="6976">SUM(F2057:G2057)</f>
        <v>4</v>
      </c>
    </row>
    <row r="2058" spans="1:12" ht="11.45" customHeight="1" x14ac:dyDescent="0.15">
      <c r="A2058" s="186"/>
      <c r="B2058" s="208"/>
      <c r="C2058" s="89">
        <f t="shared" ref="C2058" si="6977">C2057/I2057*100</f>
        <v>37.037037037037038</v>
      </c>
      <c r="D2058" s="89">
        <f t="shared" ref="D2058" si="6978">D2057/I2057*100</f>
        <v>40.74074074074074</v>
      </c>
      <c r="E2058" s="89">
        <f t="shared" ref="E2058" si="6979">E2057/I2057*100</f>
        <v>16.666666666666664</v>
      </c>
      <c r="F2058" s="89">
        <f t="shared" ref="F2058" si="6980">F2057/I2057*100</f>
        <v>0</v>
      </c>
      <c r="G2058" s="89">
        <f t="shared" ref="G2058" si="6981">G2057/I2057*100</f>
        <v>3.7037037037037033</v>
      </c>
      <c r="H2058" s="90">
        <f t="shared" ref="H2058" si="6982">H2057/I2057*100</f>
        <v>1.8518518518518516</v>
      </c>
      <c r="I2058" s="91">
        <f t="shared" si="6673"/>
        <v>99.999999999999986</v>
      </c>
      <c r="J2058" s="92">
        <f t="shared" ref="J2058" si="6983">J2057/I2057*100</f>
        <v>77.777777777777786</v>
      </c>
      <c r="K2058" s="93">
        <f t="shared" ref="K2058" si="6984">K2057/I2057*100</f>
        <v>16.666666666666664</v>
      </c>
      <c r="L2058" s="94">
        <f t="shared" ref="L2058" si="6985">L2057/I2057*100</f>
        <v>3.7037037037037033</v>
      </c>
    </row>
    <row r="2059" spans="1:12" ht="11.45" customHeight="1" x14ac:dyDescent="0.15">
      <c r="A2059" s="186"/>
      <c r="B2059" s="209" t="s">
        <v>38</v>
      </c>
      <c r="C2059" s="133">
        <v>8</v>
      </c>
      <c r="D2059" s="133">
        <v>7</v>
      </c>
      <c r="E2059" s="133">
        <v>7</v>
      </c>
      <c r="F2059" s="133">
        <v>0</v>
      </c>
      <c r="G2059" s="133">
        <v>0</v>
      </c>
      <c r="H2059" s="134">
        <v>27</v>
      </c>
      <c r="I2059" s="135">
        <f t="shared" si="6673"/>
        <v>49</v>
      </c>
      <c r="J2059" s="136">
        <f t="shared" ref="J2059" si="6986">C2059+D2059</f>
        <v>15</v>
      </c>
      <c r="K2059" s="133">
        <f t="shared" ref="K2059" si="6987">E2059</f>
        <v>7</v>
      </c>
      <c r="L2059" s="137">
        <f t="shared" ref="L2059" si="6988">SUM(F2059:G2059)</f>
        <v>0</v>
      </c>
    </row>
    <row r="2060" spans="1:12" ht="11.45" customHeight="1" thickBot="1" x14ac:dyDescent="0.2">
      <c r="A2060" s="187"/>
      <c r="B2060" s="211"/>
      <c r="C2060" s="77">
        <f t="shared" ref="C2060" si="6989">C2059/I2059*100</f>
        <v>16.326530612244898</v>
      </c>
      <c r="D2060" s="77">
        <f t="shared" ref="D2060" si="6990">D2059/I2059*100</f>
        <v>14.285714285714285</v>
      </c>
      <c r="E2060" s="77">
        <f t="shared" ref="E2060" si="6991">E2059/I2059*100</f>
        <v>14.285714285714285</v>
      </c>
      <c r="F2060" s="77">
        <f t="shared" ref="F2060" si="6992">F2059/I2059*100</f>
        <v>0</v>
      </c>
      <c r="G2060" s="77">
        <f t="shared" ref="G2060" si="6993">G2059/I2059*100</f>
        <v>0</v>
      </c>
      <c r="H2060" s="78">
        <f t="shared" ref="H2060" si="6994">H2059/I2059*100</f>
        <v>55.102040816326522</v>
      </c>
      <c r="I2060" s="79">
        <f t="shared" si="6673"/>
        <v>99.999999999999986</v>
      </c>
      <c r="J2060" s="80">
        <f t="shared" ref="J2060" si="6995">J2059/I2059*100</f>
        <v>30.612244897959183</v>
      </c>
      <c r="K2060" s="81">
        <f t="shared" ref="K2060" si="6996">K2059/I2059*100</f>
        <v>14.285714285714285</v>
      </c>
      <c r="L2060" s="82">
        <f t="shared" ref="L2060" si="6997">L2059/I2059*100</f>
        <v>0</v>
      </c>
    </row>
    <row r="2061" spans="1:12" ht="15" customHeight="1" x14ac:dyDescent="0.15">
      <c r="A2061" s="47"/>
      <c r="B2061" s="48"/>
      <c r="C2061" s="52"/>
      <c r="D2061" s="52"/>
      <c r="E2061" s="52"/>
      <c r="F2061" s="52"/>
      <c r="G2061" s="52"/>
      <c r="H2061" s="2"/>
      <c r="I2061" s="2"/>
      <c r="J2061" s="2"/>
      <c r="K2061" s="2"/>
      <c r="L2061" s="2"/>
    </row>
    <row r="2062" spans="1:12" ht="15" customHeight="1" x14ac:dyDescent="0.15">
      <c r="A2062" s="194" t="s">
        <v>103</v>
      </c>
      <c r="B2062" s="194"/>
      <c r="C2062" s="194"/>
      <c r="D2062" s="194"/>
      <c r="E2062" s="194"/>
      <c r="F2062" s="194"/>
      <c r="G2062" s="194"/>
      <c r="H2062" s="194"/>
      <c r="I2062" s="194"/>
      <c r="J2062" s="194"/>
      <c r="K2062" s="194"/>
      <c r="L2062" s="194"/>
    </row>
    <row r="2063" spans="1:12" s="17" customFormat="1" ht="30" customHeight="1" thickBot="1" x14ac:dyDescent="0.2">
      <c r="A2063" s="215" t="s">
        <v>152</v>
      </c>
      <c r="B2063" s="215"/>
      <c r="C2063" s="215"/>
      <c r="D2063" s="215"/>
      <c r="E2063" s="215"/>
      <c r="F2063" s="215"/>
      <c r="G2063" s="215"/>
      <c r="H2063" s="215"/>
      <c r="I2063" s="215"/>
      <c r="J2063" s="215"/>
      <c r="K2063" s="215"/>
      <c r="L2063" s="215"/>
    </row>
    <row r="2064" spans="1:12" s="2" customFormat="1" ht="2.25" customHeight="1" x14ac:dyDescent="0.15">
      <c r="A2064" s="196" t="s">
        <v>50</v>
      </c>
      <c r="B2064" s="197"/>
      <c r="C2064" s="18"/>
      <c r="D2064" s="18"/>
      <c r="E2064" s="18"/>
      <c r="F2064" s="18"/>
      <c r="G2064" s="18"/>
      <c r="H2064" s="19"/>
      <c r="I2064" s="20"/>
      <c r="J2064" s="21"/>
      <c r="K2064" s="18"/>
      <c r="L2064" s="22"/>
    </row>
    <row r="2065" spans="1:12" s="2" customFormat="1" ht="10.15" customHeight="1" x14ac:dyDescent="0.15">
      <c r="A2065" s="198"/>
      <c r="B2065" s="199"/>
      <c r="C2065" s="11">
        <v>1</v>
      </c>
      <c r="D2065" s="11">
        <v>2</v>
      </c>
      <c r="E2065" s="11">
        <v>3</v>
      </c>
      <c r="F2065" s="11">
        <v>4</v>
      </c>
      <c r="G2065" s="11">
        <v>5</v>
      </c>
      <c r="H2065" s="212" t="s">
        <v>45</v>
      </c>
      <c r="I2065" s="23"/>
      <c r="J2065" s="14" t="s">
        <v>17</v>
      </c>
      <c r="K2065" s="11">
        <v>3</v>
      </c>
      <c r="L2065" s="15" t="s">
        <v>18</v>
      </c>
    </row>
    <row r="2066" spans="1:12" s="2" customFormat="1" ht="2.25" customHeight="1" x14ac:dyDescent="0.15">
      <c r="A2066" s="198"/>
      <c r="B2066" s="199"/>
      <c r="C2066" s="11"/>
      <c r="D2066" s="11"/>
      <c r="E2066" s="11"/>
      <c r="F2066" s="11"/>
      <c r="G2066" s="11"/>
      <c r="H2066" s="212"/>
      <c r="I2066" s="23"/>
      <c r="J2066" s="14"/>
      <c r="K2066" s="11"/>
      <c r="L2066" s="15"/>
    </row>
    <row r="2067" spans="1:12" s="2" customFormat="1" ht="2.25" customHeight="1" x14ac:dyDescent="0.15">
      <c r="A2067" s="198"/>
      <c r="B2067" s="199"/>
      <c r="C2067" s="24"/>
      <c r="D2067" s="24"/>
      <c r="E2067" s="24"/>
      <c r="F2067" s="24"/>
      <c r="G2067" s="24"/>
      <c r="H2067" s="212"/>
      <c r="I2067" s="25"/>
      <c r="J2067" s="26"/>
      <c r="K2067" s="27"/>
      <c r="L2067" s="28"/>
    </row>
    <row r="2068" spans="1:12" s="3" customFormat="1" ht="60" customHeight="1" x14ac:dyDescent="0.15">
      <c r="A2068" s="201" t="s">
        <v>49</v>
      </c>
      <c r="B2068" s="202"/>
      <c r="C2068" s="72" t="s">
        <v>62</v>
      </c>
      <c r="D2068" s="72" t="s">
        <v>63</v>
      </c>
      <c r="E2068" s="72" t="s">
        <v>21</v>
      </c>
      <c r="F2068" s="72" t="s">
        <v>64</v>
      </c>
      <c r="G2068" s="72" t="s">
        <v>65</v>
      </c>
      <c r="H2068" s="212"/>
      <c r="I2068" s="25" t="s">
        <v>6</v>
      </c>
      <c r="J2068" s="70" t="s">
        <v>62</v>
      </c>
      <c r="K2068" s="72" t="s">
        <v>21</v>
      </c>
      <c r="L2068" s="73" t="s">
        <v>65</v>
      </c>
    </row>
    <row r="2069" spans="1:12" s="3" customFormat="1" ht="2.25" customHeight="1" thickBot="1" x14ac:dyDescent="0.2">
      <c r="A2069" s="5"/>
      <c r="B2069" s="6"/>
      <c r="C2069" s="32"/>
      <c r="D2069" s="33"/>
      <c r="E2069" s="32"/>
      <c r="F2069" s="33"/>
      <c r="G2069" s="32"/>
      <c r="H2069" s="34"/>
      <c r="I2069" s="35"/>
      <c r="J2069" s="46"/>
      <c r="K2069" s="32"/>
      <c r="L2069" s="36"/>
    </row>
    <row r="2070" spans="1:12" s="4" customFormat="1" ht="11.25" customHeight="1" x14ac:dyDescent="0.15">
      <c r="A2070" s="181" t="s">
        <v>33</v>
      </c>
      <c r="B2070" s="213"/>
      <c r="C2070" s="126">
        <f t="shared" ref="C2070:H2070" si="6998">C2072+C2074+C2076+C2078+C2080</f>
        <v>85</v>
      </c>
      <c r="D2070" s="126">
        <f t="shared" si="6998"/>
        <v>348</v>
      </c>
      <c r="E2070" s="126">
        <f t="shared" si="6998"/>
        <v>1044</v>
      </c>
      <c r="F2070" s="126">
        <f t="shared" si="6998"/>
        <v>457</v>
      </c>
      <c r="G2070" s="126">
        <f t="shared" si="6998"/>
        <v>290</v>
      </c>
      <c r="H2070" s="126">
        <f t="shared" si="6998"/>
        <v>72</v>
      </c>
      <c r="I2070" s="125">
        <f t="shared" ref="I2070:I2075" si="6999">SUM(C2070:H2070)</f>
        <v>2296</v>
      </c>
      <c r="J2070" s="127">
        <f>C2070+D2070</f>
        <v>433</v>
      </c>
      <c r="K2070" s="126">
        <f>E2070</f>
        <v>1044</v>
      </c>
      <c r="L2070" s="128">
        <f>SUM(F2070:G2070)</f>
        <v>747</v>
      </c>
    </row>
    <row r="2071" spans="1:12" s="4" customFormat="1" ht="11.25" customHeight="1" thickBot="1" x14ac:dyDescent="0.2">
      <c r="A2071" s="183"/>
      <c r="B2071" s="214"/>
      <c r="C2071" s="77">
        <f>C2070/I2070*100</f>
        <v>3.7020905923344949</v>
      </c>
      <c r="D2071" s="77">
        <f>D2070/I2070*100</f>
        <v>15.156794425087108</v>
      </c>
      <c r="E2071" s="77">
        <f>E2070/I2070*100</f>
        <v>45.47038327526132</v>
      </c>
      <c r="F2071" s="77">
        <f>F2070/I2070*100</f>
        <v>19.904181184668989</v>
      </c>
      <c r="G2071" s="77">
        <f>G2070/I2070*100</f>
        <v>12.630662020905921</v>
      </c>
      <c r="H2071" s="78">
        <f>H2070/I2070*100</f>
        <v>3.1358885017421603</v>
      </c>
      <c r="I2071" s="79">
        <f t="shared" si="6999"/>
        <v>99.999999999999986</v>
      </c>
      <c r="J2071" s="80">
        <f>J2070/I2070*100</f>
        <v>18.858885017421603</v>
      </c>
      <c r="K2071" s="81">
        <f>K2070/I2070*100</f>
        <v>45.47038327526132</v>
      </c>
      <c r="L2071" s="82">
        <f>L2070/I2070*100</f>
        <v>32.534843205574916</v>
      </c>
    </row>
    <row r="2072" spans="1:12" s="4" customFormat="1" ht="11.45" customHeight="1" x14ac:dyDescent="0.15">
      <c r="A2072" s="185" t="s">
        <v>28</v>
      </c>
      <c r="B2072" s="207" t="s">
        <v>26</v>
      </c>
      <c r="C2072" s="126">
        <v>61</v>
      </c>
      <c r="D2072" s="126">
        <v>256</v>
      </c>
      <c r="E2072" s="126">
        <v>689</v>
      </c>
      <c r="F2072" s="126">
        <v>347</v>
      </c>
      <c r="G2072" s="126">
        <v>207</v>
      </c>
      <c r="H2072" s="129">
        <v>40</v>
      </c>
      <c r="I2072" s="125">
        <f t="shared" si="6999"/>
        <v>1600</v>
      </c>
      <c r="J2072" s="127">
        <f>C2072+D2072</f>
        <v>317</v>
      </c>
      <c r="K2072" s="126">
        <f>E2072</f>
        <v>689</v>
      </c>
      <c r="L2072" s="128">
        <f>SUM(F2072:G2072)</f>
        <v>554</v>
      </c>
    </row>
    <row r="2073" spans="1:12" s="4" customFormat="1" ht="11.45" customHeight="1" thickBot="1" x14ac:dyDescent="0.2">
      <c r="A2073" s="186"/>
      <c r="B2073" s="208"/>
      <c r="C2073" s="124">
        <f>C2072/I2072*100</f>
        <v>3.8125</v>
      </c>
      <c r="D2073" s="83">
        <f>D2072/I2072*100</f>
        <v>16</v>
      </c>
      <c r="E2073" s="83">
        <f>E2072/I2072*100</f>
        <v>43.0625</v>
      </c>
      <c r="F2073" s="83">
        <f>F2072/I2072*100</f>
        <v>21.6875</v>
      </c>
      <c r="G2073" s="83">
        <f>G2072/I2072*100</f>
        <v>12.937499999999998</v>
      </c>
      <c r="H2073" s="84">
        <f>H2072/I2072*100</f>
        <v>2.5</v>
      </c>
      <c r="I2073" s="85">
        <f t="shared" si="6999"/>
        <v>100</v>
      </c>
      <c r="J2073" s="86">
        <f>J2072/I2072*100</f>
        <v>19.8125</v>
      </c>
      <c r="K2073" s="87">
        <f>K2072/I2072*100</f>
        <v>43.0625</v>
      </c>
      <c r="L2073" s="88">
        <f>L2072/I2072*100</f>
        <v>34.625</v>
      </c>
    </row>
    <row r="2074" spans="1:12" s="4" customFormat="1" ht="11.45" customHeight="1" x14ac:dyDescent="0.15">
      <c r="A2074" s="186"/>
      <c r="B2074" s="209" t="s">
        <v>27</v>
      </c>
      <c r="C2074" s="130">
        <v>15</v>
      </c>
      <c r="D2074" s="130">
        <v>60</v>
      </c>
      <c r="E2074" s="130">
        <v>261</v>
      </c>
      <c r="F2074" s="130">
        <v>73</v>
      </c>
      <c r="G2074" s="130">
        <v>49</v>
      </c>
      <c r="H2074" s="131">
        <v>24</v>
      </c>
      <c r="I2074" s="132">
        <f t="shared" si="6999"/>
        <v>482</v>
      </c>
      <c r="J2074" s="127">
        <f>C2074+D2074</f>
        <v>75</v>
      </c>
      <c r="K2074" s="126">
        <f>E2074</f>
        <v>261</v>
      </c>
      <c r="L2074" s="128">
        <f>SUM(F2074:G2074)</f>
        <v>122</v>
      </c>
    </row>
    <row r="2075" spans="1:12" s="4" customFormat="1" ht="11.45" customHeight="1" thickBot="1" x14ac:dyDescent="0.2">
      <c r="A2075" s="186"/>
      <c r="B2075" s="209"/>
      <c r="C2075" s="89">
        <f>C2074/I2074*100</f>
        <v>3.1120331950207469</v>
      </c>
      <c r="D2075" s="89">
        <f>D2074/I2074*100</f>
        <v>12.448132780082988</v>
      </c>
      <c r="E2075" s="89">
        <f>E2074/I2074*100</f>
        <v>54.149377593360995</v>
      </c>
      <c r="F2075" s="89">
        <f>F2074/I2074*100</f>
        <v>15.145228215767634</v>
      </c>
      <c r="G2075" s="89">
        <f>G2074/I2074*100</f>
        <v>10.165975103734439</v>
      </c>
      <c r="H2075" s="90">
        <f>H2074/I2074*100</f>
        <v>4.9792531120331951</v>
      </c>
      <c r="I2075" s="91">
        <f t="shared" si="6999"/>
        <v>99.999999999999986</v>
      </c>
      <c r="J2075" s="92">
        <f>J2074/I2074*100</f>
        <v>15.560165975103734</v>
      </c>
      <c r="K2075" s="93">
        <f>K2074/I2074*100</f>
        <v>54.149377593360995</v>
      </c>
      <c r="L2075" s="94">
        <f>L2074/I2074*100</f>
        <v>25.311203319502074</v>
      </c>
    </row>
    <row r="2076" spans="1:12" s="4" customFormat="1" ht="11.45" customHeight="1" x14ac:dyDescent="0.15">
      <c r="A2076" s="186"/>
      <c r="B2076" s="210" t="s">
        <v>34</v>
      </c>
      <c r="C2076" s="133">
        <v>7</v>
      </c>
      <c r="D2076" s="133">
        <v>26</v>
      </c>
      <c r="E2076" s="133">
        <v>61</v>
      </c>
      <c r="F2076" s="133">
        <v>34</v>
      </c>
      <c r="G2076" s="133">
        <v>24</v>
      </c>
      <c r="H2076" s="134">
        <v>4</v>
      </c>
      <c r="I2076" s="135">
        <f t="shared" ref="I2076:I2131" si="7000">SUM(C2076:H2076)</f>
        <v>156</v>
      </c>
      <c r="J2076" s="127">
        <f t="shared" ref="J2076" si="7001">C2076+D2076</f>
        <v>33</v>
      </c>
      <c r="K2076" s="126">
        <f t="shared" ref="K2076" si="7002">E2076</f>
        <v>61</v>
      </c>
      <c r="L2076" s="128">
        <f t="shared" ref="L2076" si="7003">SUM(F2076:G2076)</f>
        <v>58</v>
      </c>
    </row>
    <row r="2077" spans="1:12" s="4" customFormat="1" ht="11.45" customHeight="1" thickBot="1" x14ac:dyDescent="0.2">
      <c r="A2077" s="186"/>
      <c r="B2077" s="208"/>
      <c r="C2077" s="83">
        <f t="shared" ref="C2077" si="7004">C2076/I2076*100</f>
        <v>4.4871794871794872</v>
      </c>
      <c r="D2077" s="83">
        <f t="shared" ref="D2077" si="7005">D2076/I2076*100</f>
        <v>16.666666666666664</v>
      </c>
      <c r="E2077" s="83">
        <f t="shared" ref="E2077" si="7006">E2076/I2076*100</f>
        <v>39.102564102564102</v>
      </c>
      <c r="F2077" s="83">
        <f t="shared" ref="F2077" si="7007">F2076/I2076*100</f>
        <v>21.794871794871796</v>
      </c>
      <c r="G2077" s="83">
        <f t="shared" ref="G2077" si="7008">G2076/I2076*100</f>
        <v>15.384615384615385</v>
      </c>
      <c r="H2077" s="84">
        <f t="shared" ref="H2077" si="7009">H2076/I2076*100</f>
        <v>2.5641025641025639</v>
      </c>
      <c r="I2077" s="85">
        <f t="shared" si="7000"/>
        <v>100</v>
      </c>
      <c r="J2077" s="86">
        <f t="shared" ref="J2077" si="7010">J2076/I2076*100</f>
        <v>21.153846153846153</v>
      </c>
      <c r="K2077" s="87">
        <f t="shared" ref="K2077" si="7011">K2076/I2076*100</f>
        <v>39.102564102564102</v>
      </c>
      <c r="L2077" s="88">
        <f t="shared" ref="L2077" si="7012">L2076/I2076*100</f>
        <v>37.179487179487182</v>
      </c>
    </row>
    <row r="2078" spans="1:12" s="4" customFormat="1" ht="11.45" customHeight="1" x14ac:dyDescent="0.15">
      <c r="A2078" s="186"/>
      <c r="B2078" s="209" t="s">
        <v>35</v>
      </c>
      <c r="C2078" s="130">
        <v>2</v>
      </c>
      <c r="D2078" s="130">
        <v>6</v>
      </c>
      <c r="E2078" s="130">
        <v>33</v>
      </c>
      <c r="F2078" s="130">
        <v>3</v>
      </c>
      <c r="G2078" s="130">
        <v>10</v>
      </c>
      <c r="H2078" s="131">
        <v>4</v>
      </c>
      <c r="I2078" s="132">
        <f t="shared" si="7000"/>
        <v>58</v>
      </c>
      <c r="J2078" s="127">
        <f t="shared" ref="J2078" si="7013">C2078+D2078</f>
        <v>8</v>
      </c>
      <c r="K2078" s="126">
        <f t="shared" ref="K2078" si="7014">E2078</f>
        <v>33</v>
      </c>
      <c r="L2078" s="128">
        <f t="shared" ref="L2078" si="7015">SUM(F2078:G2078)</f>
        <v>13</v>
      </c>
    </row>
    <row r="2079" spans="1:12" s="4" customFormat="1" ht="11.45" customHeight="1" thickBot="1" x14ac:dyDescent="0.2">
      <c r="A2079" s="186"/>
      <c r="B2079" s="209"/>
      <c r="C2079" s="89">
        <f t="shared" ref="C2079" si="7016">C2078/I2078*100</f>
        <v>3.4482758620689653</v>
      </c>
      <c r="D2079" s="89">
        <f t="shared" ref="D2079" si="7017">D2078/I2078*100</f>
        <v>10.344827586206897</v>
      </c>
      <c r="E2079" s="89">
        <f t="shared" ref="E2079" si="7018">E2078/I2078*100</f>
        <v>56.896551724137936</v>
      </c>
      <c r="F2079" s="89">
        <f t="shared" ref="F2079" si="7019">F2078/I2078*100</f>
        <v>5.1724137931034484</v>
      </c>
      <c r="G2079" s="89">
        <f t="shared" ref="G2079" si="7020">G2078/I2078*100</f>
        <v>17.241379310344829</v>
      </c>
      <c r="H2079" s="90">
        <f t="shared" ref="H2079" si="7021">H2078/I2078*100</f>
        <v>6.8965517241379306</v>
      </c>
      <c r="I2079" s="91">
        <f t="shared" si="7000"/>
        <v>100</v>
      </c>
      <c r="J2079" s="92">
        <f t="shared" ref="J2079" si="7022">J2078/I2078*100</f>
        <v>13.793103448275861</v>
      </c>
      <c r="K2079" s="93">
        <f t="shared" ref="K2079" si="7023">K2078/I2078*100</f>
        <v>56.896551724137936</v>
      </c>
      <c r="L2079" s="94">
        <f t="shared" ref="L2079" si="7024">L2078/I2078*100</f>
        <v>22.413793103448278</v>
      </c>
    </row>
    <row r="2080" spans="1:12" s="4" customFormat="1" ht="11.45" hidden="1" customHeight="1" x14ac:dyDescent="0.15">
      <c r="A2080" s="186"/>
      <c r="B2080" s="210" t="s">
        <v>36</v>
      </c>
      <c r="C2080" s="100">
        <v>0</v>
      </c>
      <c r="D2080" s="100">
        <v>0</v>
      </c>
      <c r="E2080" s="100">
        <v>0</v>
      </c>
      <c r="F2080" s="100">
        <v>0</v>
      </c>
      <c r="G2080" s="100">
        <v>0</v>
      </c>
      <c r="H2080" s="101">
        <v>0</v>
      </c>
      <c r="I2080" s="97">
        <v>0</v>
      </c>
      <c r="J2080" s="75">
        <v>0</v>
      </c>
      <c r="K2080" s="74">
        <v>0</v>
      </c>
      <c r="L2080" s="76">
        <v>0</v>
      </c>
    </row>
    <row r="2081" spans="1:12" s="4" customFormat="1" ht="11.45" hidden="1" customHeight="1" thickBot="1" x14ac:dyDescent="0.2">
      <c r="A2081" s="187"/>
      <c r="B2081" s="211"/>
      <c r="C2081" s="102" t="s">
        <v>179</v>
      </c>
      <c r="D2081" s="102" t="s">
        <v>179</v>
      </c>
      <c r="E2081" s="102" t="s">
        <v>179</v>
      </c>
      <c r="F2081" s="102" t="s">
        <v>179</v>
      </c>
      <c r="G2081" s="102" t="s">
        <v>179</v>
      </c>
      <c r="H2081" s="103" t="s">
        <v>179</v>
      </c>
      <c r="I2081" s="104" t="s">
        <v>179</v>
      </c>
      <c r="J2081" s="105" t="s">
        <v>179</v>
      </c>
      <c r="K2081" s="106" t="s">
        <v>179</v>
      </c>
      <c r="L2081" s="107" t="s">
        <v>179</v>
      </c>
    </row>
    <row r="2082" spans="1:12" s="4" customFormat="1" ht="11.45" customHeight="1" x14ac:dyDescent="0.15">
      <c r="A2082" s="185" t="s">
        <v>29</v>
      </c>
      <c r="B2082" s="207" t="s">
        <v>1</v>
      </c>
      <c r="C2082" s="126">
        <v>34</v>
      </c>
      <c r="D2082" s="126">
        <v>138</v>
      </c>
      <c r="E2082" s="126">
        <v>449</v>
      </c>
      <c r="F2082" s="126">
        <v>200</v>
      </c>
      <c r="G2082" s="126">
        <v>140</v>
      </c>
      <c r="H2082" s="129">
        <v>23</v>
      </c>
      <c r="I2082" s="125">
        <f t="shared" si="7000"/>
        <v>984</v>
      </c>
      <c r="J2082" s="127">
        <f t="shared" ref="J2082" si="7025">C2082+D2082</f>
        <v>172</v>
      </c>
      <c r="K2082" s="126">
        <f t="shared" ref="K2082" si="7026">E2082</f>
        <v>449</v>
      </c>
      <c r="L2082" s="128">
        <f t="shared" ref="L2082" si="7027">SUM(F2082:G2082)</f>
        <v>340</v>
      </c>
    </row>
    <row r="2083" spans="1:12" s="4" customFormat="1" ht="11.45" customHeight="1" x14ac:dyDescent="0.15">
      <c r="A2083" s="186"/>
      <c r="B2083" s="209"/>
      <c r="C2083" s="89">
        <f t="shared" ref="C2083" si="7028">C2082/I2082*100</f>
        <v>3.4552845528455287</v>
      </c>
      <c r="D2083" s="89">
        <f t="shared" ref="D2083" si="7029">D2082/I2082*100</f>
        <v>14.02439024390244</v>
      </c>
      <c r="E2083" s="89">
        <f t="shared" ref="E2083" si="7030">E2082/I2082*100</f>
        <v>45.630081300813011</v>
      </c>
      <c r="F2083" s="89">
        <f t="shared" ref="F2083" si="7031">F2082/I2082*100</f>
        <v>20.325203252032519</v>
      </c>
      <c r="G2083" s="89">
        <f t="shared" ref="G2083" si="7032">G2082/I2082*100</f>
        <v>14.227642276422763</v>
      </c>
      <c r="H2083" s="90">
        <f t="shared" ref="H2083" si="7033">H2082/I2082*100</f>
        <v>2.3373983739837398</v>
      </c>
      <c r="I2083" s="91">
        <f t="shared" si="7000"/>
        <v>100</v>
      </c>
      <c r="J2083" s="92">
        <f t="shared" ref="J2083" si="7034">J2082/I2082*100</f>
        <v>17.479674796747968</v>
      </c>
      <c r="K2083" s="93">
        <f t="shared" ref="K2083" si="7035">K2082/I2082*100</f>
        <v>45.630081300813011</v>
      </c>
      <c r="L2083" s="94">
        <f t="shared" ref="L2083" si="7036">L2082/I2082*100</f>
        <v>34.552845528455286</v>
      </c>
    </row>
    <row r="2084" spans="1:12" s="4" customFormat="1" ht="11.45" customHeight="1" x14ac:dyDescent="0.15">
      <c r="A2084" s="186"/>
      <c r="B2084" s="210" t="s">
        <v>2</v>
      </c>
      <c r="C2084" s="133">
        <v>51</v>
      </c>
      <c r="D2084" s="133">
        <v>204</v>
      </c>
      <c r="E2084" s="133">
        <v>590</v>
      </c>
      <c r="F2084" s="133">
        <v>257</v>
      </c>
      <c r="G2084" s="133">
        <v>148</v>
      </c>
      <c r="H2084" s="134">
        <v>28</v>
      </c>
      <c r="I2084" s="135">
        <f t="shared" si="7000"/>
        <v>1278</v>
      </c>
      <c r="J2084" s="136">
        <f t="shared" ref="J2084" si="7037">C2084+D2084</f>
        <v>255</v>
      </c>
      <c r="K2084" s="133">
        <f t="shared" ref="K2084" si="7038">E2084</f>
        <v>590</v>
      </c>
      <c r="L2084" s="137">
        <f t="shared" ref="L2084" si="7039">SUM(F2084:G2084)</f>
        <v>405</v>
      </c>
    </row>
    <row r="2085" spans="1:12" s="4" customFormat="1" ht="11.45" customHeight="1" x14ac:dyDescent="0.15">
      <c r="A2085" s="186"/>
      <c r="B2085" s="208"/>
      <c r="C2085" s="83">
        <f t="shared" ref="C2085" si="7040">C2084/I2084*100</f>
        <v>3.9906103286384975</v>
      </c>
      <c r="D2085" s="83">
        <f t="shared" ref="D2085" si="7041">D2084/I2084*100</f>
        <v>15.96244131455399</v>
      </c>
      <c r="E2085" s="83">
        <f t="shared" ref="E2085" si="7042">E2084/I2084*100</f>
        <v>46.165884194053206</v>
      </c>
      <c r="F2085" s="83">
        <f t="shared" ref="F2085" si="7043">F2084/I2084*100</f>
        <v>20.109546165884193</v>
      </c>
      <c r="G2085" s="83">
        <f t="shared" ref="G2085" si="7044">G2084/I2084*100</f>
        <v>11.580594679186229</v>
      </c>
      <c r="H2085" s="84">
        <f t="shared" ref="H2085" si="7045">H2084/I2084*100</f>
        <v>2.1909233176838812</v>
      </c>
      <c r="I2085" s="85">
        <f t="shared" si="7000"/>
        <v>100</v>
      </c>
      <c r="J2085" s="86">
        <f t="shared" ref="J2085" si="7046">J2084/I2084*100</f>
        <v>19.953051643192488</v>
      </c>
      <c r="K2085" s="87">
        <f t="shared" ref="K2085" si="7047">K2084/I2084*100</f>
        <v>46.165884194053206</v>
      </c>
      <c r="L2085" s="88">
        <f t="shared" ref="L2085" si="7048">L2084/I2084*100</f>
        <v>31.690140845070424</v>
      </c>
    </row>
    <row r="2086" spans="1:12" s="4" customFormat="1" ht="11.45" customHeight="1" x14ac:dyDescent="0.15">
      <c r="A2086" s="186"/>
      <c r="B2086" s="209" t="s">
        <v>7</v>
      </c>
      <c r="C2086" s="130">
        <v>0</v>
      </c>
      <c r="D2086" s="130">
        <v>6</v>
      </c>
      <c r="E2086" s="130">
        <v>5</v>
      </c>
      <c r="F2086" s="130">
        <v>0</v>
      </c>
      <c r="G2086" s="130">
        <v>2</v>
      </c>
      <c r="H2086" s="131">
        <v>21</v>
      </c>
      <c r="I2086" s="132">
        <f t="shared" si="7000"/>
        <v>34</v>
      </c>
      <c r="J2086" s="138">
        <f t="shared" ref="J2086" si="7049">C2086+D2086</f>
        <v>6</v>
      </c>
      <c r="K2086" s="130">
        <f t="shared" ref="K2086" si="7050">E2086</f>
        <v>5</v>
      </c>
      <c r="L2086" s="139">
        <f t="shared" ref="L2086" si="7051">SUM(F2086:G2086)</f>
        <v>2</v>
      </c>
    </row>
    <row r="2087" spans="1:12" s="4" customFormat="1" ht="11.45" customHeight="1" thickBot="1" x14ac:dyDescent="0.2">
      <c r="A2087" s="187"/>
      <c r="B2087" s="211"/>
      <c r="C2087" s="77">
        <f t="shared" ref="C2087" si="7052">C2086/I2086*100</f>
        <v>0</v>
      </c>
      <c r="D2087" s="77">
        <f t="shared" ref="D2087" si="7053">D2086/I2086*100</f>
        <v>17.647058823529413</v>
      </c>
      <c r="E2087" s="77">
        <f t="shared" ref="E2087" si="7054">E2086/I2086*100</f>
        <v>14.705882352941178</v>
      </c>
      <c r="F2087" s="77">
        <f t="shared" ref="F2087" si="7055">F2086/I2086*100</f>
        <v>0</v>
      </c>
      <c r="G2087" s="77">
        <f t="shared" ref="G2087" si="7056">G2086/I2086*100</f>
        <v>5.8823529411764701</v>
      </c>
      <c r="H2087" s="78">
        <f t="shared" ref="H2087" si="7057">H2086/I2086*100</f>
        <v>61.764705882352942</v>
      </c>
      <c r="I2087" s="79">
        <f t="shared" si="7000"/>
        <v>100</v>
      </c>
      <c r="J2087" s="80">
        <f t="shared" ref="J2087" si="7058">J2086/I2086*100</f>
        <v>17.647058823529413</v>
      </c>
      <c r="K2087" s="81">
        <f t="shared" ref="K2087" si="7059">K2086/I2086*100</f>
        <v>14.705882352941178</v>
      </c>
      <c r="L2087" s="82">
        <f t="shared" ref="L2087" si="7060">L2086/I2086*100</f>
        <v>5.8823529411764701</v>
      </c>
    </row>
    <row r="2088" spans="1:12" s="4" customFormat="1" ht="11.45" customHeight="1" x14ac:dyDescent="0.15">
      <c r="A2088" s="185" t="s">
        <v>30</v>
      </c>
      <c r="B2088" s="207" t="s">
        <v>8</v>
      </c>
      <c r="C2088" s="126">
        <v>2</v>
      </c>
      <c r="D2088" s="126">
        <v>7</v>
      </c>
      <c r="E2088" s="126">
        <v>30</v>
      </c>
      <c r="F2088" s="126">
        <v>20</v>
      </c>
      <c r="G2088" s="126">
        <v>9</v>
      </c>
      <c r="H2088" s="129">
        <v>0</v>
      </c>
      <c r="I2088" s="125">
        <f t="shared" si="7000"/>
        <v>68</v>
      </c>
      <c r="J2088" s="127">
        <f t="shared" ref="J2088" si="7061">C2088+D2088</f>
        <v>9</v>
      </c>
      <c r="K2088" s="126">
        <f t="shared" ref="K2088" si="7062">E2088</f>
        <v>30</v>
      </c>
      <c r="L2088" s="128">
        <f t="shared" ref="L2088" si="7063">SUM(F2088:G2088)</f>
        <v>29</v>
      </c>
    </row>
    <row r="2089" spans="1:12" s="4" customFormat="1" ht="11.45" customHeight="1" x14ac:dyDescent="0.15">
      <c r="A2089" s="186"/>
      <c r="B2089" s="208"/>
      <c r="C2089" s="83">
        <f t="shared" ref="C2089" si="7064">C2088/I2088*100</f>
        <v>2.9411764705882351</v>
      </c>
      <c r="D2089" s="83">
        <f t="shared" ref="D2089" si="7065">D2088/I2088*100</f>
        <v>10.294117647058822</v>
      </c>
      <c r="E2089" s="83">
        <f t="shared" ref="E2089" si="7066">E2088/I2088*100</f>
        <v>44.117647058823529</v>
      </c>
      <c r="F2089" s="83">
        <f t="shared" ref="F2089" si="7067">F2088/I2088*100</f>
        <v>29.411764705882355</v>
      </c>
      <c r="G2089" s="83">
        <f t="shared" ref="G2089" si="7068">G2088/I2088*100</f>
        <v>13.23529411764706</v>
      </c>
      <c r="H2089" s="84">
        <f t="shared" ref="H2089" si="7069">H2088/I2088*100</f>
        <v>0</v>
      </c>
      <c r="I2089" s="85">
        <f t="shared" si="7000"/>
        <v>100</v>
      </c>
      <c r="J2089" s="86">
        <f t="shared" ref="J2089" si="7070">J2088/I2088*100</f>
        <v>13.23529411764706</v>
      </c>
      <c r="K2089" s="87">
        <f t="shared" ref="K2089" si="7071">K2088/I2088*100</f>
        <v>44.117647058823529</v>
      </c>
      <c r="L2089" s="88">
        <f t="shared" ref="L2089" si="7072">L2088/I2088*100</f>
        <v>42.647058823529413</v>
      </c>
    </row>
    <row r="2090" spans="1:12" s="4" customFormat="1" ht="11.45" customHeight="1" x14ac:dyDescent="0.15">
      <c r="A2090" s="186"/>
      <c r="B2090" s="209" t="s">
        <v>9</v>
      </c>
      <c r="C2090" s="130">
        <v>12</v>
      </c>
      <c r="D2090" s="130">
        <v>30</v>
      </c>
      <c r="E2090" s="130">
        <v>91</v>
      </c>
      <c r="F2090" s="130">
        <v>33</v>
      </c>
      <c r="G2090" s="130">
        <v>31</v>
      </c>
      <c r="H2090" s="131">
        <v>3</v>
      </c>
      <c r="I2090" s="132">
        <f t="shared" si="7000"/>
        <v>200</v>
      </c>
      <c r="J2090" s="138">
        <f t="shared" ref="J2090" si="7073">C2090+D2090</f>
        <v>42</v>
      </c>
      <c r="K2090" s="130">
        <f t="shared" ref="K2090" si="7074">E2090</f>
        <v>91</v>
      </c>
      <c r="L2090" s="139">
        <f t="shared" ref="L2090" si="7075">SUM(F2090:G2090)</f>
        <v>64</v>
      </c>
    </row>
    <row r="2091" spans="1:12" s="4" customFormat="1" ht="11.45" customHeight="1" x14ac:dyDescent="0.15">
      <c r="A2091" s="186"/>
      <c r="B2091" s="209"/>
      <c r="C2091" s="89">
        <f t="shared" ref="C2091" si="7076">C2090/I2090*100</f>
        <v>6</v>
      </c>
      <c r="D2091" s="89">
        <f t="shared" ref="D2091" si="7077">D2090/I2090*100</f>
        <v>15</v>
      </c>
      <c r="E2091" s="89">
        <f t="shared" ref="E2091" si="7078">E2090/I2090*100</f>
        <v>45.5</v>
      </c>
      <c r="F2091" s="89">
        <f t="shared" ref="F2091" si="7079">F2090/I2090*100</f>
        <v>16.5</v>
      </c>
      <c r="G2091" s="89">
        <f t="shared" ref="G2091" si="7080">G2090/I2090*100</f>
        <v>15.5</v>
      </c>
      <c r="H2091" s="90">
        <f t="shared" ref="H2091" si="7081">H2090/I2090*100</f>
        <v>1.5</v>
      </c>
      <c r="I2091" s="91">
        <f t="shared" si="7000"/>
        <v>100</v>
      </c>
      <c r="J2091" s="92">
        <f t="shared" ref="J2091" si="7082">J2090/I2090*100</f>
        <v>21</v>
      </c>
      <c r="K2091" s="93">
        <f t="shared" ref="K2091" si="7083">K2090/I2090*100</f>
        <v>45.5</v>
      </c>
      <c r="L2091" s="94">
        <f t="shared" ref="L2091" si="7084">L2090/I2090*100</f>
        <v>32</v>
      </c>
    </row>
    <row r="2092" spans="1:12" s="4" customFormat="1" ht="11.45" customHeight="1" x14ac:dyDescent="0.15">
      <c r="A2092" s="186"/>
      <c r="B2092" s="210" t="s">
        <v>10</v>
      </c>
      <c r="C2092" s="133">
        <v>15</v>
      </c>
      <c r="D2092" s="133">
        <v>42</v>
      </c>
      <c r="E2092" s="133">
        <v>138</v>
      </c>
      <c r="F2092" s="133">
        <v>49</v>
      </c>
      <c r="G2092" s="133">
        <v>37</v>
      </c>
      <c r="H2092" s="134">
        <v>3</v>
      </c>
      <c r="I2092" s="135">
        <f t="shared" si="7000"/>
        <v>284</v>
      </c>
      <c r="J2092" s="136">
        <f t="shared" ref="J2092" si="7085">C2092+D2092</f>
        <v>57</v>
      </c>
      <c r="K2092" s="133">
        <f t="shared" ref="K2092" si="7086">E2092</f>
        <v>138</v>
      </c>
      <c r="L2092" s="137">
        <f t="shared" ref="L2092" si="7087">SUM(F2092:G2092)</f>
        <v>86</v>
      </c>
    </row>
    <row r="2093" spans="1:12" s="4" customFormat="1" ht="11.45" customHeight="1" x14ac:dyDescent="0.15">
      <c r="A2093" s="186"/>
      <c r="B2093" s="208"/>
      <c r="C2093" s="83">
        <f t="shared" ref="C2093" si="7088">C2092/I2092*100</f>
        <v>5.28169014084507</v>
      </c>
      <c r="D2093" s="83">
        <f t="shared" ref="D2093" si="7089">D2092/I2092*100</f>
        <v>14.788732394366196</v>
      </c>
      <c r="E2093" s="83">
        <f t="shared" ref="E2093" si="7090">E2092/I2092*100</f>
        <v>48.591549295774648</v>
      </c>
      <c r="F2093" s="83">
        <f t="shared" ref="F2093" si="7091">F2092/I2092*100</f>
        <v>17.253521126760564</v>
      </c>
      <c r="G2093" s="83">
        <f t="shared" ref="G2093" si="7092">G2092/I2092*100</f>
        <v>13.028169014084506</v>
      </c>
      <c r="H2093" s="84">
        <f t="shared" ref="H2093" si="7093">H2092/I2092*100</f>
        <v>1.056338028169014</v>
      </c>
      <c r="I2093" s="85">
        <f t="shared" si="7000"/>
        <v>100</v>
      </c>
      <c r="J2093" s="86">
        <f t="shared" ref="J2093" si="7094">J2092/I2092*100</f>
        <v>20.070422535211268</v>
      </c>
      <c r="K2093" s="87">
        <f t="shared" ref="K2093" si="7095">K2092/I2092*100</f>
        <v>48.591549295774648</v>
      </c>
      <c r="L2093" s="88">
        <f t="shared" ref="L2093" si="7096">L2092/I2092*100</f>
        <v>30.281690140845068</v>
      </c>
    </row>
    <row r="2094" spans="1:12" s="4" customFormat="1" ht="11.45" customHeight="1" x14ac:dyDescent="0.15">
      <c r="A2094" s="186"/>
      <c r="B2094" s="209" t="s">
        <v>11</v>
      </c>
      <c r="C2094" s="130">
        <v>10</v>
      </c>
      <c r="D2094" s="130">
        <v>50</v>
      </c>
      <c r="E2094" s="130">
        <v>158</v>
      </c>
      <c r="F2094" s="130">
        <v>75</v>
      </c>
      <c r="G2094" s="130">
        <v>41</v>
      </c>
      <c r="H2094" s="131">
        <v>3</v>
      </c>
      <c r="I2094" s="132">
        <f t="shared" si="7000"/>
        <v>337</v>
      </c>
      <c r="J2094" s="138">
        <f t="shared" ref="J2094" si="7097">C2094+D2094</f>
        <v>60</v>
      </c>
      <c r="K2094" s="130">
        <f t="shared" ref="K2094" si="7098">E2094</f>
        <v>158</v>
      </c>
      <c r="L2094" s="139">
        <f t="shared" ref="L2094" si="7099">SUM(F2094:G2094)</f>
        <v>116</v>
      </c>
    </row>
    <row r="2095" spans="1:12" s="4" customFormat="1" ht="11.45" customHeight="1" x14ac:dyDescent="0.15">
      <c r="A2095" s="186"/>
      <c r="B2095" s="209"/>
      <c r="C2095" s="89">
        <f t="shared" ref="C2095" si="7100">C2094/I2094*100</f>
        <v>2.9673590504451042</v>
      </c>
      <c r="D2095" s="89">
        <f t="shared" ref="D2095" si="7101">D2094/I2094*100</f>
        <v>14.836795252225517</v>
      </c>
      <c r="E2095" s="89">
        <f t="shared" ref="E2095" si="7102">E2094/I2094*100</f>
        <v>46.884272997032639</v>
      </c>
      <c r="F2095" s="89">
        <f t="shared" ref="F2095" si="7103">F2094/I2094*100</f>
        <v>22.255192878338278</v>
      </c>
      <c r="G2095" s="89">
        <f t="shared" ref="G2095" si="7104">G2094/I2094*100</f>
        <v>12.166172106824925</v>
      </c>
      <c r="H2095" s="90">
        <f t="shared" ref="H2095" si="7105">H2094/I2094*100</f>
        <v>0.89020771513353114</v>
      </c>
      <c r="I2095" s="91">
        <f t="shared" si="7000"/>
        <v>100</v>
      </c>
      <c r="J2095" s="92">
        <f t="shared" ref="J2095" si="7106">J2094/I2094*100</f>
        <v>17.804154302670625</v>
      </c>
      <c r="K2095" s="93">
        <f t="shared" ref="K2095" si="7107">K2094/I2094*100</f>
        <v>46.884272997032639</v>
      </c>
      <c r="L2095" s="94">
        <f t="shared" ref="L2095" si="7108">L2094/I2094*100</f>
        <v>34.421364985163208</v>
      </c>
    </row>
    <row r="2096" spans="1:12" s="4" customFormat="1" ht="11.45" customHeight="1" x14ac:dyDescent="0.15">
      <c r="A2096" s="186"/>
      <c r="B2096" s="210" t="s">
        <v>12</v>
      </c>
      <c r="C2096" s="133">
        <v>6</v>
      </c>
      <c r="D2096" s="133">
        <v>60</v>
      </c>
      <c r="E2096" s="133">
        <v>204</v>
      </c>
      <c r="F2096" s="133">
        <v>76</v>
      </c>
      <c r="G2096" s="133">
        <v>58</v>
      </c>
      <c r="H2096" s="134">
        <v>6</v>
      </c>
      <c r="I2096" s="135">
        <f t="shared" si="7000"/>
        <v>410</v>
      </c>
      <c r="J2096" s="136">
        <f t="shared" ref="J2096" si="7109">C2096+D2096</f>
        <v>66</v>
      </c>
      <c r="K2096" s="133">
        <f t="shared" ref="K2096" si="7110">E2096</f>
        <v>204</v>
      </c>
      <c r="L2096" s="137">
        <f t="shared" ref="L2096" si="7111">SUM(F2096:G2096)</f>
        <v>134</v>
      </c>
    </row>
    <row r="2097" spans="1:12" s="4" customFormat="1" ht="11.45" customHeight="1" x14ac:dyDescent="0.15">
      <c r="A2097" s="186"/>
      <c r="B2097" s="208"/>
      <c r="C2097" s="83">
        <f t="shared" ref="C2097" si="7112">C2096/I2096*100</f>
        <v>1.4634146341463417</v>
      </c>
      <c r="D2097" s="83">
        <f t="shared" ref="D2097" si="7113">D2096/I2096*100</f>
        <v>14.634146341463413</v>
      </c>
      <c r="E2097" s="83">
        <f t="shared" ref="E2097" si="7114">E2096/I2096*100</f>
        <v>49.756097560975611</v>
      </c>
      <c r="F2097" s="83">
        <f t="shared" ref="F2097" si="7115">F2096/I2096*100</f>
        <v>18.536585365853657</v>
      </c>
      <c r="G2097" s="83">
        <f t="shared" ref="G2097" si="7116">G2096/I2096*100</f>
        <v>14.146341463414632</v>
      </c>
      <c r="H2097" s="84">
        <f t="shared" ref="H2097" si="7117">H2096/I2096*100</f>
        <v>1.4634146341463417</v>
      </c>
      <c r="I2097" s="85">
        <f t="shared" si="7000"/>
        <v>100</v>
      </c>
      <c r="J2097" s="86">
        <f t="shared" ref="J2097" si="7118">J2096/I2096*100</f>
        <v>16.097560975609756</v>
      </c>
      <c r="K2097" s="87">
        <f t="shared" ref="K2097" si="7119">K2096/I2096*100</f>
        <v>49.756097560975611</v>
      </c>
      <c r="L2097" s="88">
        <f t="shared" ref="L2097" si="7120">L2096/I2096*100</f>
        <v>32.682926829268297</v>
      </c>
    </row>
    <row r="2098" spans="1:12" s="4" customFormat="1" ht="11.45" customHeight="1" x14ac:dyDescent="0.15">
      <c r="A2098" s="186"/>
      <c r="B2098" s="209" t="s">
        <v>13</v>
      </c>
      <c r="C2098" s="130">
        <v>15</v>
      </c>
      <c r="D2098" s="130">
        <v>62</v>
      </c>
      <c r="E2098" s="130">
        <v>201</v>
      </c>
      <c r="F2098" s="130">
        <v>106</v>
      </c>
      <c r="G2098" s="130">
        <v>59</v>
      </c>
      <c r="H2098" s="131">
        <v>8</v>
      </c>
      <c r="I2098" s="132">
        <f t="shared" si="7000"/>
        <v>451</v>
      </c>
      <c r="J2098" s="138">
        <f t="shared" ref="J2098" si="7121">C2098+D2098</f>
        <v>77</v>
      </c>
      <c r="K2098" s="130">
        <f t="shared" ref="K2098" si="7122">E2098</f>
        <v>201</v>
      </c>
      <c r="L2098" s="139">
        <f t="shared" ref="L2098" si="7123">SUM(F2098:G2098)</f>
        <v>165</v>
      </c>
    </row>
    <row r="2099" spans="1:12" s="4" customFormat="1" ht="11.45" customHeight="1" x14ac:dyDescent="0.15">
      <c r="A2099" s="186"/>
      <c r="B2099" s="209"/>
      <c r="C2099" s="89">
        <f t="shared" ref="C2099" si="7124">C2098/I2098*100</f>
        <v>3.325942350332594</v>
      </c>
      <c r="D2099" s="89">
        <f t="shared" ref="D2099" si="7125">D2098/I2098*100</f>
        <v>13.747228381374724</v>
      </c>
      <c r="E2099" s="89">
        <f t="shared" ref="E2099" si="7126">E2098/I2098*100</f>
        <v>44.567627494456765</v>
      </c>
      <c r="F2099" s="89">
        <f t="shared" ref="F2099" si="7127">F2098/I2098*100</f>
        <v>23.503325942350333</v>
      </c>
      <c r="G2099" s="89">
        <f t="shared" ref="G2099" si="7128">G2098/I2098*100</f>
        <v>13.082039911308204</v>
      </c>
      <c r="H2099" s="90">
        <f t="shared" ref="H2099" si="7129">H2098/I2098*100</f>
        <v>1.7738359201773837</v>
      </c>
      <c r="I2099" s="91">
        <f t="shared" si="7000"/>
        <v>100</v>
      </c>
      <c r="J2099" s="92">
        <f t="shared" ref="J2099" si="7130">J2098/I2098*100</f>
        <v>17.073170731707318</v>
      </c>
      <c r="K2099" s="93">
        <f t="shared" ref="K2099" si="7131">K2098/I2098*100</f>
        <v>44.567627494456765</v>
      </c>
      <c r="L2099" s="94">
        <f t="shared" ref="L2099" si="7132">L2098/I2098*100</f>
        <v>36.585365853658537</v>
      </c>
    </row>
    <row r="2100" spans="1:12" s="4" customFormat="1" ht="11.45" customHeight="1" x14ac:dyDescent="0.15">
      <c r="A2100" s="186"/>
      <c r="B2100" s="210" t="s">
        <v>14</v>
      </c>
      <c r="C2100" s="133">
        <v>25</v>
      </c>
      <c r="D2100" s="133">
        <v>94</v>
      </c>
      <c r="E2100" s="133">
        <v>221</v>
      </c>
      <c r="F2100" s="133">
        <v>98</v>
      </c>
      <c r="G2100" s="133">
        <v>54</v>
      </c>
      <c r="H2100" s="134">
        <v>31</v>
      </c>
      <c r="I2100" s="135">
        <f t="shared" si="7000"/>
        <v>523</v>
      </c>
      <c r="J2100" s="136">
        <f t="shared" ref="J2100" si="7133">C2100+D2100</f>
        <v>119</v>
      </c>
      <c r="K2100" s="133">
        <f t="shared" ref="K2100" si="7134">E2100</f>
        <v>221</v>
      </c>
      <c r="L2100" s="137">
        <f t="shared" ref="L2100" si="7135">SUM(F2100:G2100)</f>
        <v>152</v>
      </c>
    </row>
    <row r="2101" spans="1:12" s="4" customFormat="1" ht="11.45" customHeight="1" x14ac:dyDescent="0.15">
      <c r="A2101" s="186"/>
      <c r="B2101" s="208"/>
      <c r="C2101" s="83">
        <f t="shared" ref="C2101" si="7136">C2100/I2100*100</f>
        <v>4.7801147227533463</v>
      </c>
      <c r="D2101" s="83">
        <f t="shared" ref="D2101" si="7137">D2100/I2100*100</f>
        <v>17.973231357552581</v>
      </c>
      <c r="E2101" s="83">
        <f t="shared" ref="E2101" si="7138">E2100/I2100*100</f>
        <v>42.256214149139581</v>
      </c>
      <c r="F2101" s="83">
        <f t="shared" ref="F2101" si="7139">F2100/I2100*100</f>
        <v>18.738049713193117</v>
      </c>
      <c r="G2101" s="83">
        <f t="shared" ref="G2101" si="7140">G2100/I2100*100</f>
        <v>10.325047801147228</v>
      </c>
      <c r="H2101" s="84">
        <f t="shared" ref="H2101" si="7141">H2100/I2100*100</f>
        <v>5.9273422562141489</v>
      </c>
      <c r="I2101" s="85">
        <f t="shared" si="7000"/>
        <v>100.00000000000001</v>
      </c>
      <c r="J2101" s="86">
        <f t="shared" ref="J2101" si="7142">J2100/I2100*100</f>
        <v>22.753346080305928</v>
      </c>
      <c r="K2101" s="87">
        <f t="shared" ref="K2101" si="7143">K2100/I2100*100</f>
        <v>42.256214149139581</v>
      </c>
      <c r="L2101" s="88">
        <f t="shared" ref="L2101" si="7144">L2100/I2100*100</f>
        <v>29.063097514340345</v>
      </c>
    </row>
    <row r="2102" spans="1:12" s="4" customFormat="1" ht="11.45" customHeight="1" x14ac:dyDescent="0.15">
      <c r="A2102" s="186"/>
      <c r="B2102" s="209" t="s">
        <v>38</v>
      </c>
      <c r="C2102" s="130">
        <v>0</v>
      </c>
      <c r="D2102" s="130">
        <v>3</v>
      </c>
      <c r="E2102" s="130">
        <v>1</v>
      </c>
      <c r="F2102" s="130">
        <v>0</v>
      </c>
      <c r="G2102" s="130">
        <v>1</v>
      </c>
      <c r="H2102" s="131">
        <v>18</v>
      </c>
      <c r="I2102" s="132">
        <f t="shared" si="7000"/>
        <v>23</v>
      </c>
      <c r="J2102" s="138">
        <f t="shared" ref="J2102" si="7145">C2102+D2102</f>
        <v>3</v>
      </c>
      <c r="K2102" s="130">
        <f t="shared" ref="K2102" si="7146">E2102</f>
        <v>1</v>
      </c>
      <c r="L2102" s="139">
        <f t="shared" ref="L2102" si="7147">SUM(F2102:G2102)</f>
        <v>1</v>
      </c>
    </row>
    <row r="2103" spans="1:12" s="4" customFormat="1" ht="11.45" customHeight="1" thickBot="1" x14ac:dyDescent="0.2">
      <c r="A2103" s="187"/>
      <c r="B2103" s="211"/>
      <c r="C2103" s="77">
        <f t="shared" ref="C2103" si="7148">C2102/I2102*100</f>
        <v>0</v>
      </c>
      <c r="D2103" s="77">
        <f t="shared" ref="D2103" si="7149">D2102/I2102*100</f>
        <v>13.043478260869565</v>
      </c>
      <c r="E2103" s="77">
        <f t="shared" ref="E2103" si="7150">E2102/I2102*100</f>
        <v>4.3478260869565215</v>
      </c>
      <c r="F2103" s="77">
        <f t="shared" ref="F2103" si="7151">F2102/I2102*100</f>
        <v>0</v>
      </c>
      <c r="G2103" s="77">
        <f t="shared" ref="G2103" si="7152">G2102/I2102*100</f>
        <v>4.3478260869565215</v>
      </c>
      <c r="H2103" s="78">
        <f t="shared" ref="H2103" si="7153">H2102/I2102*100</f>
        <v>78.260869565217391</v>
      </c>
      <c r="I2103" s="79">
        <f t="shared" si="7000"/>
        <v>100</v>
      </c>
      <c r="J2103" s="80">
        <f t="shared" ref="J2103" si="7154">J2102/I2102*100</f>
        <v>13.043478260869565</v>
      </c>
      <c r="K2103" s="81">
        <f t="shared" ref="K2103" si="7155">K2102/I2102*100</f>
        <v>4.3478260869565215</v>
      </c>
      <c r="L2103" s="82">
        <f t="shared" ref="L2103" si="7156">L2102/I2102*100</f>
        <v>4.3478260869565215</v>
      </c>
    </row>
    <row r="2104" spans="1:12" s="4" customFormat="1" ht="11.45" customHeight="1" thickBot="1" x14ac:dyDescent="0.2">
      <c r="A2104" s="203" t="s">
        <v>31</v>
      </c>
      <c r="B2104" s="207" t="s">
        <v>37</v>
      </c>
      <c r="C2104" s="126">
        <v>7</v>
      </c>
      <c r="D2104" s="126">
        <v>29</v>
      </c>
      <c r="E2104" s="126">
        <v>126</v>
      </c>
      <c r="F2104" s="126">
        <v>42</v>
      </c>
      <c r="G2104" s="126">
        <v>30</v>
      </c>
      <c r="H2104" s="129">
        <v>8</v>
      </c>
      <c r="I2104" s="125">
        <f t="shared" si="7000"/>
        <v>242</v>
      </c>
      <c r="J2104" s="127">
        <f t="shared" ref="J2104" si="7157">C2104+D2104</f>
        <v>36</v>
      </c>
      <c r="K2104" s="126">
        <f t="shared" ref="K2104" si="7158">E2104</f>
        <v>126</v>
      </c>
      <c r="L2104" s="128">
        <f t="shared" ref="L2104" si="7159">SUM(F2104:G2104)</f>
        <v>72</v>
      </c>
    </row>
    <row r="2105" spans="1:12" s="4" customFormat="1" ht="11.45" customHeight="1" thickTop="1" thickBot="1" x14ac:dyDescent="0.2">
      <c r="A2105" s="204"/>
      <c r="B2105" s="208"/>
      <c r="C2105" s="83">
        <f t="shared" ref="C2105" si="7160">C2104/I2104*100</f>
        <v>2.8925619834710745</v>
      </c>
      <c r="D2105" s="83">
        <f t="shared" ref="D2105" si="7161">D2104/I2104*100</f>
        <v>11.983471074380166</v>
      </c>
      <c r="E2105" s="83">
        <f t="shared" ref="E2105" si="7162">E2104/I2104*100</f>
        <v>52.066115702479344</v>
      </c>
      <c r="F2105" s="83">
        <f t="shared" ref="F2105" si="7163">F2104/I2104*100</f>
        <v>17.355371900826448</v>
      </c>
      <c r="G2105" s="83">
        <f t="shared" ref="G2105" si="7164">G2104/I2104*100</f>
        <v>12.396694214876034</v>
      </c>
      <c r="H2105" s="84">
        <f t="shared" ref="H2105" si="7165">H2104/I2104*100</f>
        <v>3.3057851239669422</v>
      </c>
      <c r="I2105" s="85">
        <f t="shared" si="7000"/>
        <v>100</v>
      </c>
      <c r="J2105" s="86">
        <f t="shared" ref="J2105" si="7166">J2104/I2104*100</f>
        <v>14.87603305785124</v>
      </c>
      <c r="K2105" s="87">
        <f t="shared" ref="K2105" si="7167">K2104/I2104*100</f>
        <v>52.066115702479344</v>
      </c>
      <c r="L2105" s="88">
        <f t="shared" ref="L2105" si="7168">L2104/I2104*100</f>
        <v>29.75206611570248</v>
      </c>
    </row>
    <row r="2106" spans="1:12" s="4" customFormat="1" ht="11.45" customHeight="1" thickTop="1" thickBot="1" x14ac:dyDescent="0.2">
      <c r="A2106" s="204"/>
      <c r="B2106" s="209" t="s">
        <v>3</v>
      </c>
      <c r="C2106" s="130">
        <v>5</v>
      </c>
      <c r="D2106" s="130">
        <v>23</v>
      </c>
      <c r="E2106" s="130">
        <v>60</v>
      </c>
      <c r="F2106" s="130">
        <v>38</v>
      </c>
      <c r="G2106" s="130">
        <v>23</v>
      </c>
      <c r="H2106" s="131">
        <v>2</v>
      </c>
      <c r="I2106" s="132">
        <f t="shared" si="7000"/>
        <v>151</v>
      </c>
      <c r="J2106" s="138">
        <f t="shared" ref="J2106" si="7169">C2106+D2106</f>
        <v>28</v>
      </c>
      <c r="K2106" s="130">
        <f t="shared" ref="K2106" si="7170">E2106</f>
        <v>60</v>
      </c>
      <c r="L2106" s="139">
        <f t="shared" ref="L2106" si="7171">SUM(F2106:G2106)</f>
        <v>61</v>
      </c>
    </row>
    <row r="2107" spans="1:12" s="4" customFormat="1" ht="11.45" customHeight="1" thickTop="1" thickBot="1" x14ac:dyDescent="0.2">
      <c r="A2107" s="204"/>
      <c r="B2107" s="209"/>
      <c r="C2107" s="89">
        <f t="shared" ref="C2107" si="7172">C2106/I2106*100</f>
        <v>3.3112582781456954</v>
      </c>
      <c r="D2107" s="89">
        <f t="shared" ref="D2107" si="7173">D2106/I2106*100</f>
        <v>15.231788079470199</v>
      </c>
      <c r="E2107" s="89">
        <f t="shared" ref="E2107" si="7174">E2106/I2106*100</f>
        <v>39.735099337748345</v>
      </c>
      <c r="F2107" s="89">
        <f t="shared" ref="F2107" si="7175">F2106/I2106*100</f>
        <v>25.165562913907287</v>
      </c>
      <c r="G2107" s="89">
        <f t="shared" ref="G2107" si="7176">G2106/I2106*100</f>
        <v>15.231788079470199</v>
      </c>
      <c r="H2107" s="90">
        <f t="shared" ref="H2107" si="7177">H2106/I2106*100</f>
        <v>1.3245033112582782</v>
      </c>
      <c r="I2107" s="91">
        <f t="shared" si="7000"/>
        <v>100.00000000000001</v>
      </c>
      <c r="J2107" s="92">
        <f t="shared" ref="J2107" si="7178">J2106/I2106*100</f>
        <v>18.543046357615893</v>
      </c>
      <c r="K2107" s="93">
        <f t="shared" ref="K2107" si="7179">K2106/I2106*100</f>
        <v>39.735099337748345</v>
      </c>
      <c r="L2107" s="94">
        <f t="shared" ref="L2107" si="7180">L2106/I2106*100</f>
        <v>40.397350993377486</v>
      </c>
    </row>
    <row r="2108" spans="1:12" s="4" customFormat="1" ht="11.45" customHeight="1" thickTop="1" thickBot="1" x14ac:dyDescent="0.2">
      <c r="A2108" s="204"/>
      <c r="B2108" s="210" t="s">
        <v>15</v>
      </c>
      <c r="C2108" s="133">
        <v>30</v>
      </c>
      <c r="D2108" s="133">
        <v>130</v>
      </c>
      <c r="E2108" s="133">
        <v>438</v>
      </c>
      <c r="F2108" s="133">
        <v>181</v>
      </c>
      <c r="G2108" s="133">
        <v>128</v>
      </c>
      <c r="H2108" s="134">
        <v>12</v>
      </c>
      <c r="I2108" s="135">
        <f t="shared" si="7000"/>
        <v>919</v>
      </c>
      <c r="J2108" s="136">
        <f t="shared" ref="J2108" si="7181">C2108+D2108</f>
        <v>160</v>
      </c>
      <c r="K2108" s="133">
        <f t="shared" ref="K2108" si="7182">E2108</f>
        <v>438</v>
      </c>
      <c r="L2108" s="137">
        <f t="shared" ref="L2108" si="7183">SUM(F2108:G2108)</f>
        <v>309</v>
      </c>
    </row>
    <row r="2109" spans="1:12" s="4" customFormat="1" ht="11.45" customHeight="1" thickTop="1" thickBot="1" x14ac:dyDescent="0.2">
      <c r="A2109" s="204"/>
      <c r="B2109" s="208"/>
      <c r="C2109" s="83">
        <f t="shared" ref="C2109" si="7184">C2108/I2108*100</f>
        <v>3.2644178454842221</v>
      </c>
      <c r="D2109" s="83">
        <f t="shared" ref="D2109" si="7185">D2108/I2108*100</f>
        <v>14.145810663764962</v>
      </c>
      <c r="E2109" s="83">
        <f t="shared" ref="E2109" si="7186">E2108/I2108*100</f>
        <v>47.660500544069642</v>
      </c>
      <c r="F2109" s="83">
        <f t="shared" ref="F2109" si="7187">F2108/I2108*100</f>
        <v>19.695321001088139</v>
      </c>
      <c r="G2109" s="83">
        <f t="shared" ref="G2109" si="7188">G2108/I2108*100</f>
        <v>13.928182807399347</v>
      </c>
      <c r="H2109" s="84">
        <f t="shared" ref="H2109" si="7189">H2108/I2108*100</f>
        <v>1.3057671381936888</v>
      </c>
      <c r="I2109" s="85">
        <f t="shared" si="7000"/>
        <v>100.00000000000001</v>
      </c>
      <c r="J2109" s="86">
        <f t="shared" ref="J2109" si="7190">J2108/I2108*100</f>
        <v>17.410228509249183</v>
      </c>
      <c r="K2109" s="87">
        <f t="shared" ref="K2109" si="7191">K2108/I2108*100</f>
        <v>47.660500544069642</v>
      </c>
      <c r="L2109" s="88">
        <f t="shared" ref="L2109" si="7192">L2108/I2108*100</f>
        <v>33.623503808487484</v>
      </c>
    </row>
    <row r="2110" spans="1:12" s="4" customFormat="1" ht="11.45" customHeight="1" thickTop="1" thickBot="1" x14ac:dyDescent="0.2">
      <c r="A2110" s="204"/>
      <c r="B2110" s="209" t="s">
        <v>16</v>
      </c>
      <c r="C2110" s="130">
        <v>14</v>
      </c>
      <c r="D2110" s="130">
        <v>48</v>
      </c>
      <c r="E2110" s="130">
        <v>102</v>
      </c>
      <c r="F2110" s="130">
        <v>42</v>
      </c>
      <c r="G2110" s="130">
        <v>27</v>
      </c>
      <c r="H2110" s="131">
        <v>0</v>
      </c>
      <c r="I2110" s="132">
        <f t="shared" si="7000"/>
        <v>233</v>
      </c>
      <c r="J2110" s="138">
        <f t="shared" ref="J2110" si="7193">C2110+D2110</f>
        <v>62</v>
      </c>
      <c r="K2110" s="130">
        <f t="shared" ref="K2110" si="7194">E2110</f>
        <v>102</v>
      </c>
      <c r="L2110" s="139">
        <f t="shared" ref="L2110" si="7195">SUM(F2110:G2110)</f>
        <v>69</v>
      </c>
    </row>
    <row r="2111" spans="1:12" s="4" customFormat="1" ht="11.45" customHeight="1" thickTop="1" thickBot="1" x14ac:dyDescent="0.2">
      <c r="A2111" s="204"/>
      <c r="B2111" s="209"/>
      <c r="C2111" s="89">
        <f t="shared" ref="C2111" si="7196">C2110/I2110*100</f>
        <v>6.0085836909871242</v>
      </c>
      <c r="D2111" s="89">
        <f t="shared" ref="D2111" si="7197">D2110/I2110*100</f>
        <v>20.600858369098713</v>
      </c>
      <c r="E2111" s="89">
        <f t="shared" ref="E2111" si="7198">E2110/I2110*100</f>
        <v>43.776824034334766</v>
      </c>
      <c r="F2111" s="89">
        <f t="shared" ref="F2111" si="7199">F2110/I2110*100</f>
        <v>18.025751072961373</v>
      </c>
      <c r="G2111" s="89">
        <f t="shared" ref="G2111" si="7200">G2110/I2110*100</f>
        <v>11.587982832618025</v>
      </c>
      <c r="H2111" s="90">
        <f t="shared" ref="H2111" si="7201">H2110/I2110*100</f>
        <v>0</v>
      </c>
      <c r="I2111" s="91">
        <f t="shared" si="7000"/>
        <v>100</v>
      </c>
      <c r="J2111" s="92">
        <f t="shared" ref="J2111" si="7202">J2110/I2110*100</f>
        <v>26.609442060085836</v>
      </c>
      <c r="K2111" s="93">
        <f t="shared" ref="K2111" si="7203">K2110/I2110*100</f>
        <v>43.776824034334766</v>
      </c>
      <c r="L2111" s="94">
        <f t="shared" ref="L2111" si="7204">L2110/I2110*100</f>
        <v>29.613733905579398</v>
      </c>
    </row>
    <row r="2112" spans="1:12" s="4" customFormat="1" ht="11.45" customHeight="1" thickTop="1" thickBot="1" x14ac:dyDescent="0.2">
      <c r="A2112" s="204"/>
      <c r="B2112" s="210" t="s">
        <v>39</v>
      </c>
      <c r="C2112" s="133">
        <v>6</v>
      </c>
      <c r="D2112" s="133">
        <v>12</v>
      </c>
      <c r="E2112" s="133">
        <v>37</v>
      </c>
      <c r="F2112" s="133">
        <v>24</v>
      </c>
      <c r="G2112" s="133">
        <v>7</v>
      </c>
      <c r="H2112" s="134">
        <v>0</v>
      </c>
      <c r="I2112" s="135">
        <f t="shared" si="7000"/>
        <v>86</v>
      </c>
      <c r="J2112" s="136">
        <f t="shared" ref="J2112" si="7205">C2112+D2112</f>
        <v>18</v>
      </c>
      <c r="K2112" s="133">
        <f t="shared" ref="K2112" si="7206">E2112</f>
        <v>37</v>
      </c>
      <c r="L2112" s="137">
        <f t="shared" ref="L2112" si="7207">SUM(F2112:G2112)</f>
        <v>31</v>
      </c>
    </row>
    <row r="2113" spans="1:12" s="4" customFormat="1" ht="11.45" customHeight="1" thickTop="1" thickBot="1" x14ac:dyDescent="0.2">
      <c r="A2113" s="204"/>
      <c r="B2113" s="208"/>
      <c r="C2113" s="83">
        <f t="shared" ref="C2113" si="7208">C2112/I2112*100</f>
        <v>6.9767441860465116</v>
      </c>
      <c r="D2113" s="83">
        <f t="shared" ref="D2113" si="7209">D2112/I2112*100</f>
        <v>13.953488372093023</v>
      </c>
      <c r="E2113" s="83">
        <f t="shared" ref="E2113" si="7210">E2112/I2112*100</f>
        <v>43.02325581395349</v>
      </c>
      <c r="F2113" s="83">
        <f t="shared" ref="F2113" si="7211">F2112/I2112*100</f>
        <v>27.906976744186046</v>
      </c>
      <c r="G2113" s="83">
        <f t="shared" ref="G2113" si="7212">G2112/I2112*100</f>
        <v>8.1395348837209305</v>
      </c>
      <c r="H2113" s="84">
        <f t="shared" ref="H2113" si="7213">H2112/I2112*100</f>
        <v>0</v>
      </c>
      <c r="I2113" s="85">
        <f t="shared" si="7000"/>
        <v>100</v>
      </c>
      <c r="J2113" s="86">
        <f t="shared" ref="J2113" si="7214">J2112/I2112*100</f>
        <v>20.930232558139537</v>
      </c>
      <c r="K2113" s="87">
        <f t="shared" ref="K2113" si="7215">K2112/I2112*100</f>
        <v>43.02325581395349</v>
      </c>
      <c r="L2113" s="88">
        <f t="shared" ref="L2113" si="7216">L2112/I2112*100</f>
        <v>36.046511627906973</v>
      </c>
    </row>
    <row r="2114" spans="1:12" ht="11.45" customHeight="1" thickTop="1" thickBot="1" x14ac:dyDescent="0.2">
      <c r="A2114" s="204"/>
      <c r="B2114" s="209" t="s">
        <v>40</v>
      </c>
      <c r="C2114" s="130">
        <v>22</v>
      </c>
      <c r="D2114" s="130">
        <v>87</v>
      </c>
      <c r="E2114" s="130">
        <v>217</v>
      </c>
      <c r="F2114" s="130">
        <v>108</v>
      </c>
      <c r="G2114" s="130">
        <v>59</v>
      </c>
      <c r="H2114" s="131">
        <v>25</v>
      </c>
      <c r="I2114" s="132">
        <f t="shared" si="7000"/>
        <v>518</v>
      </c>
      <c r="J2114" s="138">
        <f t="shared" ref="J2114" si="7217">C2114+D2114</f>
        <v>109</v>
      </c>
      <c r="K2114" s="130">
        <f t="shared" ref="K2114" si="7218">E2114</f>
        <v>217</v>
      </c>
      <c r="L2114" s="139">
        <f t="shared" ref="L2114" si="7219">SUM(F2114:G2114)</f>
        <v>167</v>
      </c>
    </row>
    <row r="2115" spans="1:12" ht="11.45" customHeight="1" thickTop="1" thickBot="1" x14ac:dyDescent="0.2">
      <c r="A2115" s="204"/>
      <c r="B2115" s="209"/>
      <c r="C2115" s="89">
        <f t="shared" ref="C2115" si="7220">C2114/I2114*100</f>
        <v>4.2471042471042466</v>
      </c>
      <c r="D2115" s="89">
        <f t="shared" ref="D2115" si="7221">D2114/I2114*100</f>
        <v>16.795366795366796</v>
      </c>
      <c r="E2115" s="89">
        <f t="shared" ref="E2115" si="7222">E2114/I2114*100</f>
        <v>41.891891891891895</v>
      </c>
      <c r="F2115" s="89">
        <f t="shared" ref="F2115" si="7223">F2114/I2114*100</f>
        <v>20.849420849420849</v>
      </c>
      <c r="G2115" s="89">
        <f t="shared" ref="G2115" si="7224">G2114/I2114*100</f>
        <v>11.389961389961389</v>
      </c>
      <c r="H2115" s="90">
        <f t="shared" ref="H2115" si="7225">H2114/I2114*100</f>
        <v>4.8262548262548259</v>
      </c>
      <c r="I2115" s="91">
        <f t="shared" si="7000"/>
        <v>100</v>
      </c>
      <c r="J2115" s="92">
        <f t="shared" ref="J2115" si="7226">J2114/I2114*100</f>
        <v>21.042471042471043</v>
      </c>
      <c r="K2115" s="93">
        <f t="shared" ref="K2115" si="7227">K2114/I2114*100</f>
        <v>41.891891891891895</v>
      </c>
      <c r="L2115" s="94">
        <f t="shared" ref="L2115" si="7228">L2114/I2114*100</f>
        <v>32.239382239382245</v>
      </c>
    </row>
    <row r="2116" spans="1:12" ht="11.45" customHeight="1" thickTop="1" thickBot="1" x14ac:dyDescent="0.2">
      <c r="A2116" s="204"/>
      <c r="B2116" s="210" t="s">
        <v>0</v>
      </c>
      <c r="C2116" s="133">
        <v>1</v>
      </c>
      <c r="D2116" s="133">
        <v>16</v>
      </c>
      <c r="E2116" s="133">
        <v>51</v>
      </c>
      <c r="F2116" s="133">
        <v>18</v>
      </c>
      <c r="G2116" s="133">
        <v>15</v>
      </c>
      <c r="H2116" s="134">
        <v>2</v>
      </c>
      <c r="I2116" s="135">
        <f t="shared" si="7000"/>
        <v>103</v>
      </c>
      <c r="J2116" s="136">
        <f t="shared" ref="J2116" si="7229">C2116+D2116</f>
        <v>17</v>
      </c>
      <c r="K2116" s="133">
        <f t="shared" ref="K2116" si="7230">E2116</f>
        <v>51</v>
      </c>
      <c r="L2116" s="137">
        <f t="shared" ref="L2116" si="7231">SUM(F2116:G2116)</f>
        <v>33</v>
      </c>
    </row>
    <row r="2117" spans="1:12" ht="11.45" customHeight="1" thickTop="1" thickBot="1" x14ac:dyDescent="0.2">
      <c r="A2117" s="204"/>
      <c r="B2117" s="208"/>
      <c r="C2117" s="83">
        <f t="shared" ref="C2117" si="7232">C2116/I2116*100</f>
        <v>0.97087378640776689</v>
      </c>
      <c r="D2117" s="83">
        <f t="shared" ref="D2117" si="7233">D2116/I2116*100</f>
        <v>15.53398058252427</v>
      </c>
      <c r="E2117" s="83">
        <f t="shared" ref="E2117" si="7234">E2116/I2116*100</f>
        <v>49.514563106796118</v>
      </c>
      <c r="F2117" s="83">
        <f t="shared" ref="F2117" si="7235">F2116/I2116*100</f>
        <v>17.475728155339805</v>
      </c>
      <c r="G2117" s="83">
        <f t="shared" ref="G2117" si="7236">G2116/I2116*100</f>
        <v>14.563106796116504</v>
      </c>
      <c r="H2117" s="84">
        <f t="shared" ref="H2117" si="7237">H2116/I2116*100</f>
        <v>1.9417475728155338</v>
      </c>
      <c r="I2117" s="85">
        <f t="shared" si="7000"/>
        <v>99.999999999999986</v>
      </c>
      <c r="J2117" s="86">
        <f t="shared" ref="J2117" si="7238">J2116/I2116*100</f>
        <v>16.50485436893204</v>
      </c>
      <c r="K2117" s="87">
        <f t="shared" ref="K2117" si="7239">K2116/I2116*100</f>
        <v>49.514563106796118</v>
      </c>
      <c r="L2117" s="88">
        <f t="shared" ref="L2117" si="7240">L2116/I2116*100</f>
        <v>32.038834951456316</v>
      </c>
    </row>
    <row r="2118" spans="1:12" ht="11.45" customHeight="1" thickTop="1" thickBot="1" x14ac:dyDescent="0.2">
      <c r="A2118" s="204"/>
      <c r="B2118" s="209" t="s">
        <v>38</v>
      </c>
      <c r="C2118" s="130">
        <v>0</v>
      </c>
      <c r="D2118" s="130">
        <v>3</v>
      </c>
      <c r="E2118" s="130">
        <v>13</v>
      </c>
      <c r="F2118" s="130">
        <v>4</v>
      </c>
      <c r="G2118" s="130">
        <v>1</v>
      </c>
      <c r="H2118" s="131">
        <v>23</v>
      </c>
      <c r="I2118" s="132">
        <f t="shared" si="7000"/>
        <v>44</v>
      </c>
      <c r="J2118" s="138">
        <f t="shared" ref="J2118" si="7241">C2118+D2118</f>
        <v>3</v>
      </c>
      <c r="K2118" s="130">
        <f t="shared" ref="K2118" si="7242">E2118</f>
        <v>13</v>
      </c>
      <c r="L2118" s="139">
        <f t="shared" ref="L2118" si="7243">SUM(F2118:G2118)</f>
        <v>5</v>
      </c>
    </row>
    <row r="2119" spans="1:12" ht="11.45" customHeight="1" thickTop="1" thickBot="1" x14ac:dyDescent="0.2">
      <c r="A2119" s="205"/>
      <c r="B2119" s="211"/>
      <c r="C2119" s="77">
        <f t="shared" ref="C2119" si="7244">C2118/I2118*100</f>
        <v>0</v>
      </c>
      <c r="D2119" s="77">
        <f t="shared" ref="D2119" si="7245">D2118/I2118*100</f>
        <v>6.8181818181818175</v>
      </c>
      <c r="E2119" s="77">
        <f t="shared" ref="E2119" si="7246">E2118/I2118*100</f>
        <v>29.545454545454547</v>
      </c>
      <c r="F2119" s="77">
        <f t="shared" ref="F2119" si="7247">F2118/I2118*100</f>
        <v>9.0909090909090917</v>
      </c>
      <c r="G2119" s="77">
        <f t="shared" ref="G2119" si="7248">G2118/I2118*100</f>
        <v>2.2727272727272729</v>
      </c>
      <c r="H2119" s="78">
        <f t="shared" ref="H2119" si="7249">H2118/I2118*100</f>
        <v>52.272727272727273</v>
      </c>
      <c r="I2119" s="79">
        <f t="shared" si="7000"/>
        <v>100</v>
      </c>
      <c r="J2119" s="80">
        <f t="shared" ref="J2119" si="7250">J2118/I2118*100</f>
        <v>6.8181818181818175</v>
      </c>
      <c r="K2119" s="81">
        <f t="shared" ref="K2119" si="7251">K2118/I2118*100</f>
        <v>29.545454545454547</v>
      </c>
      <c r="L2119" s="82">
        <f t="shared" ref="L2119" si="7252">L2118/I2118*100</f>
        <v>11.363636363636363</v>
      </c>
    </row>
    <row r="2120" spans="1:12" ht="11.45" customHeight="1" x14ac:dyDescent="0.15">
      <c r="A2120" s="185" t="s">
        <v>32</v>
      </c>
      <c r="B2120" s="207" t="s">
        <v>41</v>
      </c>
      <c r="C2120" s="126">
        <v>15</v>
      </c>
      <c r="D2120" s="126">
        <v>56</v>
      </c>
      <c r="E2120" s="126">
        <v>123</v>
      </c>
      <c r="F2120" s="126">
        <v>52</v>
      </c>
      <c r="G2120" s="126">
        <v>30</v>
      </c>
      <c r="H2120" s="129">
        <v>7</v>
      </c>
      <c r="I2120" s="125">
        <f t="shared" si="7000"/>
        <v>283</v>
      </c>
      <c r="J2120" s="127">
        <f t="shared" ref="J2120" si="7253">C2120+D2120</f>
        <v>71</v>
      </c>
      <c r="K2120" s="126">
        <f t="shared" ref="K2120" si="7254">E2120</f>
        <v>123</v>
      </c>
      <c r="L2120" s="128">
        <f t="shared" ref="L2120" si="7255">SUM(F2120:G2120)</f>
        <v>82</v>
      </c>
    </row>
    <row r="2121" spans="1:12" ht="11.45" customHeight="1" x14ac:dyDescent="0.15">
      <c r="A2121" s="186"/>
      <c r="B2121" s="208"/>
      <c r="C2121" s="83">
        <f t="shared" ref="C2121" si="7256">C2120/I2120*100</f>
        <v>5.3003533568904597</v>
      </c>
      <c r="D2121" s="83">
        <f t="shared" ref="D2121" si="7257">D2120/I2120*100</f>
        <v>19.78798586572438</v>
      </c>
      <c r="E2121" s="83">
        <f t="shared" ref="E2121" si="7258">E2120/I2120*100</f>
        <v>43.462897526501763</v>
      </c>
      <c r="F2121" s="83">
        <f t="shared" ref="F2121" si="7259">F2120/I2120*100</f>
        <v>18.374558303886925</v>
      </c>
      <c r="G2121" s="83">
        <f t="shared" ref="G2121" si="7260">G2120/I2120*100</f>
        <v>10.600706713780919</v>
      </c>
      <c r="H2121" s="84">
        <f t="shared" ref="H2121" si="7261">H2120/I2120*100</f>
        <v>2.4734982332155475</v>
      </c>
      <c r="I2121" s="85">
        <f t="shared" si="7000"/>
        <v>100.00000000000001</v>
      </c>
      <c r="J2121" s="86">
        <f t="shared" ref="J2121" si="7262">J2120/I2120*100</f>
        <v>25.088339222614842</v>
      </c>
      <c r="K2121" s="87">
        <f t="shared" ref="K2121" si="7263">K2120/I2120*100</f>
        <v>43.462897526501763</v>
      </c>
      <c r="L2121" s="88">
        <f t="shared" ref="L2121" si="7264">L2120/I2120*100</f>
        <v>28.975265017667844</v>
      </c>
    </row>
    <row r="2122" spans="1:12" ht="11.45" customHeight="1" x14ac:dyDescent="0.15">
      <c r="A2122" s="186"/>
      <c r="B2122" s="209" t="s">
        <v>42</v>
      </c>
      <c r="C2122" s="130">
        <v>13</v>
      </c>
      <c r="D2122" s="130">
        <v>68</v>
      </c>
      <c r="E2122" s="130">
        <v>140</v>
      </c>
      <c r="F2122" s="130">
        <v>72</v>
      </c>
      <c r="G2122" s="130">
        <v>48</v>
      </c>
      <c r="H2122" s="131">
        <v>9</v>
      </c>
      <c r="I2122" s="132">
        <f t="shared" si="7000"/>
        <v>350</v>
      </c>
      <c r="J2122" s="138">
        <f t="shared" ref="J2122" si="7265">C2122+D2122</f>
        <v>81</v>
      </c>
      <c r="K2122" s="130">
        <f t="shared" ref="K2122" si="7266">E2122</f>
        <v>140</v>
      </c>
      <c r="L2122" s="139">
        <f t="shared" ref="L2122" si="7267">SUM(F2122:G2122)</f>
        <v>120</v>
      </c>
    </row>
    <row r="2123" spans="1:12" ht="11.45" customHeight="1" x14ac:dyDescent="0.15">
      <c r="A2123" s="186"/>
      <c r="B2123" s="209"/>
      <c r="C2123" s="89">
        <f t="shared" ref="C2123" si="7268">C2122/I2122*100</f>
        <v>3.7142857142857144</v>
      </c>
      <c r="D2123" s="89">
        <f t="shared" ref="D2123" si="7269">D2122/I2122*100</f>
        <v>19.428571428571427</v>
      </c>
      <c r="E2123" s="89">
        <f t="shared" ref="E2123" si="7270">E2122/I2122*100</f>
        <v>40</v>
      </c>
      <c r="F2123" s="89">
        <f t="shared" ref="F2123" si="7271">F2122/I2122*100</f>
        <v>20.571428571428569</v>
      </c>
      <c r="G2123" s="89">
        <f t="shared" ref="G2123" si="7272">G2122/I2122*100</f>
        <v>13.714285714285715</v>
      </c>
      <c r="H2123" s="90">
        <f t="shared" ref="H2123" si="7273">H2122/I2122*100</f>
        <v>2.5714285714285712</v>
      </c>
      <c r="I2123" s="91">
        <f t="shared" si="7000"/>
        <v>99.999999999999986</v>
      </c>
      <c r="J2123" s="92">
        <f t="shared" ref="J2123" si="7274">J2122/I2122*100</f>
        <v>23.142857142857142</v>
      </c>
      <c r="K2123" s="93">
        <f t="shared" ref="K2123" si="7275">K2122/I2122*100</f>
        <v>40</v>
      </c>
      <c r="L2123" s="94">
        <f t="shared" ref="L2123" si="7276">L2122/I2122*100</f>
        <v>34.285714285714285</v>
      </c>
    </row>
    <row r="2124" spans="1:12" ht="11.45" customHeight="1" x14ac:dyDescent="0.15">
      <c r="A2124" s="186"/>
      <c r="B2124" s="210" t="s">
        <v>43</v>
      </c>
      <c r="C2124" s="133">
        <v>34</v>
      </c>
      <c r="D2124" s="133">
        <v>141</v>
      </c>
      <c r="E2124" s="133">
        <v>493</v>
      </c>
      <c r="F2124" s="133">
        <v>223</v>
      </c>
      <c r="G2124" s="133">
        <v>136</v>
      </c>
      <c r="H2124" s="134">
        <v>22</v>
      </c>
      <c r="I2124" s="135">
        <f t="shared" si="7000"/>
        <v>1049</v>
      </c>
      <c r="J2124" s="136">
        <f t="shared" ref="J2124" si="7277">C2124+D2124</f>
        <v>175</v>
      </c>
      <c r="K2124" s="133">
        <f t="shared" ref="K2124" si="7278">E2124</f>
        <v>493</v>
      </c>
      <c r="L2124" s="137">
        <f t="shared" ref="L2124" si="7279">SUM(F2124:G2124)</f>
        <v>359</v>
      </c>
    </row>
    <row r="2125" spans="1:12" ht="11.45" customHeight="1" x14ac:dyDescent="0.15">
      <c r="A2125" s="186"/>
      <c r="B2125" s="208"/>
      <c r="C2125" s="83">
        <f t="shared" ref="C2125" si="7280">C2124/I2124*100</f>
        <v>3.2411820781696852</v>
      </c>
      <c r="D2125" s="83">
        <f t="shared" ref="D2125" si="7281">D2124/I2124*100</f>
        <v>13.441372735938989</v>
      </c>
      <c r="E2125" s="83">
        <f t="shared" ref="E2125" si="7282">E2124/I2124*100</f>
        <v>46.997140133460441</v>
      </c>
      <c r="F2125" s="83">
        <f t="shared" ref="F2125" si="7283">F2124/I2124*100</f>
        <v>21.258341277407055</v>
      </c>
      <c r="G2125" s="83">
        <f t="shared" ref="G2125" si="7284">G2124/I2124*100</f>
        <v>12.964728312678741</v>
      </c>
      <c r="H2125" s="84">
        <f t="shared" ref="H2125" si="7285">H2124/I2124*100</f>
        <v>2.0972354623450906</v>
      </c>
      <c r="I2125" s="85">
        <f t="shared" si="7000"/>
        <v>100.00000000000001</v>
      </c>
      <c r="J2125" s="86">
        <f t="shared" ref="J2125" si="7286">J2124/I2124*100</f>
        <v>16.682554814108673</v>
      </c>
      <c r="K2125" s="87">
        <f t="shared" ref="K2125" si="7287">K2124/I2124*100</f>
        <v>46.997140133460441</v>
      </c>
      <c r="L2125" s="88">
        <f t="shared" ref="L2125" si="7288">L2124/I2124*100</f>
        <v>34.2230695900858</v>
      </c>
    </row>
    <row r="2126" spans="1:12" ht="11.45" customHeight="1" x14ac:dyDescent="0.15">
      <c r="A2126" s="186"/>
      <c r="B2126" s="209" t="s">
        <v>44</v>
      </c>
      <c r="C2126" s="130">
        <v>22</v>
      </c>
      <c r="D2126" s="130">
        <v>59</v>
      </c>
      <c r="E2126" s="130">
        <v>232</v>
      </c>
      <c r="F2126" s="130">
        <v>80</v>
      </c>
      <c r="G2126" s="130">
        <v>59</v>
      </c>
      <c r="H2126" s="131">
        <v>5</v>
      </c>
      <c r="I2126" s="132">
        <f t="shared" si="7000"/>
        <v>457</v>
      </c>
      <c r="J2126" s="138">
        <f t="shared" ref="J2126" si="7289">C2126+D2126</f>
        <v>81</v>
      </c>
      <c r="K2126" s="130">
        <f t="shared" ref="K2126" si="7290">E2126</f>
        <v>232</v>
      </c>
      <c r="L2126" s="139">
        <f t="shared" ref="L2126" si="7291">SUM(F2126:G2126)</f>
        <v>139</v>
      </c>
    </row>
    <row r="2127" spans="1:12" ht="11.45" customHeight="1" x14ac:dyDescent="0.15">
      <c r="A2127" s="186"/>
      <c r="B2127" s="209"/>
      <c r="C2127" s="89">
        <f t="shared" ref="C2127" si="7292">C2126/I2126*100</f>
        <v>4.814004376367615</v>
      </c>
      <c r="D2127" s="89">
        <f t="shared" ref="D2127" si="7293">D2126/I2126*100</f>
        <v>12.910284463894966</v>
      </c>
      <c r="E2127" s="89">
        <f t="shared" ref="E2127" si="7294">E2126/I2126*100</f>
        <v>50.76586433260394</v>
      </c>
      <c r="F2127" s="89">
        <f t="shared" ref="F2127" si="7295">F2126/I2126*100</f>
        <v>17.505470459518598</v>
      </c>
      <c r="G2127" s="89">
        <f t="shared" ref="G2127" si="7296">G2126/I2126*100</f>
        <v>12.910284463894966</v>
      </c>
      <c r="H2127" s="90">
        <f t="shared" ref="H2127" si="7297">H2126/I2126*100</f>
        <v>1.0940919037199124</v>
      </c>
      <c r="I2127" s="91">
        <f t="shared" si="7000"/>
        <v>99.999999999999986</v>
      </c>
      <c r="J2127" s="92">
        <f t="shared" ref="J2127" si="7298">J2126/I2126*100</f>
        <v>17.724288840262581</v>
      </c>
      <c r="K2127" s="93">
        <f t="shared" ref="K2127" si="7299">K2126/I2126*100</f>
        <v>50.76586433260394</v>
      </c>
      <c r="L2127" s="94">
        <f t="shared" ref="L2127" si="7300">L2126/I2126*100</f>
        <v>30.415754923413569</v>
      </c>
    </row>
    <row r="2128" spans="1:12" ht="11.45" customHeight="1" x14ac:dyDescent="0.15">
      <c r="A2128" s="186"/>
      <c r="B2128" s="210" t="s">
        <v>116</v>
      </c>
      <c r="C2128" s="130">
        <v>1</v>
      </c>
      <c r="D2128" s="130">
        <v>18</v>
      </c>
      <c r="E2128" s="130">
        <v>49</v>
      </c>
      <c r="F2128" s="130">
        <v>23</v>
      </c>
      <c r="G2128" s="130">
        <v>13</v>
      </c>
      <c r="H2128" s="131">
        <v>4</v>
      </c>
      <c r="I2128" s="132">
        <f t="shared" si="7000"/>
        <v>108</v>
      </c>
      <c r="J2128" s="138">
        <f t="shared" ref="J2128" si="7301">C2128+D2128</f>
        <v>19</v>
      </c>
      <c r="K2128" s="130">
        <f t="shared" ref="K2128" si="7302">E2128</f>
        <v>49</v>
      </c>
      <c r="L2128" s="139">
        <f t="shared" ref="L2128" si="7303">SUM(F2128:G2128)</f>
        <v>36</v>
      </c>
    </row>
    <row r="2129" spans="1:12" ht="11.45" customHeight="1" x14ac:dyDescent="0.15">
      <c r="A2129" s="186"/>
      <c r="B2129" s="208"/>
      <c r="C2129" s="89">
        <f t="shared" ref="C2129" si="7304">C2128/I2128*100</f>
        <v>0.92592592592592582</v>
      </c>
      <c r="D2129" s="89">
        <f t="shared" ref="D2129" si="7305">D2128/I2128*100</f>
        <v>16.666666666666664</v>
      </c>
      <c r="E2129" s="89">
        <f t="shared" ref="E2129" si="7306">E2128/I2128*100</f>
        <v>45.370370370370374</v>
      </c>
      <c r="F2129" s="89">
        <f t="shared" ref="F2129" si="7307">F2128/I2128*100</f>
        <v>21.296296296296298</v>
      </c>
      <c r="G2129" s="89">
        <f t="shared" ref="G2129" si="7308">G2128/I2128*100</f>
        <v>12.037037037037036</v>
      </c>
      <c r="H2129" s="90">
        <f t="shared" ref="H2129" si="7309">H2128/I2128*100</f>
        <v>3.7037037037037033</v>
      </c>
      <c r="I2129" s="91">
        <f t="shared" si="7000"/>
        <v>100.00000000000001</v>
      </c>
      <c r="J2129" s="92">
        <f t="shared" ref="J2129" si="7310">J2128/I2128*100</f>
        <v>17.592592592592592</v>
      </c>
      <c r="K2129" s="93">
        <f t="shared" ref="K2129" si="7311">K2128/I2128*100</f>
        <v>45.370370370370374</v>
      </c>
      <c r="L2129" s="94">
        <f t="shared" ref="L2129" si="7312">L2128/I2128*100</f>
        <v>33.333333333333329</v>
      </c>
    </row>
    <row r="2130" spans="1:12" ht="11.45" customHeight="1" x14ac:dyDescent="0.15">
      <c r="A2130" s="186"/>
      <c r="B2130" s="209" t="s">
        <v>38</v>
      </c>
      <c r="C2130" s="133">
        <v>0</v>
      </c>
      <c r="D2130" s="133">
        <v>6</v>
      </c>
      <c r="E2130" s="133">
        <v>7</v>
      </c>
      <c r="F2130" s="133">
        <v>7</v>
      </c>
      <c r="G2130" s="133">
        <v>4</v>
      </c>
      <c r="H2130" s="134">
        <v>25</v>
      </c>
      <c r="I2130" s="135">
        <f t="shared" si="7000"/>
        <v>49</v>
      </c>
      <c r="J2130" s="136">
        <f t="shared" ref="J2130" si="7313">C2130+D2130</f>
        <v>6</v>
      </c>
      <c r="K2130" s="133">
        <f t="shared" ref="K2130" si="7314">E2130</f>
        <v>7</v>
      </c>
      <c r="L2130" s="137">
        <f t="shared" ref="L2130" si="7315">SUM(F2130:G2130)</f>
        <v>11</v>
      </c>
    </row>
    <row r="2131" spans="1:12" ht="11.45" customHeight="1" thickBot="1" x14ac:dyDescent="0.2">
      <c r="A2131" s="187"/>
      <c r="B2131" s="211"/>
      <c r="C2131" s="77">
        <f t="shared" ref="C2131" si="7316">C2130/I2130*100</f>
        <v>0</v>
      </c>
      <c r="D2131" s="77">
        <f t="shared" ref="D2131" si="7317">D2130/I2130*100</f>
        <v>12.244897959183673</v>
      </c>
      <c r="E2131" s="77">
        <f t="shared" ref="E2131" si="7318">E2130/I2130*100</f>
        <v>14.285714285714285</v>
      </c>
      <c r="F2131" s="77">
        <f t="shared" ref="F2131" si="7319">F2130/I2130*100</f>
        <v>14.285714285714285</v>
      </c>
      <c r="G2131" s="77">
        <f t="shared" ref="G2131" si="7320">G2130/I2130*100</f>
        <v>8.1632653061224492</v>
      </c>
      <c r="H2131" s="78">
        <f t="shared" ref="H2131" si="7321">H2130/I2130*100</f>
        <v>51.020408163265309</v>
      </c>
      <c r="I2131" s="79">
        <f t="shared" si="7000"/>
        <v>100</v>
      </c>
      <c r="J2131" s="80">
        <f t="shared" ref="J2131" si="7322">J2130/I2130*100</f>
        <v>12.244897959183673</v>
      </c>
      <c r="K2131" s="81">
        <f t="shared" ref="K2131" si="7323">K2130/I2130*100</f>
        <v>14.285714285714285</v>
      </c>
      <c r="L2131" s="82">
        <f t="shared" ref="L2131" si="7324">L2130/I2130*100</f>
        <v>22.448979591836736</v>
      </c>
    </row>
    <row r="2132" spans="1:12" s="53" customFormat="1" ht="15" customHeight="1" x14ac:dyDescent="0.15">
      <c r="A2132" s="47"/>
      <c r="B2132" s="48"/>
      <c r="C2132" s="52"/>
      <c r="D2132" s="52"/>
      <c r="E2132" s="52"/>
      <c r="F2132" s="52"/>
      <c r="G2132" s="52"/>
      <c r="H2132" s="52"/>
      <c r="I2132" s="49"/>
      <c r="J2132" s="49"/>
      <c r="K2132" s="49"/>
      <c r="L2132" s="49"/>
    </row>
    <row r="2133" spans="1:12" ht="16.149999999999999" customHeight="1" x14ac:dyDescent="0.15">
      <c r="A2133" s="47"/>
      <c r="B2133" s="48"/>
      <c r="C2133" s="52"/>
      <c r="D2133" s="52"/>
      <c r="E2133" s="52"/>
      <c r="F2133" s="52"/>
      <c r="G2133" s="52"/>
      <c r="H2133" s="52"/>
      <c r="I2133" s="49"/>
      <c r="J2133" s="49"/>
      <c r="K2133" s="49"/>
      <c r="L2133" s="49"/>
    </row>
    <row r="2134" spans="1:12" s="17" customFormat="1" ht="30" customHeight="1" thickBot="1" x14ac:dyDescent="0.2">
      <c r="A2134" s="215" t="s">
        <v>153</v>
      </c>
      <c r="B2134" s="215"/>
      <c r="C2134" s="215"/>
      <c r="D2134" s="215"/>
      <c r="E2134" s="215"/>
      <c r="F2134" s="215"/>
      <c r="G2134" s="215"/>
      <c r="H2134" s="215"/>
      <c r="I2134" s="215"/>
      <c r="J2134" s="215"/>
      <c r="K2134" s="215"/>
      <c r="L2134" s="215"/>
    </row>
    <row r="2135" spans="1:12" s="2" customFormat="1" ht="2.25" customHeight="1" x14ac:dyDescent="0.15">
      <c r="A2135" s="196" t="s">
        <v>50</v>
      </c>
      <c r="B2135" s="197"/>
      <c r="C2135" s="18"/>
      <c r="D2135" s="18"/>
      <c r="E2135" s="18"/>
      <c r="F2135" s="18"/>
      <c r="G2135" s="18"/>
      <c r="H2135" s="19"/>
      <c r="I2135" s="20"/>
      <c r="J2135" s="21"/>
      <c r="K2135" s="18"/>
      <c r="L2135" s="22"/>
    </row>
    <row r="2136" spans="1:12" s="2" customFormat="1" ht="10.15" customHeight="1" x14ac:dyDescent="0.15">
      <c r="A2136" s="198"/>
      <c r="B2136" s="199"/>
      <c r="C2136" s="11">
        <v>1</v>
      </c>
      <c r="D2136" s="11">
        <v>2</v>
      </c>
      <c r="E2136" s="11">
        <v>3</v>
      </c>
      <c r="F2136" s="11">
        <v>4</v>
      </c>
      <c r="G2136" s="11">
        <v>5</v>
      </c>
      <c r="H2136" s="212" t="s">
        <v>45</v>
      </c>
      <c r="I2136" s="23"/>
      <c r="J2136" s="14" t="s">
        <v>17</v>
      </c>
      <c r="K2136" s="11">
        <v>3</v>
      </c>
      <c r="L2136" s="15" t="s">
        <v>18</v>
      </c>
    </row>
    <row r="2137" spans="1:12" s="2" customFormat="1" ht="2.25" customHeight="1" x14ac:dyDescent="0.15">
      <c r="A2137" s="198"/>
      <c r="B2137" s="199"/>
      <c r="C2137" s="11"/>
      <c r="D2137" s="11"/>
      <c r="E2137" s="11"/>
      <c r="F2137" s="11"/>
      <c r="G2137" s="11"/>
      <c r="H2137" s="212"/>
      <c r="I2137" s="23"/>
      <c r="J2137" s="14"/>
      <c r="K2137" s="11"/>
      <c r="L2137" s="15"/>
    </row>
    <row r="2138" spans="1:12" s="2" customFormat="1" ht="2.25" customHeight="1" x14ac:dyDescent="0.15">
      <c r="A2138" s="198"/>
      <c r="B2138" s="199"/>
      <c r="C2138" s="24"/>
      <c r="D2138" s="24"/>
      <c r="E2138" s="24"/>
      <c r="F2138" s="24"/>
      <c r="G2138" s="24"/>
      <c r="H2138" s="212"/>
      <c r="I2138" s="25"/>
      <c r="J2138" s="26"/>
      <c r="K2138" s="27"/>
      <c r="L2138" s="28"/>
    </row>
    <row r="2139" spans="1:12" s="3" customFormat="1" ht="60" customHeight="1" x14ac:dyDescent="0.15">
      <c r="A2139" s="201" t="s">
        <v>49</v>
      </c>
      <c r="B2139" s="202"/>
      <c r="C2139" s="72" t="s">
        <v>62</v>
      </c>
      <c r="D2139" s="72" t="s">
        <v>63</v>
      </c>
      <c r="E2139" s="72" t="s">
        <v>21</v>
      </c>
      <c r="F2139" s="72" t="s">
        <v>64</v>
      </c>
      <c r="G2139" s="72" t="s">
        <v>65</v>
      </c>
      <c r="H2139" s="212"/>
      <c r="I2139" s="25" t="s">
        <v>6</v>
      </c>
      <c r="J2139" s="70" t="s">
        <v>62</v>
      </c>
      <c r="K2139" s="72" t="s">
        <v>21</v>
      </c>
      <c r="L2139" s="73" t="s">
        <v>65</v>
      </c>
    </row>
    <row r="2140" spans="1:12" s="3" customFormat="1" ht="2.25" customHeight="1" thickBot="1" x14ac:dyDescent="0.2">
      <c r="A2140" s="5"/>
      <c r="B2140" s="6"/>
      <c r="C2140" s="32"/>
      <c r="D2140" s="33"/>
      <c r="E2140" s="32"/>
      <c r="F2140" s="33"/>
      <c r="G2140" s="32"/>
      <c r="H2140" s="34"/>
      <c r="I2140" s="35"/>
      <c r="J2140" s="46"/>
      <c r="K2140" s="32"/>
      <c r="L2140" s="36"/>
    </row>
    <row r="2141" spans="1:12" s="4" customFormat="1" ht="11.25" customHeight="1" x14ac:dyDescent="0.15">
      <c r="A2141" s="181" t="s">
        <v>33</v>
      </c>
      <c r="B2141" s="213"/>
      <c r="C2141" s="126">
        <f t="shared" ref="C2141:H2141" si="7325">C2143+C2145+C2147+C2149+C2151</f>
        <v>157</v>
      </c>
      <c r="D2141" s="126">
        <f t="shared" si="7325"/>
        <v>692</v>
      </c>
      <c r="E2141" s="126">
        <f t="shared" si="7325"/>
        <v>950</v>
      </c>
      <c r="F2141" s="126">
        <f t="shared" si="7325"/>
        <v>312</v>
      </c>
      <c r="G2141" s="126">
        <f t="shared" si="7325"/>
        <v>110</v>
      </c>
      <c r="H2141" s="126">
        <f t="shared" si="7325"/>
        <v>75</v>
      </c>
      <c r="I2141" s="125">
        <f t="shared" ref="I2141:I2146" si="7326">SUM(C2141:H2141)</f>
        <v>2296</v>
      </c>
      <c r="J2141" s="127">
        <f>C2141+D2141</f>
        <v>849</v>
      </c>
      <c r="K2141" s="126">
        <f>E2141</f>
        <v>950</v>
      </c>
      <c r="L2141" s="128">
        <f>SUM(F2141:G2141)</f>
        <v>422</v>
      </c>
    </row>
    <row r="2142" spans="1:12" s="4" customFormat="1" ht="11.25" customHeight="1" thickBot="1" x14ac:dyDescent="0.2">
      <c r="A2142" s="183"/>
      <c r="B2142" s="214"/>
      <c r="C2142" s="77">
        <f>C2141/I2141*100</f>
        <v>6.8379790940766547</v>
      </c>
      <c r="D2142" s="77">
        <f>D2141/I2141*100</f>
        <v>30.139372822299652</v>
      </c>
      <c r="E2142" s="77">
        <f>E2141/I2141*100</f>
        <v>41.376306620209057</v>
      </c>
      <c r="F2142" s="77">
        <f>F2141/I2141*100</f>
        <v>13.588850174216027</v>
      </c>
      <c r="G2142" s="77">
        <f>G2141/I2141*100</f>
        <v>4.7909407665505226</v>
      </c>
      <c r="H2142" s="78">
        <f>H2141/I2141*100</f>
        <v>3.266550522648084</v>
      </c>
      <c r="I2142" s="79">
        <f t="shared" si="7326"/>
        <v>99.999999999999986</v>
      </c>
      <c r="J2142" s="80">
        <f>J2141/I2141*100</f>
        <v>36.977351916376307</v>
      </c>
      <c r="K2142" s="81">
        <f>K2141/I2141*100</f>
        <v>41.376306620209057</v>
      </c>
      <c r="L2142" s="82">
        <f>L2141/I2141*100</f>
        <v>18.379790940766551</v>
      </c>
    </row>
    <row r="2143" spans="1:12" s="4" customFormat="1" ht="11.45" customHeight="1" x14ac:dyDescent="0.15">
      <c r="A2143" s="185" t="s">
        <v>28</v>
      </c>
      <c r="B2143" s="207" t="s">
        <v>26</v>
      </c>
      <c r="C2143" s="126">
        <v>115</v>
      </c>
      <c r="D2143" s="126">
        <v>495</v>
      </c>
      <c r="E2143" s="126">
        <v>647</v>
      </c>
      <c r="F2143" s="126">
        <v>219</v>
      </c>
      <c r="G2143" s="126">
        <v>76</v>
      </c>
      <c r="H2143" s="129">
        <v>48</v>
      </c>
      <c r="I2143" s="125">
        <f t="shared" si="7326"/>
        <v>1600</v>
      </c>
      <c r="J2143" s="127">
        <f>C2143+D2143</f>
        <v>610</v>
      </c>
      <c r="K2143" s="126">
        <f>E2143</f>
        <v>647</v>
      </c>
      <c r="L2143" s="128">
        <f>SUM(F2143:G2143)</f>
        <v>295</v>
      </c>
    </row>
    <row r="2144" spans="1:12" s="4" customFormat="1" ht="11.45" customHeight="1" thickBot="1" x14ac:dyDescent="0.2">
      <c r="A2144" s="186"/>
      <c r="B2144" s="208"/>
      <c r="C2144" s="124">
        <f>C2143/I2143*100</f>
        <v>7.1874999999999991</v>
      </c>
      <c r="D2144" s="83">
        <f>D2143/I2143*100</f>
        <v>30.9375</v>
      </c>
      <c r="E2144" s="83">
        <f>E2143/I2143*100</f>
        <v>40.4375</v>
      </c>
      <c r="F2144" s="83">
        <f>F2143/I2143*100</f>
        <v>13.6875</v>
      </c>
      <c r="G2144" s="83">
        <f>G2143/I2143*100</f>
        <v>4.75</v>
      </c>
      <c r="H2144" s="84">
        <f>H2143/I2143*100</f>
        <v>3</v>
      </c>
      <c r="I2144" s="85">
        <f t="shared" si="7326"/>
        <v>100</v>
      </c>
      <c r="J2144" s="86">
        <f>J2143/I2143*100</f>
        <v>38.125</v>
      </c>
      <c r="K2144" s="87">
        <f>K2143/I2143*100</f>
        <v>40.4375</v>
      </c>
      <c r="L2144" s="88">
        <f>L2143/I2143*100</f>
        <v>18.4375</v>
      </c>
    </row>
    <row r="2145" spans="1:12" s="4" customFormat="1" ht="11.45" customHeight="1" x14ac:dyDescent="0.15">
      <c r="A2145" s="186"/>
      <c r="B2145" s="209" t="s">
        <v>27</v>
      </c>
      <c r="C2145" s="130">
        <v>29</v>
      </c>
      <c r="D2145" s="130">
        <v>130</v>
      </c>
      <c r="E2145" s="130">
        <v>226</v>
      </c>
      <c r="F2145" s="130">
        <v>54</v>
      </c>
      <c r="G2145" s="130">
        <v>23</v>
      </c>
      <c r="H2145" s="131">
        <v>20</v>
      </c>
      <c r="I2145" s="132">
        <f t="shared" si="7326"/>
        <v>482</v>
      </c>
      <c r="J2145" s="127">
        <f>C2145+D2145</f>
        <v>159</v>
      </c>
      <c r="K2145" s="126">
        <f>E2145</f>
        <v>226</v>
      </c>
      <c r="L2145" s="128">
        <f>SUM(F2145:G2145)</f>
        <v>77</v>
      </c>
    </row>
    <row r="2146" spans="1:12" s="4" customFormat="1" ht="11.45" customHeight="1" thickBot="1" x14ac:dyDescent="0.2">
      <c r="A2146" s="186"/>
      <c r="B2146" s="209"/>
      <c r="C2146" s="89">
        <f>C2145/I2145*100</f>
        <v>6.0165975103734439</v>
      </c>
      <c r="D2146" s="89">
        <f>D2145/I2145*100</f>
        <v>26.970954356846473</v>
      </c>
      <c r="E2146" s="89">
        <f>E2145/I2145*100</f>
        <v>46.88796680497925</v>
      </c>
      <c r="F2146" s="89">
        <f>F2145/I2145*100</f>
        <v>11.20331950207469</v>
      </c>
      <c r="G2146" s="89">
        <f>G2145/I2145*100</f>
        <v>4.7717842323651452</v>
      </c>
      <c r="H2146" s="90">
        <f>H2145/I2145*100</f>
        <v>4.1493775933609953</v>
      </c>
      <c r="I2146" s="91">
        <f t="shared" si="7326"/>
        <v>100.00000000000001</v>
      </c>
      <c r="J2146" s="92">
        <f>J2145/I2145*100</f>
        <v>32.987551867219914</v>
      </c>
      <c r="K2146" s="93">
        <f>K2145/I2145*100</f>
        <v>46.88796680497925</v>
      </c>
      <c r="L2146" s="94">
        <f>L2145/I2145*100</f>
        <v>15.975103734439832</v>
      </c>
    </row>
    <row r="2147" spans="1:12" s="4" customFormat="1" ht="11.45" customHeight="1" x14ac:dyDescent="0.15">
      <c r="A2147" s="186"/>
      <c r="B2147" s="210" t="s">
        <v>34</v>
      </c>
      <c r="C2147" s="133">
        <v>8</v>
      </c>
      <c r="D2147" s="133">
        <v>52</v>
      </c>
      <c r="E2147" s="133">
        <v>52</v>
      </c>
      <c r="F2147" s="133">
        <v>32</v>
      </c>
      <c r="G2147" s="133">
        <v>9</v>
      </c>
      <c r="H2147" s="134">
        <v>3</v>
      </c>
      <c r="I2147" s="135">
        <f t="shared" ref="I2147:I2202" si="7327">SUM(C2147:H2147)</f>
        <v>156</v>
      </c>
      <c r="J2147" s="127">
        <f t="shared" ref="J2147" si="7328">C2147+D2147</f>
        <v>60</v>
      </c>
      <c r="K2147" s="126">
        <f t="shared" ref="K2147" si="7329">E2147</f>
        <v>52</v>
      </c>
      <c r="L2147" s="128">
        <f t="shared" ref="L2147" si="7330">SUM(F2147:G2147)</f>
        <v>41</v>
      </c>
    </row>
    <row r="2148" spans="1:12" s="4" customFormat="1" ht="11.45" customHeight="1" thickBot="1" x14ac:dyDescent="0.2">
      <c r="A2148" s="186"/>
      <c r="B2148" s="208"/>
      <c r="C2148" s="83">
        <f t="shared" ref="C2148" si="7331">C2147/I2147*100</f>
        <v>5.1282051282051277</v>
      </c>
      <c r="D2148" s="83">
        <f t="shared" ref="D2148" si="7332">D2147/I2147*100</f>
        <v>33.333333333333329</v>
      </c>
      <c r="E2148" s="83">
        <f t="shared" ref="E2148" si="7333">E2147/I2147*100</f>
        <v>33.333333333333329</v>
      </c>
      <c r="F2148" s="83">
        <f t="shared" ref="F2148" si="7334">F2147/I2147*100</f>
        <v>20.512820512820511</v>
      </c>
      <c r="G2148" s="83">
        <f t="shared" ref="G2148" si="7335">G2147/I2147*100</f>
        <v>5.7692307692307692</v>
      </c>
      <c r="H2148" s="84">
        <f t="shared" ref="H2148" si="7336">H2147/I2147*100</f>
        <v>1.9230769230769231</v>
      </c>
      <c r="I2148" s="85">
        <f t="shared" si="7327"/>
        <v>99.999999999999986</v>
      </c>
      <c r="J2148" s="86">
        <f t="shared" ref="J2148" si="7337">J2147/I2147*100</f>
        <v>38.461538461538467</v>
      </c>
      <c r="K2148" s="87">
        <f t="shared" ref="K2148" si="7338">K2147/I2147*100</f>
        <v>33.333333333333329</v>
      </c>
      <c r="L2148" s="88">
        <f t="shared" ref="L2148" si="7339">L2147/I2147*100</f>
        <v>26.282051282051285</v>
      </c>
    </row>
    <row r="2149" spans="1:12" s="4" customFormat="1" ht="11.45" customHeight="1" x14ac:dyDescent="0.15">
      <c r="A2149" s="186"/>
      <c r="B2149" s="209" t="s">
        <v>35</v>
      </c>
      <c r="C2149" s="130">
        <v>5</v>
      </c>
      <c r="D2149" s="130">
        <v>15</v>
      </c>
      <c r="E2149" s="130">
        <v>25</v>
      </c>
      <c r="F2149" s="130">
        <v>7</v>
      </c>
      <c r="G2149" s="130">
        <v>2</v>
      </c>
      <c r="H2149" s="131">
        <v>4</v>
      </c>
      <c r="I2149" s="132">
        <f t="shared" si="7327"/>
        <v>58</v>
      </c>
      <c r="J2149" s="127">
        <f t="shared" ref="J2149" si="7340">C2149+D2149</f>
        <v>20</v>
      </c>
      <c r="K2149" s="126">
        <f t="shared" ref="K2149" si="7341">E2149</f>
        <v>25</v>
      </c>
      <c r="L2149" s="128">
        <f t="shared" ref="L2149" si="7342">SUM(F2149:G2149)</f>
        <v>9</v>
      </c>
    </row>
    <row r="2150" spans="1:12" s="4" customFormat="1" ht="11.45" customHeight="1" thickBot="1" x14ac:dyDescent="0.2">
      <c r="A2150" s="186"/>
      <c r="B2150" s="209"/>
      <c r="C2150" s="89">
        <f t="shared" ref="C2150" si="7343">C2149/I2149*100</f>
        <v>8.6206896551724146</v>
      </c>
      <c r="D2150" s="89">
        <f t="shared" ref="D2150" si="7344">D2149/I2149*100</f>
        <v>25.862068965517242</v>
      </c>
      <c r="E2150" s="89">
        <f t="shared" ref="E2150" si="7345">E2149/I2149*100</f>
        <v>43.103448275862064</v>
      </c>
      <c r="F2150" s="89">
        <f t="shared" ref="F2150" si="7346">F2149/I2149*100</f>
        <v>12.068965517241379</v>
      </c>
      <c r="G2150" s="89">
        <f t="shared" ref="G2150" si="7347">G2149/I2149*100</f>
        <v>3.4482758620689653</v>
      </c>
      <c r="H2150" s="90">
        <f t="shared" ref="H2150" si="7348">H2149/I2149*100</f>
        <v>6.8965517241379306</v>
      </c>
      <c r="I2150" s="91">
        <f t="shared" si="7327"/>
        <v>100</v>
      </c>
      <c r="J2150" s="92">
        <f t="shared" ref="J2150" si="7349">J2149/I2149*100</f>
        <v>34.482758620689658</v>
      </c>
      <c r="K2150" s="93">
        <f t="shared" ref="K2150" si="7350">K2149/I2149*100</f>
        <v>43.103448275862064</v>
      </c>
      <c r="L2150" s="94">
        <f t="shared" ref="L2150" si="7351">L2149/I2149*100</f>
        <v>15.517241379310345</v>
      </c>
    </row>
    <row r="2151" spans="1:12" s="4" customFormat="1" ht="11.45" hidden="1" customHeight="1" x14ac:dyDescent="0.15">
      <c r="A2151" s="186"/>
      <c r="B2151" s="210" t="s">
        <v>36</v>
      </c>
      <c r="C2151" s="100">
        <v>0</v>
      </c>
      <c r="D2151" s="100">
        <v>0</v>
      </c>
      <c r="E2151" s="100">
        <v>0</v>
      </c>
      <c r="F2151" s="100">
        <v>0</v>
      </c>
      <c r="G2151" s="100">
        <v>0</v>
      </c>
      <c r="H2151" s="101">
        <v>0</v>
      </c>
      <c r="I2151" s="97">
        <v>0</v>
      </c>
      <c r="J2151" s="75">
        <v>0</v>
      </c>
      <c r="K2151" s="74">
        <v>0</v>
      </c>
      <c r="L2151" s="76">
        <v>0</v>
      </c>
    </row>
    <row r="2152" spans="1:12" s="4" customFormat="1" ht="11.45" hidden="1" customHeight="1" thickBot="1" x14ac:dyDescent="0.2">
      <c r="A2152" s="187"/>
      <c r="B2152" s="211"/>
      <c r="C2152" s="102" t="s">
        <v>179</v>
      </c>
      <c r="D2152" s="102" t="s">
        <v>179</v>
      </c>
      <c r="E2152" s="102" t="s">
        <v>179</v>
      </c>
      <c r="F2152" s="102" t="s">
        <v>179</v>
      </c>
      <c r="G2152" s="102" t="s">
        <v>179</v>
      </c>
      <c r="H2152" s="103" t="s">
        <v>179</v>
      </c>
      <c r="I2152" s="104" t="s">
        <v>179</v>
      </c>
      <c r="J2152" s="105" t="s">
        <v>178</v>
      </c>
      <c r="K2152" s="106" t="s">
        <v>179</v>
      </c>
      <c r="L2152" s="107" t="s">
        <v>179</v>
      </c>
    </row>
    <row r="2153" spans="1:12" s="4" customFormat="1" ht="11.45" customHeight="1" x14ac:dyDescent="0.15">
      <c r="A2153" s="185" t="s">
        <v>29</v>
      </c>
      <c r="B2153" s="207" t="s">
        <v>1</v>
      </c>
      <c r="C2153" s="126">
        <v>54</v>
      </c>
      <c r="D2153" s="126">
        <v>303</v>
      </c>
      <c r="E2153" s="126">
        <v>415</v>
      </c>
      <c r="F2153" s="126">
        <v>132</v>
      </c>
      <c r="G2153" s="126">
        <v>56</v>
      </c>
      <c r="H2153" s="129">
        <v>24</v>
      </c>
      <c r="I2153" s="125">
        <f t="shared" si="7327"/>
        <v>984</v>
      </c>
      <c r="J2153" s="127">
        <f t="shared" ref="J2153" si="7352">C2153+D2153</f>
        <v>357</v>
      </c>
      <c r="K2153" s="126">
        <f t="shared" ref="K2153" si="7353">E2153</f>
        <v>415</v>
      </c>
      <c r="L2153" s="128">
        <f t="shared" ref="L2153" si="7354">SUM(F2153:G2153)</f>
        <v>188</v>
      </c>
    </row>
    <row r="2154" spans="1:12" s="4" customFormat="1" ht="11.45" customHeight="1" x14ac:dyDescent="0.15">
      <c r="A2154" s="186"/>
      <c r="B2154" s="209"/>
      <c r="C2154" s="89">
        <f t="shared" ref="C2154" si="7355">C2153/I2153*100</f>
        <v>5.4878048780487809</v>
      </c>
      <c r="D2154" s="89">
        <f t="shared" ref="D2154" si="7356">D2153/I2153*100</f>
        <v>30.792682926829269</v>
      </c>
      <c r="E2154" s="89">
        <f t="shared" ref="E2154" si="7357">E2153/I2153*100</f>
        <v>42.174796747967477</v>
      </c>
      <c r="F2154" s="89">
        <f t="shared" ref="F2154" si="7358">F2153/I2153*100</f>
        <v>13.414634146341465</v>
      </c>
      <c r="G2154" s="89">
        <f t="shared" ref="G2154" si="7359">G2153/I2153*100</f>
        <v>5.6910569105691051</v>
      </c>
      <c r="H2154" s="90">
        <f t="shared" ref="H2154" si="7360">H2153/I2153*100</f>
        <v>2.4390243902439024</v>
      </c>
      <c r="I2154" s="91">
        <f t="shared" si="7327"/>
        <v>100</v>
      </c>
      <c r="J2154" s="92">
        <f t="shared" ref="J2154" si="7361">J2153/I2153*100</f>
        <v>36.280487804878049</v>
      </c>
      <c r="K2154" s="93">
        <f t="shared" ref="K2154" si="7362">K2153/I2153*100</f>
        <v>42.174796747967477</v>
      </c>
      <c r="L2154" s="94">
        <f t="shared" ref="L2154" si="7363">L2153/I2153*100</f>
        <v>19.105691056910569</v>
      </c>
    </row>
    <row r="2155" spans="1:12" s="4" customFormat="1" ht="11.45" customHeight="1" x14ac:dyDescent="0.15">
      <c r="A2155" s="186"/>
      <c r="B2155" s="210" t="s">
        <v>2</v>
      </c>
      <c r="C2155" s="133">
        <v>103</v>
      </c>
      <c r="D2155" s="133">
        <v>384</v>
      </c>
      <c r="E2155" s="133">
        <v>530</v>
      </c>
      <c r="F2155" s="133">
        <v>178</v>
      </c>
      <c r="G2155" s="133">
        <v>53</v>
      </c>
      <c r="H2155" s="134">
        <v>30</v>
      </c>
      <c r="I2155" s="135">
        <f t="shared" si="7327"/>
        <v>1278</v>
      </c>
      <c r="J2155" s="136">
        <f t="shared" ref="J2155" si="7364">C2155+D2155</f>
        <v>487</v>
      </c>
      <c r="K2155" s="133">
        <f t="shared" ref="K2155" si="7365">E2155</f>
        <v>530</v>
      </c>
      <c r="L2155" s="137">
        <f t="shared" ref="L2155" si="7366">SUM(F2155:G2155)</f>
        <v>231</v>
      </c>
    </row>
    <row r="2156" spans="1:12" s="4" customFormat="1" ht="11.45" customHeight="1" x14ac:dyDescent="0.15">
      <c r="A2156" s="186"/>
      <c r="B2156" s="208"/>
      <c r="C2156" s="83">
        <f t="shared" ref="C2156" si="7367">C2155/I2155*100</f>
        <v>8.0594679186228486</v>
      </c>
      <c r="D2156" s="83">
        <f t="shared" ref="D2156" si="7368">D2155/I2155*100</f>
        <v>30.046948356807512</v>
      </c>
      <c r="E2156" s="83">
        <f t="shared" ref="E2156" si="7369">E2155/I2155*100</f>
        <v>41.471048513302037</v>
      </c>
      <c r="F2156" s="83">
        <f t="shared" ref="F2156" si="7370">F2155/I2155*100</f>
        <v>13.928012519561817</v>
      </c>
      <c r="G2156" s="83">
        <f t="shared" ref="G2156" si="7371">G2155/I2155*100</f>
        <v>4.1471048513302033</v>
      </c>
      <c r="H2156" s="84">
        <f t="shared" ref="H2156" si="7372">H2155/I2155*100</f>
        <v>2.3474178403755865</v>
      </c>
      <c r="I2156" s="85">
        <f t="shared" si="7327"/>
        <v>100</v>
      </c>
      <c r="J2156" s="86">
        <f t="shared" ref="J2156" si="7373">J2155/I2155*100</f>
        <v>38.106416275430362</v>
      </c>
      <c r="K2156" s="87">
        <f t="shared" ref="K2156" si="7374">K2155/I2155*100</f>
        <v>41.471048513302037</v>
      </c>
      <c r="L2156" s="88">
        <f t="shared" ref="L2156" si="7375">L2155/I2155*100</f>
        <v>18.07511737089202</v>
      </c>
    </row>
    <row r="2157" spans="1:12" s="4" customFormat="1" ht="11.45" customHeight="1" x14ac:dyDescent="0.15">
      <c r="A2157" s="186"/>
      <c r="B2157" s="209" t="s">
        <v>7</v>
      </c>
      <c r="C2157" s="130">
        <v>0</v>
      </c>
      <c r="D2157" s="130">
        <v>5</v>
      </c>
      <c r="E2157" s="130">
        <v>5</v>
      </c>
      <c r="F2157" s="130">
        <v>2</v>
      </c>
      <c r="G2157" s="130">
        <v>1</v>
      </c>
      <c r="H2157" s="131">
        <v>21</v>
      </c>
      <c r="I2157" s="132">
        <f t="shared" si="7327"/>
        <v>34</v>
      </c>
      <c r="J2157" s="138">
        <f t="shared" ref="J2157" si="7376">C2157+D2157</f>
        <v>5</v>
      </c>
      <c r="K2157" s="130">
        <f t="shared" ref="K2157" si="7377">E2157</f>
        <v>5</v>
      </c>
      <c r="L2157" s="139">
        <f t="shared" ref="L2157" si="7378">SUM(F2157:G2157)</f>
        <v>3</v>
      </c>
    </row>
    <row r="2158" spans="1:12" s="4" customFormat="1" ht="11.45" customHeight="1" thickBot="1" x14ac:dyDescent="0.2">
      <c r="A2158" s="187"/>
      <c r="B2158" s="211"/>
      <c r="C2158" s="77">
        <f t="shared" ref="C2158" si="7379">C2157/I2157*100</f>
        <v>0</v>
      </c>
      <c r="D2158" s="77">
        <f t="shared" ref="D2158" si="7380">D2157/I2157*100</f>
        <v>14.705882352941178</v>
      </c>
      <c r="E2158" s="77">
        <f t="shared" ref="E2158" si="7381">E2157/I2157*100</f>
        <v>14.705882352941178</v>
      </c>
      <c r="F2158" s="77">
        <f t="shared" ref="F2158" si="7382">F2157/I2157*100</f>
        <v>5.8823529411764701</v>
      </c>
      <c r="G2158" s="77">
        <f t="shared" ref="G2158" si="7383">G2157/I2157*100</f>
        <v>2.9411764705882351</v>
      </c>
      <c r="H2158" s="78">
        <f t="shared" ref="H2158" si="7384">H2157/I2157*100</f>
        <v>61.764705882352942</v>
      </c>
      <c r="I2158" s="79">
        <f t="shared" si="7327"/>
        <v>100</v>
      </c>
      <c r="J2158" s="80">
        <f t="shared" ref="J2158" si="7385">J2157/I2157*100</f>
        <v>14.705882352941178</v>
      </c>
      <c r="K2158" s="81">
        <f t="shared" ref="K2158" si="7386">K2157/I2157*100</f>
        <v>14.705882352941178</v>
      </c>
      <c r="L2158" s="82">
        <f t="shared" ref="L2158" si="7387">L2157/I2157*100</f>
        <v>8.8235294117647065</v>
      </c>
    </row>
    <row r="2159" spans="1:12" s="4" customFormat="1" ht="11.45" customHeight="1" x14ac:dyDescent="0.15">
      <c r="A2159" s="185" t="s">
        <v>30</v>
      </c>
      <c r="B2159" s="207" t="s">
        <v>8</v>
      </c>
      <c r="C2159" s="126">
        <v>4</v>
      </c>
      <c r="D2159" s="126">
        <v>17</v>
      </c>
      <c r="E2159" s="126">
        <v>33</v>
      </c>
      <c r="F2159" s="126">
        <v>11</v>
      </c>
      <c r="G2159" s="126">
        <v>2</v>
      </c>
      <c r="H2159" s="129">
        <v>1</v>
      </c>
      <c r="I2159" s="125">
        <f t="shared" si="7327"/>
        <v>68</v>
      </c>
      <c r="J2159" s="127">
        <f t="shared" ref="J2159" si="7388">C2159+D2159</f>
        <v>21</v>
      </c>
      <c r="K2159" s="126">
        <f t="shared" ref="K2159" si="7389">E2159</f>
        <v>33</v>
      </c>
      <c r="L2159" s="128">
        <f t="shared" ref="L2159" si="7390">SUM(F2159:G2159)</f>
        <v>13</v>
      </c>
    </row>
    <row r="2160" spans="1:12" s="4" customFormat="1" ht="11.45" customHeight="1" x14ac:dyDescent="0.15">
      <c r="A2160" s="186"/>
      <c r="B2160" s="208"/>
      <c r="C2160" s="83">
        <f t="shared" ref="C2160" si="7391">C2159/I2159*100</f>
        <v>5.8823529411764701</v>
      </c>
      <c r="D2160" s="83">
        <f t="shared" ref="D2160" si="7392">D2159/I2159*100</f>
        <v>25</v>
      </c>
      <c r="E2160" s="83">
        <f t="shared" ref="E2160" si="7393">E2159/I2159*100</f>
        <v>48.529411764705884</v>
      </c>
      <c r="F2160" s="83">
        <f t="shared" ref="F2160" si="7394">F2159/I2159*100</f>
        <v>16.176470588235293</v>
      </c>
      <c r="G2160" s="83">
        <f t="shared" ref="G2160" si="7395">G2159/I2159*100</f>
        <v>2.9411764705882351</v>
      </c>
      <c r="H2160" s="84">
        <f t="shared" ref="H2160" si="7396">H2159/I2159*100</f>
        <v>1.4705882352941175</v>
      </c>
      <c r="I2160" s="85">
        <f t="shared" si="7327"/>
        <v>99.999999999999986</v>
      </c>
      <c r="J2160" s="86">
        <f t="shared" ref="J2160" si="7397">J2159/I2159*100</f>
        <v>30.882352941176471</v>
      </c>
      <c r="K2160" s="87">
        <f t="shared" ref="K2160" si="7398">K2159/I2159*100</f>
        <v>48.529411764705884</v>
      </c>
      <c r="L2160" s="88">
        <f t="shared" ref="L2160" si="7399">L2159/I2159*100</f>
        <v>19.117647058823529</v>
      </c>
    </row>
    <row r="2161" spans="1:12" s="4" customFormat="1" ht="11.45" customHeight="1" x14ac:dyDescent="0.15">
      <c r="A2161" s="186"/>
      <c r="B2161" s="209" t="s">
        <v>9</v>
      </c>
      <c r="C2161" s="130">
        <v>16</v>
      </c>
      <c r="D2161" s="130">
        <v>54</v>
      </c>
      <c r="E2161" s="130">
        <v>93</v>
      </c>
      <c r="F2161" s="130">
        <v>26</v>
      </c>
      <c r="G2161" s="130">
        <v>9</v>
      </c>
      <c r="H2161" s="131">
        <v>2</v>
      </c>
      <c r="I2161" s="132">
        <f t="shared" si="7327"/>
        <v>200</v>
      </c>
      <c r="J2161" s="138">
        <f t="shared" ref="J2161" si="7400">C2161+D2161</f>
        <v>70</v>
      </c>
      <c r="K2161" s="130">
        <f t="shared" ref="K2161" si="7401">E2161</f>
        <v>93</v>
      </c>
      <c r="L2161" s="139">
        <f t="shared" ref="L2161" si="7402">SUM(F2161:G2161)</f>
        <v>35</v>
      </c>
    </row>
    <row r="2162" spans="1:12" s="4" customFormat="1" ht="11.45" customHeight="1" x14ac:dyDescent="0.15">
      <c r="A2162" s="186"/>
      <c r="B2162" s="209"/>
      <c r="C2162" s="89">
        <f t="shared" ref="C2162" si="7403">C2161/I2161*100</f>
        <v>8</v>
      </c>
      <c r="D2162" s="89">
        <f t="shared" ref="D2162" si="7404">D2161/I2161*100</f>
        <v>27</v>
      </c>
      <c r="E2162" s="89">
        <f t="shared" ref="E2162" si="7405">E2161/I2161*100</f>
        <v>46.5</v>
      </c>
      <c r="F2162" s="89">
        <f t="shared" ref="F2162" si="7406">F2161/I2161*100</f>
        <v>13</v>
      </c>
      <c r="G2162" s="89">
        <f t="shared" ref="G2162" si="7407">G2161/I2161*100</f>
        <v>4.5</v>
      </c>
      <c r="H2162" s="90">
        <f t="shared" ref="H2162" si="7408">H2161/I2161*100</f>
        <v>1</v>
      </c>
      <c r="I2162" s="91">
        <f t="shared" si="7327"/>
        <v>100</v>
      </c>
      <c r="J2162" s="92">
        <f t="shared" ref="J2162" si="7409">J2161/I2161*100</f>
        <v>35</v>
      </c>
      <c r="K2162" s="93">
        <f t="shared" ref="K2162" si="7410">K2161/I2161*100</f>
        <v>46.5</v>
      </c>
      <c r="L2162" s="94">
        <f t="shared" ref="L2162" si="7411">L2161/I2161*100</f>
        <v>17.5</v>
      </c>
    </row>
    <row r="2163" spans="1:12" s="4" customFormat="1" ht="11.45" customHeight="1" x14ac:dyDescent="0.15">
      <c r="A2163" s="186"/>
      <c r="B2163" s="210" t="s">
        <v>10</v>
      </c>
      <c r="C2163" s="133">
        <v>23</v>
      </c>
      <c r="D2163" s="133">
        <v>73</v>
      </c>
      <c r="E2163" s="133">
        <v>139</v>
      </c>
      <c r="F2163" s="133">
        <v>29</v>
      </c>
      <c r="G2163" s="133">
        <v>16</v>
      </c>
      <c r="H2163" s="134">
        <v>4</v>
      </c>
      <c r="I2163" s="135">
        <f t="shared" si="7327"/>
        <v>284</v>
      </c>
      <c r="J2163" s="136">
        <f t="shared" ref="J2163" si="7412">C2163+D2163</f>
        <v>96</v>
      </c>
      <c r="K2163" s="133">
        <f t="shared" ref="K2163" si="7413">E2163</f>
        <v>139</v>
      </c>
      <c r="L2163" s="137">
        <f t="shared" ref="L2163" si="7414">SUM(F2163:G2163)</f>
        <v>45</v>
      </c>
    </row>
    <row r="2164" spans="1:12" s="4" customFormat="1" ht="11.45" customHeight="1" x14ac:dyDescent="0.15">
      <c r="A2164" s="186"/>
      <c r="B2164" s="208"/>
      <c r="C2164" s="83">
        <f t="shared" ref="C2164" si="7415">C2163/I2163*100</f>
        <v>8.0985915492957758</v>
      </c>
      <c r="D2164" s="83">
        <f t="shared" ref="D2164" si="7416">D2163/I2163*100</f>
        <v>25.704225352112676</v>
      </c>
      <c r="E2164" s="83">
        <f t="shared" ref="E2164" si="7417">E2163/I2163*100</f>
        <v>48.943661971830984</v>
      </c>
      <c r="F2164" s="83">
        <f t="shared" ref="F2164" si="7418">F2163/I2163*100</f>
        <v>10.211267605633804</v>
      </c>
      <c r="G2164" s="83">
        <f t="shared" ref="G2164" si="7419">G2163/I2163*100</f>
        <v>5.6338028169014089</v>
      </c>
      <c r="H2164" s="84">
        <f t="shared" ref="H2164" si="7420">H2163/I2163*100</f>
        <v>1.4084507042253522</v>
      </c>
      <c r="I2164" s="85">
        <f t="shared" si="7327"/>
        <v>100</v>
      </c>
      <c r="J2164" s="86">
        <f t="shared" ref="J2164" si="7421">J2163/I2163*100</f>
        <v>33.802816901408448</v>
      </c>
      <c r="K2164" s="87">
        <f t="shared" ref="K2164" si="7422">K2163/I2163*100</f>
        <v>48.943661971830984</v>
      </c>
      <c r="L2164" s="88">
        <f t="shared" ref="L2164" si="7423">L2163/I2163*100</f>
        <v>15.845070422535212</v>
      </c>
    </row>
    <row r="2165" spans="1:12" s="4" customFormat="1" ht="11.45" customHeight="1" x14ac:dyDescent="0.15">
      <c r="A2165" s="186"/>
      <c r="B2165" s="209" t="s">
        <v>11</v>
      </c>
      <c r="C2165" s="130">
        <v>20</v>
      </c>
      <c r="D2165" s="130">
        <v>112</v>
      </c>
      <c r="E2165" s="130">
        <v>142</v>
      </c>
      <c r="F2165" s="130">
        <v>47</v>
      </c>
      <c r="G2165" s="130">
        <v>13</v>
      </c>
      <c r="H2165" s="131">
        <v>3</v>
      </c>
      <c r="I2165" s="132">
        <f t="shared" si="7327"/>
        <v>337</v>
      </c>
      <c r="J2165" s="138">
        <f t="shared" ref="J2165" si="7424">C2165+D2165</f>
        <v>132</v>
      </c>
      <c r="K2165" s="130">
        <f t="shared" ref="K2165" si="7425">E2165</f>
        <v>142</v>
      </c>
      <c r="L2165" s="139">
        <f t="shared" ref="L2165" si="7426">SUM(F2165:G2165)</f>
        <v>60</v>
      </c>
    </row>
    <row r="2166" spans="1:12" s="4" customFormat="1" ht="11.45" customHeight="1" x14ac:dyDescent="0.15">
      <c r="A2166" s="186"/>
      <c r="B2166" s="209"/>
      <c r="C2166" s="89">
        <f t="shared" ref="C2166" si="7427">C2165/I2165*100</f>
        <v>5.9347181008902083</v>
      </c>
      <c r="D2166" s="89">
        <f t="shared" ref="D2166" si="7428">D2165/I2165*100</f>
        <v>33.23442136498516</v>
      </c>
      <c r="E2166" s="89">
        <f t="shared" ref="E2166" si="7429">E2165/I2165*100</f>
        <v>42.136498516320472</v>
      </c>
      <c r="F2166" s="89">
        <f t="shared" ref="F2166" si="7430">F2165/I2165*100</f>
        <v>13.94658753709199</v>
      </c>
      <c r="G2166" s="89">
        <f t="shared" ref="G2166" si="7431">G2165/I2165*100</f>
        <v>3.857566765578635</v>
      </c>
      <c r="H2166" s="90">
        <f t="shared" ref="H2166" si="7432">H2165/I2165*100</f>
        <v>0.89020771513353114</v>
      </c>
      <c r="I2166" s="91">
        <f t="shared" si="7327"/>
        <v>99.999999999999986</v>
      </c>
      <c r="J2166" s="92">
        <f t="shared" ref="J2166" si="7433">J2165/I2165*100</f>
        <v>39.169139465875368</v>
      </c>
      <c r="K2166" s="93">
        <f t="shared" ref="K2166" si="7434">K2165/I2165*100</f>
        <v>42.136498516320472</v>
      </c>
      <c r="L2166" s="94">
        <f t="shared" ref="L2166" si="7435">L2165/I2165*100</f>
        <v>17.804154302670625</v>
      </c>
    </row>
    <row r="2167" spans="1:12" s="4" customFormat="1" ht="11.45" customHeight="1" x14ac:dyDescent="0.15">
      <c r="A2167" s="186"/>
      <c r="B2167" s="210" t="s">
        <v>12</v>
      </c>
      <c r="C2167" s="133">
        <v>22</v>
      </c>
      <c r="D2167" s="133">
        <v>132</v>
      </c>
      <c r="E2167" s="133">
        <v>173</v>
      </c>
      <c r="F2167" s="133">
        <v>57</v>
      </c>
      <c r="G2167" s="133">
        <v>20</v>
      </c>
      <c r="H2167" s="134">
        <v>6</v>
      </c>
      <c r="I2167" s="135">
        <f t="shared" si="7327"/>
        <v>410</v>
      </c>
      <c r="J2167" s="136">
        <f t="shared" ref="J2167" si="7436">C2167+D2167</f>
        <v>154</v>
      </c>
      <c r="K2167" s="133">
        <f t="shared" ref="K2167" si="7437">E2167</f>
        <v>173</v>
      </c>
      <c r="L2167" s="137">
        <f t="shared" ref="L2167" si="7438">SUM(F2167:G2167)</f>
        <v>77</v>
      </c>
    </row>
    <row r="2168" spans="1:12" s="4" customFormat="1" ht="11.45" customHeight="1" x14ac:dyDescent="0.15">
      <c r="A2168" s="186"/>
      <c r="B2168" s="208"/>
      <c r="C2168" s="83">
        <f t="shared" ref="C2168" si="7439">C2167/I2167*100</f>
        <v>5.3658536585365857</v>
      </c>
      <c r="D2168" s="83">
        <f t="shared" ref="D2168" si="7440">D2167/I2167*100</f>
        <v>32.195121951219512</v>
      </c>
      <c r="E2168" s="83">
        <f t="shared" ref="E2168" si="7441">E2167/I2167*100</f>
        <v>42.195121951219512</v>
      </c>
      <c r="F2168" s="83">
        <f t="shared" ref="F2168" si="7442">F2167/I2167*100</f>
        <v>13.902439024390246</v>
      </c>
      <c r="G2168" s="83">
        <f t="shared" ref="G2168" si="7443">G2167/I2167*100</f>
        <v>4.8780487804878048</v>
      </c>
      <c r="H2168" s="84">
        <f t="shared" ref="H2168" si="7444">H2167/I2167*100</f>
        <v>1.4634146341463417</v>
      </c>
      <c r="I2168" s="85">
        <f t="shared" si="7327"/>
        <v>100</v>
      </c>
      <c r="J2168" s="86">
        <f t="shared" ref="J2168" si="7445">J2167/I2167*100</f>
        <v>37.560975609756099</v>
      </c>
      <c r="K2168" s="87">
        <f t="shared" ref="K2168" si="7446">K2167/I2167*100</f>
        <v>42.195121951219512</v>
      </c>
      <c r="L2168" s="88">
        <f t="shared" ref="L2168" si="7447">L2167/I2167*100</f>
        <v>18.780487804878049</v>
      </c>
    </row>
    <row r="2169" spans="1:12" s="4" customFormat="1" ht="11.45" customHeight="1" x14ac:dyDescent="0.15">
      <c r="A2169" s="186"/>
      <c r="B2169" s="209" t="s">
        <v>13</v>
      </c>
      <c r="C2169" s="130">
        <v>28</v>
      </c>
      <c r="D2169" s="130">
        <v>143</v>
      </c>
      <c r="E2169" s="130">
        <v>174</v>
      </c>
      <c r="F2169" s="130">
        <v>72</v>
      </c>
      <c r="G2169" s="130">
        <v>28</v>
      </c>
      <c r="H2169" s="131">
        <v>6</v>
      </c>
      <c r="I2169" s="132">
        <f t="shared" si="7327"/>
        <v>451</v>
      </c>
      <c r="J2169" s="138">
        <f t="shared" ref="J2169" si="7448">C2169+D2169</f>
        <v>171</v>
      </c>
      <c r="K2169" s="130">
        <f t="shared" ref="K2169" si="7449">E2169</f>
        <v>174</v>
      </c>
      <c r="L2169" s="139">
        <f t="shared" ref="L2169" si="7450">SUM(F2169:G2169)</f>
        <v>100</v>
      </c>
    </row>
    <row r="2170" spans="1:12" s="4" customFormat="1" ht="11.45" customHeight="1" x14ac:dyDescent="0.15">
      <c r="A2170" s="186"/>
      <c r="B2170" s="209"/>
      <c r="C2170" s="89">
        <f t="shared" ref="C2170" si="7451">C2169/I2169*100</f>
        <v>6.2084257206208431</v>
      </c>
      <c r="D2170" s="89">
        <f t="shared" ref="D2170" si="7452">D2169/I2169*100</f>
        <v>31.707317073170731</v>
      </c>
      <c r="E2170" s="89">
        <f t="shared" ref="E2170" si="7453">E2169/I2169*100</f>
        <v>38.580931263858091</v>
      </c>
      <c r="F2170" s="89">
        <f t="shared" ref="F2170" si="7454">F2169/I2169*100</f>
        <v>15.964523281596451</v>
      </c>
      <c r="G2170" s="89">
        <f t="shared" ref="G2170" si="7455">G2169/I2169*100</f>
        <v>6.2084257206208431</v>
      </c>
      <c r="H2170" s="90">
        <f t="shared" ref="H2170" si="7456">H2169/I2169*100</f>
        <v>1.3303769401330376</v>
      </c>
      <c r="I2170" s="91">
        <f t="shared" si="7327"/>
        <v>100</v>
      </c>
      <c r="J2170" s="92">
        <f t="shared" ref="J2170" si="7457">J2169/I2169*100</f>
        <v>37.915742793791573</v>
      </c>
      <c r="K2170" s="93">
        <f t="shared" ref="K2170" si="7458">K2169/I2169*100</f>
        <v>38.580931263858091</v>
      </c>
      <c r="L2170" s="94">
        <f t="shared" ref="L2170" si="7459">L2169/I2169*100</f>
        <v>22.172949002217297</v>
      </c>
    </row>
    <row r="2171" spans="1:12" s="4" customFormat="1" ht="11.45" customHeight="1" x14ac:dyDescent="0.15">
      <c r="A2171" s="186"/>
      <c r="B2171" s="210" t="s">
        <v>14</v>
      </c>
      <c r="C2171" s="133">
        <v>44</v>
      </c>
      <c r="D2171" s="133">
        <v>158</v>
      </c>
      <c r="E2171" s="133">
        <v>196</v>
      </c>
      <c r="F2171" s="133">
        <v>68</v>
      </c>
      <c r="G2171" s="133">
        <v>22</v>
      </c>
      <c r="H2171" s="134">
        <v>35</v>
      </c>
      <c r="I2171" s="135">
        <f t="shared" si="7327"/>
        <v>523</v>
      </c>
      <c r="J2171" s="136">
        <f t="shared" ref="J2171" si="7460">C2171+D2171</f>
        <v>202</v>
      </c>
      <c r="K2171" s="133">
        <f t="shared" ref="K2171" si="7461">E2171</f>
        <v>196</v>
      </c>
      <c r="L2171" s="137">
        <f t="shared" ref="L2171" si="7462">SUM(F2171:G2171)</f>
        <v>90</v>
      </c>
    </row>
    <row r="2172" spans="1:12" s="4" customFormat="1" ht="11.45" customHeight="1" x14ac:dyDescent="0.15">
      <c r="A2172" s="186"/>
      <c r="B2172" s="208"/>
      <c r="C2172" s="83">
        <f t="shared" ref="C2172" si="7463">C2171/I2171*100</f>
        <v>8.413001912045889</v>
      </c>
      <c r="D2172" s="83">
        <f t="shared" ref="D2172" si="7464">D2171/I2171*100</f>
        <v>30.210325047801145</v>
      </c>
      <c r="E2172" s="83">
        <f t="shared" ref="E2172" si="7465">E2171/I2171*100</f>
        <v>37.476099426386234</v>
      </c>
      <c r="F2172" s="83">
        <f t="shared" ref="F2172" si="7466">F2171/I2171*100</f>
        <v>13.001912045889103</v>
      </c>
      <c r="G2172" s="83">
        <f t="shared" ref="G2172" si="7467">G2171/I2171*100</f>
        <v>4.2065009560229445</v>
      </c>
      <c r="H2172" s="84">
        <f t="shared" ref="H2172" si="7468">H2171/I2171*100</f>
        <v>6.6921606118546846</v>
      </c>
      <c r="I2172" s="85">
        <f t="shared" si="7327"/>
        <v>100</v>
      </c>
      <c r="J2172" s="86">
        <f t="shared" ref="J2172" si="7469">J2171/I2171*100</f>
        <v>38.623326959847034</v>
      </c>
      <c r="K2172" s="87">
        <f t="shared" ref="K2172" si="7470">K2171/I2171*100</f>
        <v>37.476099426386234</v>
      </c>
      <c r="L2172" s="88">
        <f t="shared" ref="L2172" si="7471">L2171/I2171*100</f>
        <v>17.208413001912046</v>
      </c>
    </row>
    <row r="2173" spans="1:12" s="4" customFormat="1" ht="11.45" customHeight="1" x14ac:dyDescent="0.15">
      <c r="A2173" s="186"/>
      <c r="B2173" s="209" t="s">
        <v>38</v>
      </c>
      <c r="C2173" s="130">
        <v>0</v>
      </c>
      <c r="D2173" s="130">
        <v>3</v>
      </c>
      <c r="E2173" s="130">
        <v>0</v>
      </c>
      <c r="F2173" s="130">
        <v>2</v>
      </c>
      <c r="G2173" s="130">
        <v>0</v>
      </c>
      <c r="H2173" s="131">
        <v>18</v>
      </c>
      <c r="I2173" s="132">
        <f t="shared" si="7327"/>
        <v>23</v>
      </c>
      <c r="J2173" s="138">
        <f t="shared" ref="J2173" si="7472">C2173+D2173</f>
        <v>3</v>
      </c>
      <c r="K2173" s="130">
        <f t="shared" ref="K2173" si="7473">E2173</f>
        <v>0</v>
      </c>
      <c r="L2173" s="139">
        <f t="shared" ref="L2173" si="7474">SUM(F2173:G2173)</f>
        <v>2</v>
      </c>
    </row>
    <row r="2174" spans="1:12" s="4" customFormat="1" ht="11.45" customHeight="1" thickBot="1" x14ac:dyDescent="0.2">
      <c r="A2174" s="187"/>
      <c r="B2174" s="211"/>
      <c r="C2174" s="77">
        <f t="shared" ref="C2174" si="7475">C2173/I2173*100</f>
        <v>0</v>
      </c>
      <c r="D2174" s="77">
        <f t="shared" ref="D2174" si="7476">D2173/I2173*100</f>
        <v>13.043478260869565</v>
      </c>
      <c r="E2174" s="77">
        <f t="shared" ref="E2174" si="7477">E2173/I2173*100</f>
        <v>0</v>
      </c>
      <c r="F2174" s="77">
        <f t="shared" ref="F2174" si="7478">F2173/I2173*100</f>
        <v>8.695652173913043</v>
      </c>
      <c r="G2174" s="77">
        <f t="shared" ref="G2174" si="7479">G2173/I2173*100</f>
        <v>0</v>
      </c>
      <c r="H2174" s="78">
        <f t="shared" ref="H2174" si="7480">H2173/I2173*100</f>
        <v>78.260869565217391</v>
      </c>
      <c r="I2174" s="79">
        <f t="shared" si="7327"/>
        <v>100</v>
      </c>
      <c r="J2174" s="80">
        <f t="shared" ref="J2174" si="7481">J2173/I2173*100</f>
        <v>13.043478260869565</v>
      </c>
      <c r="K2174" s="81">
        <f t="shared" ref="K2174" si="7482">K2173/I2173*100</f>
        <v>0</v>
      </c>
      <c r="L2174" s="82">
        <f t="shared" ref="L2174" si="7483">L2173/I2173*100</f>
        <v>8.695652173913043</v>
      </c>
    </row>
    <row r="2175" spans="1:12" s="4" customFormat="1" ht="11.45" customHeight="1" thickBot="1" x14ac:dyDescent="0.2">
      <c r="A2175" s="203" t="s">
        <v>31</v>
      </c>
      <c r="B2175" s="207" t="s">
        <v>37</v>
      </c>
      <c r="C2175" s="126">
        <v>14</v>
      </c>
      <c r="D2175" s="126">
        <v>60</v>
      </c>
      <c r="E2175" s="126">
        <v>113</v>
      </c>
      <c r="F2175" s="126">
        <v>37</v>
      </c>
      <c r="G2175" s="126">
        <v>11</v>
      </c>
      <c r="H2175" s="129">
        <v>7</v>
      </c>
      <c r="I2175" s="125">
        <f t="shared" si="7327"/>
        <v>242</v>
      </c>
      <c r="J2175" s="127">
        <f t="shared" ref="J2175" si="7484">C2175+D2175</f>
        <v>74</v>
      </c>
      <c r="K2175" s="126">
        <f t="shared" ref="K2175" si="7485">E2175</f>
        <v>113</v>
      </c>
      <c r="L2175" s="128">
        <f t="shared" ref="L2175" si="7486">SUM(F2175:G2175)</f>
        <v>48</v>
      </c>
    </row>
    <row r="2176" spans="1:12" s="4" customFormat="1" ht="11.45" customHeight="1" thickTop="1" thickBot="1" x14ac:dyDescent="0.2">
      <c r="A2176" s="204"/>
      <c r="B2176" s="208"/>
      <c r="C2176" s="83">
        <f t="shared" ref="C2176" si="7487">C2175/I2175*100</f>
        <v>5.785123966942149</v>
      </c>
      <c r="D2176" s="83">
        <f t="shared" ref="D2176" si="7488">D2175/I2175*100</f>
        <v>24.793388429752067</v>
      </c>
      <c r="E2176" s="83">
        <f t="shared" ref="E2176" si="7489">E2175/I2175*100</f>
        <v>46.694214876033058</v>
      </c>
      <c r="F2176" s="83">
        <f t="shared" ref="F2176" si="7490">F2175/I2175*100</f>
        <v>15.289256198347106</v>
      </c>
      <c r="G2176" s="83">
        <f t="shared" ref="G2176" si="7491">G2175/I2175*100</f>
        <v>4.5454545454545459</v>
      </c>
      <c r="H2176" s="84">
        <f t="shared" ref="H2176" si="7492">H2175/I2175*100</f>
        <v>2.8925619834710745</v>
      </c>
      <c r="I2176" s="85">
        <f t="shared" si="7327"/>
        <v>100</v>
      </c>
      <c r="J2176" s="86">
        <f t="shared" ref="J2176" si="7493">J2175/I2175*100</f>
        <v>30.578512396694212</v>
      </c>
      <c r="K2176" s="87">
        <f t="shared" ref="K2176" si="7494">K2175/I2175*100</f>
        <v>46.694214876033058</v>
      </c>
      <c r="L2176" s="88">
        <f t="shared" ref="L2176" si="7495">L2175/I2175*100</f>
        <v>19.834710743801654</v>
      </c>
    </row>
    <row r="2177" spans="1:12" s="4" customFormat="1" ht="11.45" customHeight="1" thickTop="1" thickBot="1" x14ac:dyDescent="0.2">
      <c r="A2177" s="204"/>
      <c r="B2177" s="209" t="s">
        <v>3</v>
      </c>
      <c r="C2177" s="130">
        <v>9</v>
      </c>
      <c r="D2177" s="130">
        <v>57</v>
      </c>
      <c r="E2177" s="130">
        <v>51</v>
      </c>
      <c r="F2177" s="130">
        <v>19</v>
      </c>
      <c r="G2177" s="130">
        <v>13</v>
      </c>
      <c r="H2177" s="131">
        <v>2</v>
      </c>
      <c r="I2177" s="132">
        <f t="shared" si="7327"/>
        <v>151</v>
      </c>
      <c r="J2177" s="138">
        <f t="shared" ref="J2177" si="7496">C2177+D2177</f>
        <v>66</v>
      </c>
      <c r="K2177" s="130">
        <f t="shared" ref="K2177" si="7497">E2177</f>
        <v>51</v>
      </c>
      <c r="L2177" s="139">
        <f t="shared" ref="L2177" si="7498">SUM(F2177:G2177)</f>
        <v>32</v>
      </c>
    </row>
    <row r="2178" spans="1:12" s="4" customFormat="1" ht="11.45" customHeight="1" thickTop="1" thickBot="1" x14ac:dyDescent="0.2">
      <c r="A2178" s="204"/>
      <c r="B2178" s="209"/>
      <c r="C2178" s="89">
        <f t="shared" ref="C2178" si="7499">C2177/I2177*100</f>
        <v>5.9602649006622519</v>
      </c>
      <c r="D2178" s="89">
        <f t="shared" ref="D2178" si="7500">D2177/I2177*100</f>
        <v>37.748344370860927</v>
      </c>
      <c r="E2178" s="89">
        <f t="shared" ref="E2178" si="7501">E2177/I2177*100</f>
        <v>33.774834437086092</v>
      </c>
      <c r="F2178" s="89">
        <f t="shared" ref="F2178" si="7502">F2177/I2177*100</f>
        <v>12.582781456953644</v>
      </c>
      <c r="G2178" s="89">
        <f t="shared" ref="G2178" si="7503">G2177/I2177*100</f>
        <v>8.6092715231788084</v>
      </c>
      <c r="H2178" s="90">
        <f t="shared" ref="H2178" si="7504">H2177/I2177*100</f>
        <v>1.3245033112582782</v>
      </c>
      <c r="I2178" s="91">
        <f t="shared" si="7327"/>
        <v>100</v>
      </c>
      <c r="J2178" s="92">
        <f t="shared" ref="J2178" si="7505">J2177/I2177*100</f>
        <v>43.70860927152318</v>
      </c>
      <c r="K2178" s="93">
        <f t="shared" ref="K2178" si="7506">K2177/I2177*100</f>
        <v>33.774834437086092</v>
      </c>
      <c r="L2178" s="94">
        <f t="shared" ref="L2178" si="7507">L2177/I2177*100</f>
        <v>21.192052980132452</v>
      </c>
    </row>
    <row r="2179" spans="1:12" s="4" customFormat="1" ht="11.45" customHeight="1" thickTop="1" thickBot="1" x14ac:dyDescent="0.2">
      <c r="A2179" s="204"/>
      <c r="B2179" s="210" t="s">
        <v>15</v>
      </c>
      <c r="C2179" s="133">
        <v>67</v>
      </c>
      <c r="D2179" s="133">
        <v>259</v>
      </c>
      <c r="E2179" s="133">
        <v>411</v>
      </c>
      <c r="F2179" s="133">
        <v>129</v>
      </c>
      <c r="G2179" s="133">
        <v>41</v>
      </c>
      <c r="H2179" s="134">
        <v>12</v>
      </c>
      <c r="I2179" s="135">
        <f t="shared" si="7327"/>
        <v>919</v>
      </c>
      <c r="J2179" s="136">
        <f t="shared" ref="J2179" si="7508">C2179+D2179</f>
        <v>326</v>
      </c>
      <c r="K2179" s="133">
        <f t="shared" ref="K2179" si="7509">E2179</f>
        <v>411</v>
      </c>
      <c r="L2179" s="137">
        <f t="shared" ref="L2179" si="7510">SUM(F2179:G2179)</f>
        <v>170</v>
      </c>
    </row>
    <row r="2180" spans="1:12" s="4" customFormat="1" ht="11.45" customHeight="1" thickTop="1" thickBot="1" x14ac:dyDescent="0.2">
      <c r="A2180" s="204"/>
      <c r="B2180" s="208"/>
      <c r="C2180" s="83">
        <f t="shared" ref="C2180" si="7511">C2179/I2179*100</f>
        <v>7.2905331882480953</v>
      </c>
      <c r="D2180" s="83">
        <f t="shared" ref="D2180" si="7512">D2179/I2179*100</f>
        <v>28.182807399347116</v>
      </c>
      <c r="E2180" s="83">
        <f t="shared" ref="E2180" si="7513">E2179/I2179*100</f>
        <v>44.722524483133839</v>
      </c>
      <c r="F2180" s="83">
        <f t="shared" ref="F2180" si="7514">F2179/I2179*100</f>
        <v>14.036996735582155</v>
      </c>
      <c r="G2180" s="83">
        <f t="shared" ref="G2180" si="7515">G2179/I2179*100</f>
        <v>4.4613710554951034</v>
      </c>
      <c r="H2180" s="84">
        <f t="shared" ref="H2180" si="7516">H2179/I2179*100</f>
        <v>1.3057671381936888</v>
      </c>
      <c r="I2180" s="85">
        <f t="shared" si="7327"/>
        <v>99.999999999999986</v>
      </c>
      <c r="J2180" s="86">
        <f t="shared" ref="J2180" si="7517">J2179/I2179*100</f>
        <v>35.473340587595217</v>
      </c>
      <c r="K2180" s="87">
        <f t="shared" ref="K2180" si="7518">K2179/I2179*100</f>
        <v>44.722524483133839</v>
      </c>
      <c r="L2180" s="88">
        <f t="shared" ref="L2180" si="7519">L2179/I2179*100</f>
        <v>18.498367791077257</v>
      </c>
    </row>
    <row r="2181" spans="1:12" s="4" customFormat="1" ht="11.45" customHeight="1" thickTop="1" thickBot="1" x14ac:dyDescent="0.2">
      <c r="A2181" s="204"/>
      <c r="B2181" s="209" t="s">
        <v>16</v>
      </c>
      <c r="C2181" s="130">
        <v>25</v>
      </c>
      <c r="D2181" s="130">
        <v>80</v>
      </c>
      <c r="E2181" s="130">
        <v>85</v>
      </c>
      <c r="F2181" s="130">
        <v>34</v>
      </c>
      <c r="G2181" s="130">
        <v>8</v>
      </c>
      <c r="H2181" s="131">
        <v>1</v>
      </c>
      <c r="I2181" s="132">
        <f t="shared" si="7327"/>
        <v>233</v>
      </c>
      <c r="J2181" s="138">
        <f t="shared" ref="J2181" si="7520">C2181+D2181</f>
        <v>105</v>
      </c>
      <c r="K2181" s="130">
        <f t="shared" ref="K2181" si="7521">E2181</f>
        <v>85</v>
      </c>
      <c r="L2181" s="139">
        <f t="shared" ref="L2181" si="7522">SUM(F2181:G2181)</f>
        <v>42</v>
      </c>
    </row>
    <row r="2182" spans="1:12" s="4" customFormat="1" ht="11.45" customHeight="1" thickTop="1" thickBot="1" x14ac:dyDescent="0.2">
      <c r="A2182" s="204"/>
      <c r="B2182" s="209"/>
      <c r="C2182" s="89">
        <f t="shared" ref="C2182" si="7523">C2181/I2181*100</f>
        <v>10.72961373390558</v>
      </c>
      <c r="D2182" s="89">
        <f t="shared" ref="D2182" si="7524">D2181/I2181*100</f>
        <v>34.334763948497852</v>
      </c>
      <c r="E2182" s="89">
        <f t="shared" ref="E2182" si="7525">E2181/I2181*100</f>
        <v>36.480686695278969</v>
      </c>
      <c r="F2182" s="89">
        <f t="shared" ref="F2182" si="7526">F2181/I2181*100</f>
        <v>14.592274678111588</v>
      </c>
      <c r="G2182" s="89">
        <f t="shared" ref="G2182" si="7527">G2181/I2181*100</f>
        <v>3.4334763948497855</v>
      </c>
      <c r="H2182" s="90">
        <f t="shared" ref="H2182" si="7528">H2181/I2181*100</f>
        <v>0.42918454935622319</v>
      </c>
      <c r="I2182" s="91">
        <f t="shared" si="7327"/>
        <v>100</v>
      </c>
      <c r="J2182" s="92">
        <f t="shared" ref="J2182" si="7529">J2181/I2181*100</f>
        <v>45.064377682403432</v>
      </c>
      <c r="K2182" s="93">
        <f t="shared" ref="K2182" si="7530">K2181/I2181*100</f>
        <v>36.480686695278969</v>
      </c>
      <c r="L2182" s="94">
        <f t="shared" ref="L2182" si="7531">L2181/I2181*100</f>
        <v>18.025751072961373</v>
      </c>
    </row>
    <row r="2183" spans="1:12" s="4" customFormat="1" ht="11.45" customHeight="1" thickTop="1" thickBot="1" x14ac:dyDescent="0.2">
      <c r="A2183" s="204"/>
      <c r="B2183" s="210" t="s">
        <v>39</v>
      </c>
      <c r="C2183" s="133">
        <v>6</v>
      </c>
      <c r="D2183" s="133">
        <v>26</v>
      </c>
      <c r="E2183" s="133">
        <v>42</v>
      </c>
      <c r="F2183" s="133">
        <v>9</v>
      </c>
      <c r="G2183" s="133">
        <v>3</v>
      </c>
      <c r="H2183" s="134">
        <v>0</v>
      </c>
      <c r="I2183" s="135">
        <f t="shared" si="7327"/>
        <v>86</v>
      </c>
      <c r="J2183" s="136">
        <f t="shared" ref="J2183" si="7532">C2183+D2183</f>
        <v>32</v>
      </c>
      <c r="K2183" s="133">
        <f t="shared" ref="K2183" si="7533">E2183</f>
        <v>42</v>
      </c>
      <c r="L2183" s="137">
        <f t="shared" ref="L2183" si="7534">SUM(F2183:G2183)</f>
        <v>12</v>
      </c>
    </row>
    <row r="2184" spans="1:12" s="4" customFormat="1" ht="11.45" customHeight="1" thickTop="1" thickBot="1" x14ac:dyDescent="0.2">
      <c r="A2184" s="204"/>
      <c r="B2184" s="208"/>
      <c r="C2184" s="83">
        <f t="shared" ref="C2184" si="7535">C2183/I2183*100</f>
        <v>6.9767441860465116</v>
      </c>
      <c r="D2184" s="83">
        <f t="shared" ref="D2184" si="7536">D2183/I2183*100</f>
        <v>30.232558139534881</v>
      </c>
      <c r="E2184" s="83">
        <f t="shared" ref="E2184" si="7537">E2183/I2183*100</f>
        <v>48.837209302325576</v>
      </c>
      <c r="F2184" s="83">
        <f t="shared" ref="F2184" si="7538">F2183/I2183*100</f>
        <v>10.465116279069768</v>
      </c>
      <c r="G2184" s="83">
        <f t="shared" ref="G2184" si="7539">G2183/I2183*100</f>
        <v>3.4883720930232558</v>
      </c>
      <c r="H2184" s="84">
        <f t="shared" ref="H2184" si="7540">H2183/I2183*100</f>
        <v>0</v>
      </c>
      <c r="I2184" s="85">
        <f t="shared" si="7327"/>
        <v>100</v>
      </c>
      <c r="J2184" s="86">
        <f t="shared" ref="J2184" si="7541">J2183/I2183*100</f>
        <v>37.209302325581397</v>
      </c>
      <c r="K2184" s="87">
        <f t="shared" ref="K2184" si="7542">K2183/I2183*100</f>
        <v>48.837209302325576</v>
      </c>
      <c r="L2184" s="88">
        <f t="shared" ref="L2184" si="7543">L2183/I2183*100</f>
        <v>13.953488372093023</v>
      </c>
    </row>
    <row r="2185" spans="1:12" ht="11.45" customHeight="1" thickTop="1" thickBot="1" x14ac:dyDescent="0.2">
      <c r="A2185" s="204"/>
      <c r="B2185" s="209" t="s">
        <v>40</v>
      </c>
      <c r="C2185" s="130">
        <v>32</v>
      </c>
      <c r="D2185" s="130">
        <v>173</v>
      </c>
      <c r="E2185" s="130">
        <v>197</v>
      </c>
      <c r="F2185" s="130">
        <v>65</v>
      </c>
      <c r="G2185" s="130">
        <v>24</v>
      </c>
      <c r="H2185" s="131">
        <v>27</v>
      </c>
      <c r="I2185" s="132">
        <f t="shared" si="7327"/>
        <v>518</v>
      </c>
      <c r="J2185" s="138">
        <f t="shared" ref="J2185" si="7544">C2185+D2185</f>
        <v>205</v>
      </c>
      <c r="K2185" s="130">
        <f t="shared" ref="K2185" si="7545">E2185</f>
        <v>197</v>
      </c>
      <c r="L2185" s="139">
        <f t="shared" ref="L2185" si="7546">SUM(F2185:G2185)</f>
        <v>89</v>
      </c>
    </row>
    <row r="2186" spans="1:12" ht="11.45" customHeight="1" thickTop="1" thickBot="1" x14ac:dyDescent="0.2">
      <c r="A2186" s="204"/>
      <c r="B2186" s="209"/>
      <c r="C2186" s="89">
        <f t="shared" ref="C2186" si="7547">C2185/I2185*100</f>
        <v>6.1776061776061777</v>
      </c>
      <c r="D2186" s="89">
        <f t="shared" ref="D2186" si="7548">D2185/I2185*100</f>
        <v>33.397683397683394</v>
      </c>
      <c r="E2186" s="89">
        <f t="shared" ref="E2186" si="7549">E2185/I2185*100</f>
        <v>38.030888030888036</v>
      </c>
      <c r="F2186" s="89">
        <f t="shared" ref="F2186" si="7550">F2185/I2185*100</f>
        <v>12.548262548262548</v>
      </c>
      <c r="G2186" s="89">
        <f t="shared" ref="G2186" si="7551">G2185/I2185*100</f>
        <v>4.6332046332046328</v>
      </c>
      <c r="H2186" s="90">
        <f t="shared" ref="H2186" si="7552">H2185/I2185*100</f>
        <v>5.2123552123552122</v>
      </c>
      <c r="I2186" s="91">
        <f t="shared" si="7327"/>
        <v>99.999999999999986</v>
      </c>
      <c r="J2186" s="92">
        <f t="shared" ref="J2186" si="7553">J2185/I2185*100</f>
        <v>39.575289575289574</v>
      </c>
      <c r="K2186" s="93">
        <f t="shared" ref="K2186" si="7554">K2185/I2185*100</f>
        <v>38.030888030888036</v>
      </c>
      <c r="L2186" s="94">
        <f t="shared" ref="L2186" si="7555">L2185/I2185*100</f>
        <v>17.18146718146718</v>
      </c>
    </row>
    <row r="2187" spans="1:12" ht="11.45" customHeight="1" thickTop="1" thickBot="1" x14ac:dyDescent="0.2">
      <c r="A2187" s="204"/>
      <c r="B2187" s="210" t="s">
        <v>0</v>
      </c>
      <c r="C2187" s="133">
        <v>3</v>
      </c>
      <c r="D2187" s="133">
        <v>29</v>
      </c>
      <c r="E2187" s="133">
        <v>43</v>
      </c>
      <c r="F2187" s="133">
        <v>16</v>
      </c>
      <c r="G2187" s="133">
        <v>10</v>
      </c>
      <c r="H2187" s="134">
        <v>2</v>
      </c>
      <c r="I2187" s="135">
        <f t="shared" si="7327"/>
        <v>103</v>
      </c>
      <c r="J2187" s="136">
        <f t="shared" ref="J2187" si="7556">C2187+D2187</f>
        <v>32</v>
      </c>
      <c r="K2187" s="133">
        <f t="shared" ref="K2187" si="7557">E2187</f>
        <v>43</v>
      </c>
      <c r="L2187" s="137">
        <f t="shared" ref="L2187" si="7558">SUM(F2187:G2187)</f>
        <v>26</v>
      </c>
    </row>
    <row r="2188" spans="1:12" ht="11.45" customHeight="1" thickTop="1" thickBot="1" x14ac:dyDescent="0.2">
      <c r="A2188" s="204"/>
      <c r="B2188" s="208"/>
      <c r="C2188" s="83">
        <f t="shared" ref="C2188" si="7559">C2187/I2187*100</f>
        <v>2.912621359223301</v>
      </c>
      <c r="D2188" s="83">
        <f t="shared" ref="D2188" si="7560">D2187/I2187*100</f>
        <v>28.155339805825243</v>
      </c>
      <c r="E2188" s="83">
        <f t="shared" ref="E2188" si="7561">E2187/I2187*100</f>
        <v>41.747572815533978</v>
      </c>
      <c r="F2188" s="83">
        <f t="shared" ref="F2188" si="7562">F2187/I2187*100</f>
        <v>15.53398058252427</v>
      </c>
      <c r="G2188" s="83">
        <f t="shared" ref="G2188" si="7563">G2187/I2187*100</f>
        <v>9.7087378640776691</v>
      </c>
      <c r="H2188" s="84">
        <f t="shared" ref="H2188" si="7564">H2187/I2187*100</f>
        <v>1.9417475728155338</v>
      </c>
      <c r="I2188" s="85">
        <f t="shared" si="7327"/>
        <v>100</v>
      </c>
      <c r="J2188" s="86">
        <f t="shared" ref="J2188" si="7565">J2187/I2187*100</f>
        <v>31.067961165048541</v>
      </c>
      <c r="K2188" s="87">
        <f t="shared" ref="K2188" si="7566">K2187/I2187*100</f>
        <v>41.747572815533978</v>
      </c>
      <c r="L2188" s="88">
        <f t="shared" ref="L2188" si="7567">L2187/I2187*100</f>
        <v>25.242718446601941</v>
      </c>
    </row>
    <row r="2189" spans="1:12" ht="11.45" customHeight="1" thickTop="1" thickBot="1" x14ac:dyDescent="0.2">
      <c r="A2189" s="204"/>
      <c r="B2189" s="209" t="s">
        <v>38</v>
      </c>
      <c r="C2189" s="130">
        <v>1</v>
      </c>
      <c r="D2189" s="130">
        <v>8</v>
      </c>
      <c r="E2189" s="130">
        <v>8</v>
      </c>
      <c r="F2189" s="130">
        <v>3</v>
      </c>
      <c r="G2189" s="130">
        <v>0</v>
      </c>
      <c r="H2189" s="131">
        <v>24</v>
      </c>
      <c r="I2189" s="132">
        <f t="shared" si="7327"/>
        <v>44</v>
      </c>
      <c r="J2189" s="138">
        <f t="shared" ref="J2189" si="7568">C2189+D2189</f>
        <v>9</v>
      </c>
      <c r="K2189" s="130">
        <f t="shared" ref="K2189" si="7569">E2189</f>
        <v>8</v>
      </c>
      <c r="L2189" s="139">
        <f t="shared" ref="L2189" si="7570">SUM(F2189:G2189)</f>
        <v>3</v>
      </c>
    </row>
    <row r="2190" spans="1:12" ht="11.45" customHeight="1" thickTop="1" thickBot="1" x14ac:dyDescent="0.2">
      <c r="A2190" s="205"/>
      <c r="B2190" s="211"/>
      <c r="C2190" s="77">
        <f t="shared" ref="C2190" si="7571">C2189/I2189*100</f>
        <v>2.2727272727272729</v>
      </c>
      <c r="D2190" s="77">
        <f t="shared" ref="D2190" si="7572">D2189/I2189*100</f>
        <v>18.181818181818183</v>
      </c>
      <c r="E2190" s="77">
        <f t="shared" ref="E2190" si="7573">E2189/I2189*100</f>
        <v>18.181818181818183</v>
      </c>
      <c r="F2190" s="77">
        <f t="shared" ref="F2190" si="7574">F2189/I2189*100</f>
        <v>6.8181818181818175</v>
      </c>
      <c r="G2190" s="77">
        <f t="shared" ref="G2190" si="7575">G2189/I2189*100</f>
        <v>0</v>
      </c>
      <c r="H2190" s="78">
        <f t="shared" ref="H2190" si="7576">H2189/I2189*100</f>
        <v>54.54545454545454</v>
      </c>
      <c r="I2190" s="79">
        <f t="shared" si="7327"/>
        <v>100</v>
      </c>
      <c r="J2190" s="80">
        <f t="shared" ref="J2190" si="7577">J2189/I2189*100</f>
        <v>20.454545454545457</v>
      </c>
      <c r="K2190" s="81">
        <f t="shared" ref="K2190" si="7578">K2189/I2189*100</f>
        <v>18.181818181818183</v>
      </c>
      <c r="L2190" s="82">
        <f t="shared" ref="L2190" si="7579">L2189/I2189*100</f>
        <v>6.8181818181818175</v>
      </c>
    </row>
    <row r="2191" spans="1:12" ht="11.45" customHeight="1" x14ac:dyDescent="0.15">
      <c r="A2191" s="185" t="s">
        <v>32</v>
      </c>
      <c r="B2191" s="207" t="s">
        <v>41</v>
      </c>
      <c r="C2191" s="126">
        <v>25</v>
      </c>
      <c r="D2191" s="126">
        <v>92</v>
      </c>
      <c r="E2191" s="126">
        <v>119</v>
      </c>
      <c r="F2191" s="126">
        <v>31</v>
      </c>
      <c r="G2191" s="126">
        <v>8</v>
      </c>
      <c r="H2191" s="129">
        <v>8</v>
      </c>
      <c r="I2191" s="125">
        <f t="shared" si="7327"/>
        <v>283</v>
      </c>
      <c r="J2191" s="127">
        <f t="shared" ref="J2191" si="7580">C2191+D2191</f>
        <v>117</v>
      </c>
      <c r="K2191" s="126">
        <f t="shared" ref="K2191" si="7581">E2191</f>
        <v>119</v>
      </c>
      <c r="L2191" s="128">
        <f t="shared" ref="L2191" si="7582">SUM(F2191:G2191)</f>
        <v>39</v>
      </c>
    </row>
    <row r="2192" spans="1:12" ht="11.45" customHeight="1" x14ac:dyDescent="0.15">
      <c r="A2192" s="186"/>
      <c r="B2192" s="208"/>
      <c r="C2192" s="83">
        <f t="shared" ref="C2192" si="7583">C2191/I2191*100</f>
        <v>8.8339222614840995</v>
      </c>
      <c r="D2192" s="83">
        <f t="shared" ref="D2192" si="7584">D2191/I2191*100</f>
        <v>32.508833922261481</v>
      </c>
      <c r="E2192" s="83">
        <f t="shared" ref="E2192" si="7585">E2191/I2191*100</f>
        <v>42.049469964664311</v>
      </c>
      <c r="F2192" s="83">
        <f t="shared" ref="F2192" si="7586">F2191/I2191*100</f>
        <v>10.954063604240282</v>
      </c>
      <c r="G2192" s="83">
        <f t="shared" ref="G2192" si="7587">G2191/I2191*100</f>
        <v>2.8268551236749118</v>
      </c>
      <c r="H2192" s="84">
        <f t="shared" ref="H2192" si="7588">H2191/I2191*100</f>
        <v>2.8268551236749118</v>
      </c>
      <c r="I2192" s="85">
        <f t="shared" si="7327"/>
        <v>100</v>
      </c>
      <c r="J2192" s="86">
        <f t="shared" ref="J2192" si="7589">J2191/I2191*100</f>
        <v>41.342756183745585</v>
      </c>
      <c r="K2192" s="87">
        <f t="shared" ref="K2192" si="7590">K2191/I2191*100</f>
        <v>42.049469964664311</v>
      </c>
      <c r="L2192" s="88">
        <f t="shared" ref="L2192" si="7591">L2191/I2191*100</f>
        <v>13.780918727915195</v>
      </c>
    </row>
    <row r="2193" spans="1:12" ht="11.45" customHeight="1" x14ac:dyDescent="0.15">
      <c r="A2193" s="186"/>
      <c r="B2193" s="209" t="s">
        <v>42</v>
      </c>
      <c r="C2193" s="130">
        <v>30</v>
      </c>
      <c r="D2193" s="130">
        <v>122</v>
      </c>
      <c r="E2193" s="130">
        <v>122</v>
      </c>
      <c r="F2193" s="130">
        <v>43</v>
      </c>
      <c r="G2193" s="130">
        <v>21</v>
      </c>
      <c r="H2193" s="131">
        <v>12</v>
      </c>
      <c r="I2193" s="132">
        <f t="shared" si="7327"/>
        <v>350</v>
      </c>
      <c r="J2193" s="138">
        <f t="shared" ref="J2193" si="7592">C2193+D2193</f>
        <v>152</v>
      </c>
      <c r="K2193" s="130">
        <f t="shared" ref="K2193" si="7593">E2193</f>
        <v>122</v>
      </c>
      <c r="L2193" s="139">
        <f t="shared" ref="L2193" si="7594">SUM(F2193:G2193)</f>
        <v>64</v>
      </c>
    </row>
    <row r="2194" spans="1:12" ht="11.45" customHeight="1" x14ac:dyDescent="0.15">
      <c r="A2194" s="186"/>
      <c r="B2194" s="209"/>
      <c r="C2194" s="89">
        <f t="shared" ref="C2194" si="7595">C2193/I2193*100</f>
        <v>8.5714285714285712</v>
      </c>
      <c r="D2194" s="89">
        <f t="shared" ref="D2194" si="7596">D2193/I2193*100</f>
        <v>34.857142857142861</v>
      </c>
      <c r="E2194" s="89">
        <f t="shared" ref="E2194" si="7597">E2193/I2193*100</f>
        <v>34.857142857142861</v>
      </c>
      <c r="F2194" s="89">
        <f t="shared" ref="F2194" si="7598">F2193/I2193*100</f>
        <v>12.285714285714286</v>
      </c>
      <c r="G2194" s="89">
        <f t="shared" ref="G2194" si="7599">G2193/I2193*100</f>
        <v>6</v>
      </c>
      <c r="H2194" s="90">
        <f t="shared" ref="H2194" si="7600">H2193/I2193*100</f>
        <v>3.4285714285714288</v>
      </c>
      <c r="I2194" s="91">
        <f t="shared" si="7327"/>
        <v>100.00000000000001</v>
      </c>
      <c r="J2194" s="92">
        <f t="shared" ref="J2194" si="7601">J2193/I2193*100</f>
        <v>43.428571428571431</v>
      </c>
      <c r="K2194" s="93">
        <f t="shared" ref="K2194" si="7602">K2193/I2193*100</f>
        <v>34.857142857142861</v>
      </c>
      <c r="L2194" s="94">
        <f t="shared" ref="L2194" si="7603">L2193/I2193*100</f>
        <v>18.285714285714285</v>
      </c>
    </row>
    <row r="2195" spans="1:12" ht="11.45" customHeight="1" x14ac:dyDescent="0.15">
      <c r="A2195" s="186"/>
      <c r="B2195" s="210" t="s">
        <v>43</v>
      </c>
      <c r="C2195" s="133">
        <v>64</v>
      </c>
      <c r="D2195" s="133">
        <v>300</v>
      </c>
      <c r="E2195" s="133">
        <v>450</v>
      </c>
      <c r="F2195" s="133">
        <v>160</v>
      </c>
      <c r="G2195" s="133">
        <v>54</v>
      </c>
      <c r="H2195" s="134">
        <v>21</v>
      </c>
      <c r="I2195" s="135">
        <f t="shared" si="7327"/>
        <v>1049</v>
      </c>
      <c r="J2195" s="136">
        <f t="shared" ref="J2195" si="7604">C2195+D2195</f>
        <v>364</v>
      </c>
      <c r="K2195" s="133">
        <f t="shared" ref="K2195" si="7605">E2195</f>
        <v>450</v>
      </c>
      <c r="L2195" s="137">
        <f t="shared" ref="L2195" si="7606">SUM(F2195:G2195)</f>
        <v>214</v>
      </c>
    </row>
    <row r="2196" spans="1:12" ht="11.45" customHeight="1" x14ac:dyDescent="0.15">
      <c r="A2196" s="186"/>
      <c r="B2196" s="208"/>
      <c r="C2196" s="83">
        <f t="shared" ref="C2196" si="7607">C2195/I2195*100</f>
        <v>6.1010486177311725</v>
      </c>
      <c r="D2196" s="83">
        <f t="shared" ref="D2196" si="7608">D2195/I2195*100</f>
        <v>28.598665395614869</v>
      </c>
      <c r="E2196" s="83">
        <f t="shared" ref="E2196" si="7609">E2195/I2195*100</f>
        <v>42.897998093422309</v>
      </c>
      <c r="F2196" s="83">
        <f t="shared" ref="F2196" si="7610">F2195/I2195*100</f>
        <v>15.252621544327932</v>
      </c>
      <c r="G2196" s="83">
        <f t="shared" ref="G2196" si="7611">G2195/I2195*100</f>
        <v>5.1477597712106773</v>
      </c>
      <c r="H2196" s="84">
        <f t="shared" ref="H2196" si="7612">H2195/I2195*100</f>
        <v>2.0019065776930409</v>
      </c>
      <c r="I2196" s="85">
        <f t="shared" si="7327"/>
        <v>99.999999999999986</v>
      </c>
      <c r="J2196" s="86">
        <f t="shared" ref="J2196" si="7613">J2195/I2195*100</f>
        <v>34.699714013346046</v>
      </c>
      <c r="K2196" s="87">
        <f t="shared" ref="K2196" si="7614">K2195/I2195*100</f>
        <v>42.897998093422309</v>
      </c>
      <c r="L2196" s="88">
        <f t="shared" ref="L2196" si="7615">L2195/I2195*100</f>
        <v>20.400381315538606</v>
      </c>
    </row>
    <row r="2197" spans="1:12" ht="11.45" customHeight="1" x14ac:dyDescent="0.15">
      <c r="A2197" s="186"/>
      <c r="B2197" s="209" t="s">
        <v>44</v>
      </c>
      <c r="C2197" s="130">
        <v>31</v>
      </c>
      <c r="D2197" s="130">
        <v>138</v>
      </c>
      <c r="E2197" s="130">
        <v>210</v>
      </c>
      <c r="F2197" s="130">
        <v>54</v>
      </c>
      <c r="G2197" s="130">
        <v>19</v>
      </c>
      <c r="H2197" s="131">
        <v>5</v>
      </c>
      <c r="I2197" s="132">
        <f t="shared" si="7327"/>
        <v>457</v>
      </c>
      <c r="J2197" s="138">
        <f t="shared" ref="J2197" si="7616">C2197+D2197</f>
        <v>169</v>
      </c>
      <c r="K2197" s="130">
        <f t="shared" ref="K2197" si="7617">E2197</f>
        <v>210</v>
      </c>
      <c r="L2197" s="139">
        <f t="shared" ref="L2197" si="7618">SUM(F2197:G2197)</f>
        <v>73</v>
      </c>
    </row>
    <row r="2198" spans="1:12" ht="11.45" customHeight="1" x14ac:dyDescent="0.15">
      <c r="A2198" s="186"/>
      <c r="B2198" s="209"/>
      <c r="C2198" s="89">
        <f t="shared" ref="C2198" si="7619">C2197/I2197*100</f>
        <v>6.7833698030634579</v>
      </c>
      <c r="D2198" s="89">
        <f t="shared" ref="D2198" si="7620">D2197/I2197*100</f>
        <v>30.196936542669583</v>
      </c>
      <c r="E2198" s="89">
        <f t="shared" ref="E2198" si="7621">E2197/I2197*100</f>
        <v>45.951859956236326</v>
      </c>
      <c r="F2198" s="89">
        <f t="shared" ref="F2198" si="7622">F2197/I2197*100</f>
        <v>11.816192560175056</v>
      </c>
      <c r="G2198" s="89">
        <f t="shared" ref="G2198" si="7623">G2197/I2197*100</f>
        <v>4.1575492341356668</v>
      </c>
      <c r="H2198" s="90">
        <f t="shared" ref="H2198" si="7624">H2197/I2197*100</f>
        <v>1.0940919037199124</v>
      </c>
      <c r="I2198" s="91">
        <f t="shared" si="7327"/>
        <v>100.00000000000001</v>
      </c>
      <c r="J2198" s="92">
        <f t="shared" ref="J2198" si="7625">J2197/I2197*100</f>
        <v>36.980306345733041</v>
      </c>
      <c r="K2198" s="93">
        <f t="shared" ref="K2198" si="7626">K2197/I2197*100</f>
        <v>45.951859956236326</v>
      </c>
      <c r="L2198" s="94">
        <f t="shared" ref="L2198" si="7627">L2197/I2197*100</f>
        <v>15.973741794310722</v>
      </c>
    </row>
    <row r="2199" spans="1:12" ht="11.45" customHeight="1" x14ac:dyDescent="0.15">
      <c r="A2199" s="186"/>
      <c r="B2199" s="210" t="s">
        <v>116</v>
      </c>
      <c r="C2199" s="130">
        <v>4</v>
      </c>
      <c r="D2199" s="130">
        <v>34</v>
      </c>
      <c r="E2199" s="130">
        <v>44</v>
      </c>
      <c r="F2199" s="130">
        <v>15</v>
      </c>
      <c r="G2199" s="130">
        <v>8</v>
      </c>
      <c r="H2199" s="131">
        <v>3</v>
      </c>
      <c r="I2199" s="132">
        <f t="shared" si="7327"/>
        <v>108</v>
      </c>
      <c r="J2199" s="138">
        <f t="shared" ref="J2199" si="7628">C2199+D2199</f>
        <v>38</v>
      </c>
      <c r="K2199" s="130">
        <f t="shared" ref="K2199" si="7629">E2199</f>
        <v>44</v>
      </c>
      <c r="L2199" s="139">
        <f t="shared" ref="L2199" si="7630">SUM(F2199:G2199)</f>
        <v>23</v>
      </c>
    </row>
    <row r="2200" spans="1:12" ht="11.45" customHeight="1" x14ac:dyDescent="0.15">
      <c r="A2200" s="186"/>
      <c r="B2200" s="208"/>
      <c r="C2200" s="89">
        <f t="shared" ref="C2200" si="7631">C2199/I2199*100</f>
        <v>3.7037037037037033</v>
      </c>
      <c r="D2200" s="89">
        <f t="shared" ref="D2200" si="7632">D2199/I2199*100</f>
        <v>31.481481481481481</v>
      </c>
      <c r="E2200" s="89">
        <f t="shared" ref="E2200" si="7633">E2199/I2199*100</f>
        <v>40.74074074074074</v>
      </c>
      <c r="F2200" s="89">
        <f t="shared" ref="F2200" si="7634">F2199/I2199*100</f>
        <v>13.888888888888889</v>
      </c>
      <c r="G2200" s="89">
        <f t="shared" ref="G2200" si="7635">G2199/I2199*100</f>
        <v>7.4074074074074066</v>
      </c>
      <c r="H2200" s="90">
        <f t="shared" ref="H2200" si="7636">H2199/I2199*100</f>
        <v>2.7777777777777777</v>
      </c>
      <c r="I2200" s="91">
        <f t="shared" si="7327"/>
        <v>99.999999999999986</v>
      </c>
      <c r="J2200" s="92">
        <f t="shared" ref="J2200" si="7637">J2199/I2199*100</f>
        <v>35.185185185185183</v>
      </c>
      <c r="K2200" s="93">
        <f t="shared" ref="K2200" si="7638">K2199/I2199*100</f>
        <v>40.74074074074074</v>
      </c>
      <c r="L2200" s="94">
        <f t="shared" ref="L2200" si="7639">L2199/I2199*100</f>
        <v>21.296296296296298</v>
      </c>
    </row>
    <row r="2201" spans="1:12" ht="11.45" customHeight="1" x14ac:dyDescent="0.15">
      <c r="A2201" s="186"/>
      <c r="B2201" s="209" t="s">
        <v>38</v>
      </c>
      <c r="C2201" s="133">
        <v>3</v>
      </c>
      <c r="D2201" s="133">
        <v>6</v>
      </c>
      <c r="E2201" s="133">
        <v>5</v>
      </c>
      <c r="F2201" s="133">
        <v>9</v>
      </c>
      <c r="G2201" s="133">
        <v>0</v>
      </c>
      <c r="H2201" s="134">
        <v>26</v>
      </c>
      <c r="I2201" s="135">
        <f t="shared" si="7327"/>
        <v>49</v>
      </c>
      <c r="J2201" s="136">
        <f t="shared" ref="J2201" si="7640">C2201+D2201</f>
        <v>9</v>
      </c>
      <c r="K2201" s="133">
        <f t="shared" ref="K2201" si="7641">E2201</f>
        <v>5</v>
      </c>
      <c r="L2201" s="137">
        <f t="shared" ref="L2201" si="7642">SUM(F2201:G2201)</f>
        <v>9</v>
      </c>
    </row>
    <row r="2202" spans="1:12" ht="11.45" customHeight="1" thickBot="1" x14ac:dyDescent="0.2">
      <c r="A2202" s="187"/>
      <c r="B2202" s="211"/>
      <c r="C2202" s="77">
        <f t="shared" ref="C2202" si="7643">C2201/I2201*100</f>
        <v>6.1224489795918364</v>
      </c>
      <c r="D2202" s="77">
        <f t="shared" ref="D2202" si="7644">D2201/I2201*100</f>
        <v>12.244897959183673</v>
      </c>
      <c r="E2202" s="77">
        <f t="shared" ref="E2202" si="7645">E2201/I2201*100</f>
        <v>10.204081632653061</v>
      </c>
      <c r="F2202" s="77">
        <f t="shared" ref="F2202" si="7646">F2201/I2201*100</f>
        <v>18.367346938775512</v>
      </c>
      <c r="G2202" s="77">
        <f t="shared" ref="G2202" si="7647">G2201/I2201*100</f>
        <v>0</v>
      </c>
      <c r="H2202" s="78">
        <f t="shared" ref="H2202" si="7648">H2201/I2201*100</f>
        <v>53.061224489795919</v>
      </c>
      <c r="I2202" s="79">
        <f t="shared" si="7327"/>
        <v>100</v>
      </c>
      <c r="J2202" s="80">
        <f t="shared" ref="J2202" si="7649">J2201/I2201*100</f>
        <v>18.367346938775512</v>
      </c>
      <c r="K2202" s="81">
        <f t="shared" ref="K2202" si="7650">K2201/I2201*100</f>
        <v>10.204081632653061</v>
      </c>
      <c r="L2202" s="82">
        <f t="shared" ref="L2202" si="7651">L2201/I2201*100</f>
        <v>18.367346938775512</v>
      </c>
    </row>
    <row r="2203" spans="1:12" s="53" customFormat="1" ht="15" customHeight="1" x14ac:dyDescent="0.15">
      <c r="A2203" s="193" t="s">
        <v>96</v>
      </c>
      <c r="B2203" s="193"/>
      <c r="C2203" s="193"/>
      <c r="D2203" s="193"/>
      <c r="E2203" s="193"/>
      <c r="F2203" s="193"/>
      <c r="G2203" s="193"/>
      <c r="H2203" s="193"/>
      <c r="I2203" s="193"/>
      <c r="J2203" s="193"/>
      <c r="K2203" s="193"/>
      <c r="L2203" s="193"/>
    </row>
    <row r="2204" spans="1:12" ht="15.75" customHeight="1" x14ac:dyDescent="0.15">
      <c r="A2204" s="194" t="s">
        <v>97</v>
      </c>
      <c r="B2204" s="194"/>
      <c r="C2204" s="194"/>
      <c r="D2204" s="194"/>
      <c r="E2204" s="194"/>
      <c r="F2204" s="194"/>
      <c r="G2204" s="194"/>
      <c r="H2204" s="194"/>
      <c r="I2204" s="194"/>
      <c r="J2204" s="194"/>
      <c r="K2204" s="194"/>
      <c r="L2204" s="194"/>
    </row>
    <row r="2205" spans="1:12" s="17" customFormat="1" ht="30" customHeight="1" thickBot="1" x14ac:dyDescent="0.2">
      <c r="A2205" s="215" t="s">
        <v>154</v>
      </c>
      <c r="B2205" s="215"/>
      <c r="C2205" s="215"/>
      <c r="D2205" s="215"/>
      <c r="E2205" s="215"/>
      <c r="F2205" s="215"/>
      <c r="G2205" s="215"/>
      <c r="H2205" s="215"/>
      <c r="I2205" s="215"/>
      <c r="J2205" s="215"/>
      <c r="K2205" s="215"/>
      <c r="L2205" s="215"/>
    </row>
    <row r="2206" spans="1:12" s="2" customFormat="1" ht="2.25" customHeight="1" x14ac:dyDescent="0.15">
      <c r="A2206" s="196" t="s">
        <v>50</v>
      </c>
      <c r="B2206" s="197"/>
      <c r="C2206" s="18"/>
      <c r="D2206" s="18"/>
      <c r="E2206" s="18"/>
      <c r="F2206" s="18"/>
      <c r="G2206" s="18"/>
      <c r="H2206" s="19"/>
      <c r="I2206" s="20"/>
      <c r="J2206" s="21"/>
      <c r="K2206" s="18"/>
      <c r="L2206" s="22"/>
    </row>
    <row r="2207" spans="1:12" s="2" customFormat="1" ht="10.15" customHeight="1" x14ac:dyDescent="0.15">
      <c r="A2207" s="198"/>
      <c r="B2207" s="199"/>
      <c r="C2207" s="11">
        <v>1</v>
      </c>
      <c r="D2207" s="11">
        <v>2</v>
      </c>
      <c r="E2207" s="11">
        <v>3</v>
      </c>
      <c r="F2207" s="11">
        <v>4</v>
      </c>
      <c r="G2207" s="11">
        <v>5</v>
      </c>
      <c r="H2207" s="212" t="s">
        <v>45</v>
      </c>
      <c r="I2207" s="23"/>
      <c r="J2207" s="14" t="s">
        <v>17</v>
      </c>
      <c r="K2207" s="11">
        <v>3</v>
      </c>
      <c r="L2207" s="15" t="s">
        <v>18</v>
      </c>
    </row>
    <row r="2208" spans="1:12" s="2" customFormat="1" ht="2.25" customHeight="1" x14ac:dyDescent="0.15">
      <c r="A2208" s="198"/>
      <c r="B2208" s="199"/>
      <c r="C2208" s="11"/>
      <c r="D2208" s="11"/>
      <c r="E2208" s="11"/>
      <c r="F2208" s="11"/>
      <c r="G2208" s="11"/>
      <c r="H2208" s="212"/>
      <c r="I2208" s="23"/>
      <c r="J2208" s="14"/>
      <c r="K2208" s="11"/>
      <c r="L2208" s="15"/>
    </row>
    <row r="2209" spans="1:12" s="2" customFormat="1" ht="2.25" customHeight="1" x14ac:dyDescent="0.15">
      <c r="A2209" s="198"/>
      <c r="B2209" s="199"/>
      <c r="C2209" s="24"/>
      <c r="D2209" s="24"/>
      <c r="E2209" s="24"/>
      <c r="F2209" s="24"/>
      <c r="G2209" s="24"/>
      <c r="H2209" s="212"/>
      <c r="I2209" s="25"/>
      <c r="J2209" s="26"/>
      <c r="K2209" s="27"/>
      <c r="L2209" s="28"/>
    </row>
    <row r="2210" spans="1:12" s="3" customFormat="1" ht="60" customHeight="1" x14ac:dyDescent="0.15">
      <c r="A2210" s="201" t="s">
        <v>49</v>
      </c>
      <c r="B2210" s="202"/>
      <c r="C2210" s="72" t="s">
        <v>62</v>
      </c>
      <c r="D2210" s="72" t="s">
        <v>63</v>
      </c>
      <c r="E2210" s="72" t="s">
        <v>21</v>
      </c>
      <c r="F2210" s="72" t="s">
        <v>64</v>
      </c>
      <c r="G2210" s="72" t="s">
        <v>65</v>
      </c>
      <c r="H2210" s="212"/>
      <c r="I2210" s="25" t="s">
        <v>6</v>
      </c>
      <c r="J2210" s="70" t="s">
        <v>62</v>
      </c>
      <c r="K2210" s="72" t="s">
        <v>21</v>
      </c>
      <c r="L2210" s="73" t="s">
        <v>65</v>
      </c>
    </row>
    <row r="2211" spans="1:12" s="3" customFormat="1" ht="2.25" customHeight="1" thickBot="1" x14ac:dyDescent="0.2">
      <c r="A2211" s="5"/>
      <c r="B2211" s="6"/>
      <c r="C2211" s="32"/>
      <c r="D2211" s="33"/>
      <c r="E2211" s="32"/>
      <c r="F2211" s="33"/>
      <c r="G2211" s="32"/>
      <c r="H2211" s="34"/>
      <c r="I2211" s="35"/>
      <c r="J2211" s="46"/>
      <c r="K2211" s="32"/>
      <c r="L2211" s="36"/>
    </row>
    <row r="2212" spans="1:12" s="4" customFormat="1" ht="11.25" customHeight="1" x14ac:dyDescent="0.15">
      <c r="A2212" s="181" t="s">
        <v>33</v>
      </c>
      <c r="B2212" s="213"/>
      <c r="C2212" s="126">
        <f t="shared" ref="C2212:H2212" si="7652">C2214+C2216+C2218+C2220+C2222</f>
        <v>79</v>
      </c>
      <c r="D2212" s="126">
        <f t="shared" si="7652"/>
        <v>423</v>
      </c>
      <c r="E2212" s="126">
        <f t="shared" si="7652"/>
        <v>1381</v>
      </c>
      <c r="F2212" s="126">
        <f t="shared" si="7652"/>
        <v>238</v>
      </c>
      <c r="G2212" s="126">
        <f t="shared" si="7652"/>
        <v>71</v>
      </c>
      <c r="H2212" s="126">
        <f t="shared" si="7652"/>
        <v>104</v>
      </c>
      <c r="I2212" s="125">
        <f t="shared" ref="I2212:I2217" si="7653">SUM(C2212:H2212)</f>
        <v>2296</v>
      </c>
      <c r="J2212" s="127">
        <f>C2212+D2212</f>
        <v>502</v>
      </c>
      <c r="K2212" s="126">
        <f>E2212</f>
        <v>1381</v>
      </c>
      <c r="L2212" s="128">
        <f>SUM(F2212:G2212)</f>
        <v>309</v>
      </c>
    </row>
    <row r="2213" spans="1:12" s="4" customFormat="1" ht="11.25" customHeight="1" thickBot="1" x14ac:dyDescent="0.2">
      <c r="A2213" s="183"/>
      <c r="B2213" s="214"/>
      <c r="C2213" s="77">
        <f>C2212/I2212*100</f>
        <v>3.4407665505226483</v>
      </c>
      <c r="D2213" s="77">
        <f>D2212/I2212*100</f>
        <v>18.423344947735192</v>
      </c>
      <c r="E2213" s="77">
        <f>E2212/I2212*100</f>
        <v>60.148083623693381</v>
      </c>
      <c r="F2213" s="77">
        <f>F2212/I2212*100</f>
        <v>10.365853658536585</v>
      </c>
      <c r="G2213" s="77">
        <f>G2212/I2212*100</f>
        <v>3.0923344947735192</v>
      </c>
      <c r="H2213" s="78">
        <f>H2212/I2212*100</f>
        <v>4.529616724738676</v>
      </c>
      <c r="I2213" s="79">
        <f t="shared" si="7653"/>
        <v>100</v>
      </c>
      <c r="J2213" s="80">
        <f>J2212/I2212*100</f>
        <v>21.864111498257842</v>
      </c>
      <c r="K2213" s="81">
        <f>K2212/I2212*100</f>
        <v>60.148083623693381</v>
      </c>
      <c r="L2213" s="82">
        <f>L2212/I2212*100</f>
        <v>13.458188153310106</v>
      </c>
    </row>
    <row r="2214" spans="1:12" s="4" customFormat="1" ht="11.45" customHeight="1" x14ac:dyDescent="0.15">
      <c r="A2214" s="185" t="s">
        <v>28</v>
      </c>
      <c r="B2214" s="207" t="s">
        <v>26</v>
      </c>
      <c r="C2214" s="126">
        <v>59</v>
      </c>
      <c r="D2214" s="126">
        <v>299</v>
      </c>
      <c r="E2214" s="126">
        <v>979</v>
      </c>
      <c r="F2214" s="126">
        <v>154</v>
      </c>
      <c r="G2214" s="126">
        <v>38</v>
      </c>
      <c r="H2214" s="129">
        <v>71</v>
      </c>
      <c r="I2214" s="125">
        <f t="shared" si="7653"/>
        <v>1600</v>
      </c>
      <c r="J2214" s="127">
        <f>C2214+D2214</f>
        <v>358</v>
      </c>
      <c r="K2214" s="126">
        <f>E2214</f>
        <v>979</v>
      </c>
      <c r="L2214" s="128">
        <f>SUM(F2214:G2214)</f>
        <v>192</v>
      </c>
    </row>
    <row r="2215" spans="1:12" s="4" customFormat="1" ht="11.45" customHeight="1" thickBot="1" x14ac:dyDescent="0.2">
      <c r="A2215" s="186"/>
      <c r="B2215" s="208"/>
      <c r="C2215" s="124">
        <f>C2214/I2214*100</f>
        <v>3.6875</v>
      </c>
      <c r="D2215" s="83">
        <f>D2214/I2214*100</f>
        <v>18.6875</v>
      </c>
      <c r="E2215" s="83">
        <f>E2214/I2214*100</f>
        <v>61.187499999999993</v>
      </c>
      <c r="F2215" s="83">
        <f>F2214/I2214*100</f>
        <v>9.625</v>
      </c>
      <c r="G2215" s="83">
        <f>G2214/I2214*100</f>
        <v>2.375</v>
      </c>
      <c r="H2215" s="84">
        <f>H2214/I2214*100</f>
        <v>4.4375</v>
      </c>
      <c r="I2215" s="85">
        <f t="shared" si="7653"/>
        <v>100</v>
      </c>
      <c r="J2215" s="86">
        <f>J2214/I2214*100</f>
        <v>22.375</v>
      </c>
      <c r="K2215" s="87">
        <f>K2214/I2214*100</f>
        <v>61.187499999999993</v>
      </c>
      <c r="L2215" s="88">
        <f>L2214/I2214*100</f>
        <v>12</v>
      </c>
    </row>
    <row r="2216" spans="1:12" s="4" customFormat="1" ht="11.45" customHeight="1" x14ac:dyDescent="0.15">
      <c r="A2216" s="186"/>
      <c r="B2216" s="209" t="s">
        <v>27</v>
      </c>
      <c r="C2216" s="130">
        <v>14</v>
      </c>
      <c r="D2216" s="130">
        <v>82</v>
      </c>
      <c r="E2216" s="130">
        <v>278</v>
      </c>
      <c r="F2216" s="130">
        <v>62</v>
      </c>
      <c r="G2216" s="130">
        <v>22</v>
      </c>
      <c r="H2216" s="131">
        <v>24</v>
      </c>
      <c r="I2216" s="132">
        <f t="shared" si="7653"/>
        <v>482</v>
      </c>
      <c r="J2216" s="127">
        <f>C2216+D2216</f>
        <v>96</v>
      </c>
      <c r="K2216" s="126">
        <f>E2216</f>
        <v>278</v>
      </c>
      <c r="L2216" s="128">
        <f>SUM(F2216:G2216)</f>
        <v>84</v>
      </c>
    </row>
    <row r="2217" spans="1:12" s="4" customFormat="1" ht="11.45" customHeight="1" thickBot="1" x14ac:dyDescent="0.2">
      <c r="A2217" s="186"/>
      <c r="B2217" s="209"/>
      <c r="C2217" s="89">
        <f>C2216/I2216*100</f>
        <v>2.904564315352697</v>
      </c>
      <c r="D2217" s="89">
        <f>D2216/I2216*100</f>
        <v>17.012448132780083</v>
      </c>
      <c r="E2217" s="89">
        <f>E2216/I2216*100</f>
        <v>57.676348547717836</v>
      </c>
      <c r="F2217" s="89">
        <f>F2216/I2216*100</f>
        <v>12.863070539419086</v>
      </c>
      <c r="G2217" s="89">
        <f>G2216/I2216*100</f>
        <v>4.5643153526970952</v>
      </c>
      <c r="H2217" s="90">
        <f>H2216/I2216*100</f>
        <v>4.9792531120331951</v>
      </c>
      <c r="I2217" s="91">
        <f t="shared" si="7653"/>
        <v>99.999999999999986</v>
      </c>
      <c r="J2217" s="92">
        <f>J2216/I2216*100</f>
        <v>19.91701244813278</v>
      </c>
      <c r="K2217" s="93">
        <f>K2216/I2216*100</f>
        <v>57.676348547717836</v>
      </c>
      <c r="L2217" s="94">
        <f>L2216/I2216*100</f>
        <v>17.427385892116181</v>
      </c>
    </row>
    <row r="2218" spans="1:12" s="4" customFormat="1" ht="11.45" customHeight="1" x14ac:dyDescent="0.15">
      <c r="A2218" s="186"/>
      <c r="B2218" s="210" t="s">
        <v>34</v>
      </c>
      <c r="C2218" s="133">
        <v>5</v>
      </c>
      <c r="D2218" s="133">
        <v>28</v>
      </c>
      <c r="E2218" s="133">
        <v>92</v>
      </c>
      <c r="F2218" s="133">
        <v>18</v>
      </c>
      <c r="G2218" s="133">
        <v>8</v>
      </c>
      <c r="H2218" s="134">
        <v>5</v>
      </c>
      <c r="I2218" s="135">
        <f t="shared" ref="I2218:I2273" si="7654">SUM(C2218:H2218)</f>
        <v>156</v>
      </c>
      <c r="J2218" s="127">
        <f t="shared" ref="J2218" si="7655">C2218+D2218</f>
        <v>33</v>
      </c>
      <c r="K2218" s="126">
        <f t="shared" ref="K2218" si="7656">E2218</f>
        <v>92</v>
      </c>
      <c r="L2218" s="128">
        <f t="shared" ref="L2218" si="7657">SUM(F2218:G2218)</f>
        <v>26</v>
      </c>
    </row>
    <row r="2219" spans="1:12" s="4" customFormat="1" ht="11.45" customHeight="1" thickBot="1" x14ac:dyDescent="0.2">
      <c r="A2219" s="186"/>
      <c r="B2219" s="208"/>
      <c r="C2219" s="83">
        <f t="shared" ref="C2219" si="7658">C2218/I2218*100</f>
        <v>3.2051282051282048</v>
      </c>
      <c r="D2219" s="83">
        <f t="shared" ref="D2219" si="7659">D2218/I2218*100</f>
        <v>17.948717948717949</v>
      </c>
      <c r="E2219" s="83">
        <f t="shared" ref="E2219" si="7660">E2218/I2218*100</f>
        <v>58.974358974358978</v>
      </c>
      <c r="F2219" s="83">
        <f t="shared" ref="F2219" si="7661">F2218/I2218*100</f>
        <v>11.538461538461538</v>
      </c>
      <c r="G2219" s="83">
        <f t="shared" ref="G2219" si="7662">G2218/I2218*100</f>
        <v>5.1282051282051277</v>
      </c>
      <c r="H2219" s="84">
        <f t="shared" ref="H2219" si="7663">H2218/I2218*100</f>
        <v>3.2051282051282048</v>
      </c>
      <c r="I2219" s="85">
        <f t="shared" si="7654"/>
        <v>100</v>
      </c>
      <c r="J2219" s="86">
        <f t="shared" ref="J2219" si="7664">J2218/I2218*100</f>
        <v>21.153846153846153</v>
      </c>
      <c r="K2219" s="87">
        <f t="shared" ref="K2219" si="7665">K2218/I2218*100</f>
        <v>58.974358974358978</v>
      </c>
      <c r="L2219" s="88">
        <f t="shared" ref="L2219" si="7666">L2218/I2218*100</f>
        <v>16.666666666666664</v>
      </c>
    </row>
    <row r="2220" spans="1:12" s="4" customFormat="1" ht="11.45" customHeight="1" x14ac:dyDescent="0.15">
      <c r="A2220" s="186"/>
      <c r="B2220" s="209" t="s">
        <v>172</v>
      </c>
      <c r="C2220" s="130">
        <v>1</v>
      </c>
      <c r="D2220" s="130">
        <v>14</v>
      </c>
      <c r="E2220" s="130">
        <v>32</v>
      </c>
      <c r="F2220" s="130">
        <v>4</v>
      </c>
      <c r="G2220" s="130">
        <v>3</v>
      </c>
      <c r="H2220" s="131">
        <v>4</v>
      </c>
      <c r="I2220" s="132">
        <f t="shared" si="7654"/>
        <v>58</v>
      </c>
      <c r="J2220" s="127">
        <f t="shared" ref="J2220" si="7667">C2220+D2220</f>
        <v>15</v>
      </c>
      <c r="K2220" s="126">
        <f t="shared" ref="K2220" si="7668">E2220</f>
        <v>32</v>
      </c>
      <c r="L2220" s="128">
        <f t="shared" ref="L2220" si="7669">SUM(F2220:G2220)</f>
        <v>7</v>
      </c>
    </row>
    <row r="2221" spans="1:12" s="4" customFormat="1" ht="11.45" customHeight="1" thickBot="1" x14ac:dyDescent="0.2">
      <c r="A2221" s="186"/>
      <c r="B2221" s="209"/>
      <c r="C2221" s="89">
        <f t="shared" ref="C2221" si="7670">C2220/I2220*100</f>
        <v>1.7241379310344827</v>
      </c>
      <c r="D2221" s="89">
        <f t="shared" ref="D2221" si="7671">D2220/I2220*100</f>
        <v>24.137931034482758</v>
      </c>
      <c r="E2221" s="89">
        <f t="shared" ref="E2221" si="7672">E2220/I2220*100</f>
        <v>55.172413793103445</v>
      </c>
      <c r="F2221" s="89">
        <f t="shared" ref="F2221" si="7673">F2220/I2220*100</f>
        <v>6.8965517241379306</v>
      </c>
      <c r="G2221" s="89">
        <f t="shared" ref="G2221" si="7674">G2220/I2220*100</f>
        <v>5.1724137931034484</v>
      </c>
      <c r="H2221" s="90">
        <f t="shared" ref="H2221" si="7675">H2220/I2220*100</f>
        <v>6.8965517241379306</v>
      </c>
      <c r="I2221" s="91">
        <f t="shared" si="7654"/>
        <v>100</v>
      </c>
      <c r="J2221" s="92">
        <f t="shared" ref="J2221" si="7676">J2220/I2220*100</f>
        <v>25.862068965517242</v>
      </c>
      <c r="K2221" s="93">
        <f t="shared" ref="K2221" si="7677">K2220/I2220*100</f>
        <v>55.172413793103445</v>
      </c>
      <c r="L2221" s="94">
        <f t="shared" ref="L2221" si="7678">L2220/I2220*100</f>
        <v>12.068965517241379</v>
      </c>
    </row>
    <row r="2222" spans="1:12" s="4" customFormat="1" ht="11.45" hidden="1" customHeight="1" x14ac:dyDescent="0.15">
      <c r="A2222" s="186"/>
      <c r="B2222" s="210" t="s">
        <v>36</v>
      </c>
      <c r="C2222" s="100">
        <v>0</v>
      </c>
      <c r="D2222" s="100">
        <v>0</v>
      </c>
      <c r="E2222" s="100">
        <v>0</v>
      </c>
      <c r="F2222" s="100">
        <v>0</v>
      </c>
      <c r="G2222" s="100">
        <v>0</v>
      </c>
      <c r="H2222" s="101">
        <v>0</v>
      </c>
      <c r="I2222" s="97">
        <v>0</v>
      </c>
      <c r="J2222" s="75">
        <v>0</v>
      </c>
      <c r="K2222" s="74">
        <v>0</v>
      </c>
      <c r="L2222" s="76">
        <v>0</v>
      </c>
    </row>
    <row r="2223" spans="1:12" s="4" customFormat="1" ht="11.45" hidden="1" customHeight="1" thickBot="1" x14ac:dyDescent="0.2">
      <c r="A2223" s="187"/>
      <c r="B2223" s="211"/>
      <c r="C2223" s="102" t="s">
        <v>179</v>
      </c>
      <c r="D2223" s="102" t="s">
        <v>179</v>
      </c>
      <c r="E2223" s="102" t="s">
        <v>179</v>
      </c>
      <c r="F2223" s="102" t="s">
        <v>179</v>
      </c>
      <c r="G2223" s="102" t="s">
        <v>179</v>
      </c>
      <c r="H2223" s="103" t="s">
        <v>179</v>
      </c>
      <c r="I2223" s="104" t="s">
        <v>179</v>
      </c>
      <c r="J2223" s="105" t="s">
        <v>179</v>
      </c>
      <c r="K2223" s="106" t="s">
        <v>179</v>
      </c>
      <c r="L2223" s="107" t="s">
        <v>179</v>
      </c>
    </row>
    <row r="2224" spans="1:12" s="4" customFormat="1" ht="11.45" customHeight="1" x14ac:dyDescent="0.15">
      <c r="A2224" s="185" t="s">
        <v>29</v>
      </c>
      <c r="B2224" s="207" t="s">
        <v>1</v>
      </c>
      <c r="C2224" s="126">
        <v>28</v>
      </c>
      <c r="D2224" s="126">
        <v>178</v>
      </c>
      <c r="E2224" s="126">
        <v>589</v>
      </c>
      <c r="F2224" s="126">
        <v>116</v>
      </c>
      <c r="G2224" s="126">
        <v>39</v>
      </c>
      <c r="H2224" s="129">
        <v>34</v>
      </c>
      <c r="I2224" s="125">
        <f t="shared" si="7654"/>
        <v>984</v>
      </c>
      <c r="J2224" s="127">
        <f t="shared" ref="J2224" si="7679">C2224+D2224</f>
        <v>206</v>
      </c>
      <c r="K2224" s="126">
        <f t="shared" ref="K2224" si="7680">E2224</f>
        <v>589</v>
      </c>
      <c r="L2224" s="128">
        <f t="shared" ref="L2224" si="7681">SUM(F2224:G2224)</f>
        <v>155</v>
      </c>
    </row>
    <row r="2225" spans="1:12" s="4" customFormat="1" ht="11.45" customHeight="1" x14ac:dyDescent="0.15">
      <c r="A2225" s="186"/>
      <c r="B2225" s="209"/>
      <c r="C2225" s="89">
        <f t="shared" ref="C2225" si="7682">C2224/I2224*100</f>
        <v>2.8455284552845526</v>
      </c>
      <c r="D2225" s="89">
        <f t="shared" ref="D2225" si="7683">D2224/I2224*100</f>
        <v>18.089430894308943</v>
      </c>
      <c r="E2225" s="89">
        <f t="shared" ref="E2225" si="7684">E2224/I2224*100</f>
        <v>59.857723577235774</v>
      </c>
      <c r="F2225" s="89">
        <f t="shared" ref="F2225" si="7685">F2224/I2224*100</f>
        <v>11.788617886178862</v>
      </c>
      <c r="G2225" s="89">
        <f t="shared" ref="G2225" si="7686">G2224/I2224*100</f>
        <v>3.9634146341463414</v>
      </c>
      <c r="H2225" s="90">
        <f t="shared" ref="H2225" si="7687">H2224/I2224*100</f>
        <v>3.4552845528455287</v>
      </c>
      <c r="I2225" s="91">
        <f t="shared" si="7654"/>
        <v>100.00000000000001</v>
      </c>
      <c r="J2225" s="92">
        <f t="shared" ref="J2225" si="7688">J2224/I2224*100</f>
        <v>20.934959349593495</v>
      </c>
      <c r="K2225" s="93">
        <f t="shared" ref="K2225" si="7689">K2224/I2224*100</f>
        <v>59.857723577235774</v>
      </c>
      <c r="L2225" s="94">
        <f t="shared" ref="L2225" si="7690">L2224/I2224*100</f>
        <v>15.752032520325205</v>
      </c>
    </row>
    <row r="2226" spans="1:12" s="4" customFormat="1" ht="11.45" customHeight="1" x14ac:dyDescent="0.15">
      <c r="A2226" s="186"/>
      <c r="B2226" s="210" t="s">
        <v>2</v>
      </c>
      <c r="C2226" s="133">
        <v>50</v>
      </c>
      <c r="D2226" s="133">
        <v>242</v>
      </c>
      <c r="E2226" s="133">
        <v>785</v>
      </c>
      <c r="F2226" s="133">
        <v>121</v>
      </c>
      <c r="G2226" s="133">
        <v>31</v>
      </c>
      <c r="H2226" s="134">
        <v>49</v>
      </c>
      <c r="I2226" s="135">
        <f t="shared" si="7654"/>
        <v>1278</v>
      </c>
      <c r="J2226" s="136">
        <f t="shared" ref="J2226" si="7691">C2226+D2226</f>
        <v>292</v>
      </c>
      <c r="K2226" s="133">
        <f t="shared" ref="K2226" si="7692">E2226</f>
        <v>785</v>
      </c>
      <c r="L2226" s="137">
        <f t="shared" ref="L2226" si="7693">SUM(F2226:G2226)</f>
        <v>152</v>
      </c>
    </row>
    <row r="2227" spans="1:12" s="4" customFormat="1" ht="11.45" customHeight="1" x14ac:dyDescent="0.15">
      <c r="A2227" s="186"/>
      <c r="B2227" s="208"/>
      <c r="C2227" s="83">
        <f t="shared" ref="C2227" si="7694">C2226/I2226*100</f>
        <v>3.9123630672926448</v>
      </c>
      <c r="D2227" s="83">
        <f t="shared" ref="D2227" si="7695">D2226/I2226*100</f>
        <v>18.935837245696401</v>
      </c>
      <c r="E2227" s="83">
        <f t="shared" ref="E2227" si="7696">E2226/I2226*100</f>
        <v>61.424100156494518</v>
      </c>
      <c r="F2227" s="83">
        <f t="shared" ref="F2227" si="7697">F2226/I2226*100</f>
        <v>9.4679186228482006</v>
      </c>
      <c r="G2227" s="83">
        <f t="shared" ref="G2227" si="7698">G2226/I2226*100</f>
        <v>2.4256651017214397</v>
      </c>
      <c r="H2227" s="84">
        <f t="shared" ref="H2227" si="7699">H2226/I2226*100</f>
        <v>3.8341158059467917</v>
      </c>
      <c r="I2227" s="85">
        <f t="shared" si="7654"/>
        <v>100</v>
      </c>
      <c r="J2227" s="86">
        <f t="shared" ref="J2227" si="7700">J2226/I2226*100</f>
        <v>22.848200312989047</v>
      </c>
      <c r="K2227" s="87">
        <f t="shared" ref="K2227" si="7701">K2226/I2226*100</f>
        <v>61.424100156494518</v>
      </c>
      <c r="L2227" s="88">
        <f t="shared" ref="L2227" si="7702">L2226/I2226*100</f>
        <v>11.893583724569639</v>
      </c>
    </row>
    <row r="2228" spans="1:12" s="4" customFormat="1" ht="11.45" customHeight="1" x14ac:dyDescent="0.15">
      <c r="A2228" s="186"/>
      <c r="B2228" s="209" t="s">
        <v>7</v>
      </c>
      <c r="C2228" s="130">
        <v>1</v>
      </c>
      <c r="D2228" s="130">
        <v>3</v>
      </c>
      <c r="E2228" s="130">
        <v>7</v>
      </c>
      <c r="F2228" s="130">
        <v>1</v>
      </c>
      <c r="G2228" s="130">
        <v>1</v>
      </c>
      <c r="H2228" s="131">
        <v>21</v>
      </c>
      <c r="I2228" s="132">
        <f t="shared" si="7654"/>
        <v>34</v>
      </c>
      <c r="J2228" s="138">
        <f t="shared" ref="J2228" si="7703">C2228+D2228</f>
        <v>4</v>
      </c>
      <c r="K2228" s="130">
        <f t="shared" ref="K2228" si="7704">E2228</f>
        <v>7</v>
      </c>
      <c r="L2228" s="139">
        <f t="shared" ref="L2228" si="7705">SUM(F2228:G2228)</f>
        <v>2</v>
      </c>
    </row>
    <row r="2229" spans="1:12" s="4" customFormat="1" ht="11.45" customHeight="1" thickBot="1" x14ac:dyDescent="0.2">
      <c r="A2229" s="187"/>
      <c r="B2229" s="211"/>
      <c r="C2229" s="77">
        <f t="shared" ref="C2229" si="7706">C2228/I2228*100</f>
        <v>2.9411764705882351</v>
      </c>
      <c r="D2229" s="77">
        <f t="shared" ref="D2229" si="7707">D2228/I2228*100</f>
        <v>8.8235294117647065</v>
      </c>
      <c r="E2229" s="77">
        <f t="shared" ref="E2229" si="7708">E2228/I2228*100</f>
        <v>20.588235294117645</v>
      </c>
      <c r="F2229" s="77">
        <f t="shared" ref="F2229" si="7709">F2228/I2228*100</f>
        <v>2.9411764705882351</v>
      </c>
      <c r="G2229" s="77">
        <f t="shared" ref="G2229" si="7710">G2228/I2228*100</f>
        <v>2.9411764705882351</v>
      </c>
      <c r="H2229" s="78">
        <f t="shared" ref="H2229" si="7711">H2228/I2228*100</f>
        <v>61.764705882352942</v>
      </c>
      <c r="I2229" s="79">
        <f t="shared" si="7654"/>
        <v>100</v>
      </c>
      <c r="J2229" s="80">
        <f t="shared" ref="J2229" si="7712">J2228/I2228*100</f>
        <v>11.76470588235294</v>
      </c>
      <c r="K2229" s="81">
        <f t="shared" ref="K2229" si="7713">K2228/I2228*100</f>
        <v>20.588235294117645</v>
      </c>
      <c r="L2229" s="82">
        <f t="shared" ref="L2229" si="7714">L2228/I2228*100</f>
        <v>5.8823529411764701</v>
      </c>
    </row>
    <row r="2230" spans="1:12" s="4" customFormat="1" ht="11.45" customHeight="1" x14ac:dyDescent="0.15">
      <c r="A2230" s="185" t="s">
        <v>30</v>
      </c>
      <c r="B2230" s="207" t="s">
        <v>8</v>
      </c>
      <c r="C2230" s="126">
        <v>5</v>
      </c>
      <c r="D2230" s="126">
        <v>12</v>
      </c>
      <c r="E2230" s="126">
        <v>42</v>
      </c>
      <c r="F2230" s="126">
        <v>5</v>
      </c>
      <c r="G2230" s="126">
        <v>1</v>
      </c>
      <c r="H2230" s="129">
        <v>3</v>
      </c>
      <c r="I2230" s="125">
        <f t="shared" si="7654"/>
        <v>68</v>
      </c>
      <c r="J2230" s="127">
        <f t="shared" ref="J2230" si="7715">C2230+D2230</f>
        <v>17</v>
      </c>
      <c r="K2230" s="126">
        <f t="shared" ref="K2230" si="7716">E2230</f>
        <v>42</v>
      </c>
      <c r="L2230" s="128">
        <f t="shared" ref="L2230" si="7717">SUM(F2230:G2230)</f>
        <v>6</v>
      </c>
    </row>
    <row r="2231" spans="1:12" s="4" customFormat="1" ht="11.45" customHeight="1" x14ac:dyDescent="0.15">
      <c r="A2231" s="186"/>
      <c r="B2231" s="208"/>
      <c r="C2231" s="83">
        <f t="shared" ref="C2231" si="7718">C2230/I2230*100</f>
        <v>7.3529411764705888</v>
      </c>
      <c r="D2231" s="83">
        <f t="shared" ref="D2231" si="7719">D2230/I2230*100</f>
        <v>17.647058823529413</v>
      </c>
      <c r="E2231" s="83">
        <f t="shared" ref="E2231" si="7720">E2230/I2230*100</f>
        <v>61.764705882352942</v>
      </c>
      <c r="F2231" s="83">
        <f t="shared" ref="F2231" si="7721">F2230/I2230*100</f>
        <v>7.3529411764705888</v>
      </c>
      <c r="G2231" s="83">
        <f t="shared" ref="G2231" si="7722">G2230/I2230*100</f>
        <v>1.4705882352941175</v>
      </c>
      <c r="H2231" s="84">
        <f t="shared" ref="H2231" si="7723">H2230/I2230*100</f>
        <v>4.4117647058823533</v>
      </c>
      <c r="I2231" s="85">
        <f t="shared" si="7654"/>
        <v>100</v>
      </c>
      <c r="J2231" s="86">
        <f t="shared" ref="J2231" si="7724">J2230/I2230*100</f>
        <v>25</v>
      </c>
      <c r="K2231" s="87">
        <f t="shared" ref="K2231" si="7725">K2230/I2230*100</f>
        <v>61.764705882352942</v>
      </c>
      <c r="L2231" s="88">
        <f t="shared" ref="L2231" si="7726">L2230/I2230*100</f>
        <v>8.8235294117647065</v>
      </c>
    </row>
    <row r="2232" spans="1:12" s="4" customFormat="1" ht="11.45" customHeight="1" x14ac:dyDescent="0.15">
      <c r="A2232" s="186"/>
      <c r="B2232" s="209" t="s">
        <v>9</v>
      </c>
      <c r="C2232" s="130">
        <v>12</v>
      </c>
      <c r="D2232" s="130">
        <v>39</v>
      </c>
      <c r="E2232" s="130">
        <v>121</v>
      </c>
      <c r="F2232" s="130">
        <v>13</v>
      </c>
      <c r="G2232" s="130">
        <v>10</v>
      </c>
      <c r="H2232" s="131">
        <v>5</v>
      </c>
      <c r="I2232" s="132">
        <f t="shared" si="7654"/>
        <v>200</v>
      </c>
      <c r="J2232" s="138">
        <f t="shared" ref="J2232" si="7727">C2232+D2232</f>
        <v>51</v>
      </c>
      <c r="K2232" s="130">
        <f t="shared" ref="K2232" si="7728">E2232</f>
        <v>121</v>
      </c>
      <c r="L2232" s="139">
        <f t="shared" ref="L2232" si="7729">SUM(F2232:G2232)</f>
        <v>23</v>
      </c>
    </row>
    <row r="2233" spans="1:12" s="4" customFormat="1" ht="11.45" customHeight="1" x14ac:dyDescent="0.15">
      <c r="A2233" s="186"/>
      <c r="B2233" s="209"/>
      <c r="C2233" s="89">
        <f t="shared" ref="C2233" si="7730">C2232/I2232*100</f>
        <v>6</v>
      </c>
      <c r="D2233" s="89">
        <f t="shared" ref="D2233" si="7731">D2232/I2232*100</f>
        <v>19.5</v>
      </c>
      <c r="E2233" s="89">
        <f t="shared" ref="E2233" si="7732">E2232/I2232*100</f>
        <v>60.5</v>
      </c>
      <c r="F2233" s="89">
        <f t="shared" ref="F2233" si="7733">F2232/I2232*100</f>
        <v>6.5</v>
      </c>
      <c r="G2233" s="89">
        <f t="shared" ref="G2233" si="7734">G2232/I2232*100</f>
        <v>5</v>
      </c>
      <c r="H2233" s="90">
        <f t="shared" ref="H2233" si="7735">H2232/I2232*100</f>
        <v>2.5</v>
      </c>
      <c r="I2233" s="91">
        <f t="shared" si="7654"/>
        <v>100</v>
      </c>
      <c r="J2233" s="92">
        <f t="shared" ref="J2233" si="7736">J2232/I2232*100</f>
        <v>25.5</v>
      </c>
      <c r="K2233" s="93">
        <f t="shared" ref="K2233" si="7737">K2232/I2232*100</f>
        <v>60.5</v>
      </c>
      <c r="L2233" s="94">
        <f t="shared" ref="L2233" si="7738">L2232/I2232*100</f>
        <v>11.5</v>
      </c>
    </row>
    <row r="2234" spans="1:12" s="4" customFormat="1" ht="11.45" customHeight="1" x14ac:dyDescent="0.15">
      <c r="A2234" s="186"/>
      <c r="B2234" s="210" t="s">
        <v>10</v>
      </c>
      <c r="C2234" s="133">
        <v>16</v>
      </c>
      <c r="D2234" s="133">
        <v>58</v>
      </c>
      <c r="E2234" s="133">
        <v>173</v>
      </c>
      <c r="F2234" s="133">
        <v>23</v>
      </c>
      <c r="G2234" s="133">
        <v>11</v>
      </c>
      <c r="H2234" s="134">
        <v>3</v>
      </c>
      <c r="I2234" s="135">
        <f t="shared" si="7654"/>
        <v>284</v>
      </c>
      <c r="J2234" s="136">
        <f t="shared" ref="J2234" si="7739">C2234+D2234</f>
        <v>74</v>
      </c>
      <c r="K2234" s="133">
        <f t="shared" ref="K2234" si="7740">E2234</f>
        <v>173</v>
      </c>
      <c r="L2234" s="137">
        <f t="shared" ref="L2234" si="7741">SUM(F2234:G2234)</f>
        <v>34</v>
      </c>
    </row>
    <row r="2235" spans="1:12" s="4" customFormat="1" ht="11.45" customHeight="1" x14ac:dyDescent="0.15">
      <c r="A2235" s="186"/>
      <c r="B2235" s="208"/>
      <c r="C2235" s="83">
        <f t="shared" ref="C2235" si="7742">C2234/I2234*100</f>
        <v>5.6338028169014089</v>
      </c>
      <c r="D2235" s="83">
        <f t="shared" ref="D2235" si="7743">D2234/I2234*100</f>
        <v>20.422535211267608</v>
      </c>
      <c r="E2235" s="83">
        <f t="shared" ref="E2235" si="7744">E2234/I2234*100</f>
        <v>60.915492957746473</v>
      </c>
      <c r="F2235" s="83">
        <f t="shared" ref="F2235" si="7745">F2234/I2234*100</f>
        <v>8.0985915492957758</v>
      </c>
      <c r="G2235" s="83">
        <f t="shared" ref="G2235" si="7746">G2234/I2234*100</f>
        <v>3.873239436619718</v>
      </c>
      <c r="H2235" s="84">
        <f t="shared" ref="H2235" si="7747">H2234/I2234*100</f>
        <v>1.056338028169014</v>
      </c>
      <c r="I2235" s="85">
        <f t="shared" si="7654"/>
        <v>99.999999999999986</v>
      </c>
      <c r="J2235" s="86">
        <f t="shared" ref="J2235" si="7748">J2234/I2234*100</f>
        <v>26.056338028169012</v>
      </c>
      <c r="K2235" s="87">
        <f t="shared" ref="K2235" si="7749">K2234/I2234*100</f>
        <v>60.915492957746473</v>
      </c>
      <c r="L2235" s="88">
        <f t="shared" ref="L2235" si="7750">L2234/I2234*100</f>
        <v>11.971830985915492</v>
      </c>
    </row>
    <row r="2236" spans="1:12" s="4" customFormat="1" ht="11.45" customHeight="1" x14ac:dyDescent="0.15">
      <c r="A2236" s="186"/>
      <c r="B2236" s="209" t="s">
        <v>11</v>
      </c>
      <c r="C2236" s="130">
        <v>5</v>
      </c>
      <c r="D2236" s="130">
        <v>61</v>
      </c>
      <c r="E2236" s="130">
        <v>208</v>
      </c>
      <c r="F2236" s="130">
        <v>44</v>
      </c>
      <c r="G2236" s="130">
        <v>13</v>
      </c>
      <c r="H2236" s="131">
        <v>6</v>
      </c>
      <c r="I2236" s="132">
        <f t="shared" si="7654"/>
        <v>337</v>
      </c>
      <c r="J2236" s="138">
        <f t="shared" ref="J2236" si="7751">C2236+D2236</f>
        <v>66</v>
      </c>
      <c r="K2236" s="130">
        <f t="shared" ref="K2236" si="7752">E2236</f>
        <v>208</v>
      </c>
      <c r="L2236" s="139">
        <f t="shared" ref="L2236" si="7753">SUM(F2236:G2236)</f>
        <v>57</v>
      </c>
    </row>
    <row r="2237" spans="1:12" s="4" customFormat="1" ht="11.45" customHeight="1" x14ac:dyDescent="0.15">
      <c r="A2237" s="186"/>
      <c r="B2237" s="209"/>
      <c r="C2237" s="89">
        <f t="shared" ref="C2237" si="7754">C2236/I2236*100</f>
        <v>1.4836795252225521</v>
      </c>
      <c r="D2237" s="89">
        <f t="shared" ref="D2237" si="7755">D2236/I2236*100</f>
        <v>18.100890207715135</v>
      </c>
      <c r="E2237" s="89">
        <f t="shared" ref="E2237" si="7756">E2236/I2236*100</f>
        <v>61.72106824925816</v>
      </c>
      <c r="F2237" s="89">
        <f t="shared" ref="F2237" si="7757">F2236/I2236*100</f>
        <v>13.056379821958458</v>
      </c>
      <c r="G2237" s="89">
        <f t="shared" ref="G2237" si="7758">G2236/I2236*100</f>
        <v>3.857566765578635</v>
      </c>
      <c r="H2237" s="90">
        <f t="shared" ref="H2237" si="7759">H2236/I2236*100</f>
        <v>1.7804154302670623</v>
      </c>
      <c r="I2237" s="91">
        <f t="shared" si="7654"/>
        <v>100</v>
      </c>
      <c r="J2237" s="92">
        <f t="shared" ref="J2237" si="7760">J2236/I2236*100</f>
        <v>19.584569732937684</v>
      </c>
      <c r="K2237" s="93">
        <f t="shared" ref="K2237" si="7761">K2236/I2236*100</f>
        <v>61.72106824925816</v>
      </c>
      <c r="L2237" s="94">
        <f t="shared" ref="L2237" si="7762">L2236/I2236*100</f>
        <v>16.913946587537094</v>
      </c>
    </row>
    <row r="2238" spans="1:12" s="4" customFormat="1" ht="11.45" customHeight="1" x14ac:dyDescent="0.15">
      <c r="A2238" s="186"/>
      <c r="B2238" s="210" t="s">
        <v>12</v>
      </c>
      <c r="C2238" s="133">
        <v>11</v>
      </c>
      <c r="D2238" s="133">
        <v>69</v>
      </c>
      <c r="E2238" s="133">
        <v>265</v>
      </c>
      <c r="F2238" s="133">
        <v>45</v>
      </c>
      <c r="G2238" s="133">
        <v>12</v>
      </c>
      <c r="H2238" s="134">
        <v>8</v>
      </c>
      <c r="I2238" s="135">
        <f t="shared" si="7654"/>
        <v>410</v>
      </c>
      <c r="J2238" s="136">
        <f t="shared" ref="J2238" si="7763">C2238+D2238</f>
        <v>80</v>
      </c>
      <c r="K2238" s="133">
        <f t="shared" ref="K2238" si="7764">E2238</f>
        <v>265</v>
      </c>
      <c r="L2238" s="137">
        <f t="shared" ref="L2238" si="7765">SUM(F2238:G2238)</f>
        <v>57</v>
      </c>
    </row>
    <row r="2239" spans="1:12" s="4" customFormat="1" ht="11.45" customHeight="1" x14ac:dyDescent="0.15">
      <c r="A2239" s="186"/>
      <c r="B2239" s="208"/>
      <c r="C2239" s="83">
        <f t="shared" ref="C2239" si="7766">C2238/I2238*100</f>
        <v>2.6829268292682928</v>
      </c>
      <c r="D2239" s="83">
        <f t="shared" ref="D2239" si="7767">D2238/I2238*100</f>
        <v>16.829268292682929</v>
      </c>
      <c r="E2239" s="83">
        <f t="shared" ref="E2239" si="7768">E2238/I2238*100</f>
        <v>64.634146341463421</v>
      </c>
      <c r="F2239" s="83">
        <f t="shared" ref="F2239" si="7769">F2238/I2238*100</f>
        <v>10.975609756097562</v>
      </c>
      <c r="G2239" s="83">
        <f t="shared" ref="G2239" si="7770">G2238/I2238*100</f>
        <v>2.9268292682926833</v>
      </c>
      <c r="H2239" s="84">
        <f t="shared" ref="H2239" si="7771">H2238/I2238*100</f>
        <v>1.9512195121951219</v>
      </c>
      <c r="I2239" s="85">
        <f t="shared" si="7654"/>
        <v>100</v>
      </c>
      <c r="J2239" s="86">
        <f t="shared" ref="J2239" si="7772">J2238/I2238*100</f>
        <v>19.512195121951219</v>
      </c>
      <c r="K2239" s="87">
        <f t="shared" ref="K2239" si="7773">K2238/I2238*100</f>
        <v>64.634146341463421</v>
      </c>
      <c r="L2239" s="88">
        <f t="shared" ref="L2239" si="7774">L2238/I2238*100</f>
        <v>13.902439024390246</v>
      </c>
    </row>
    <row r="2240" spans="1:12" s="4" customFormat="1" ht="11.45" customHeight="1" x14ac:dyDescent="0.15">
      <c r="A2240" s="186"/>
      <c r="B2240" s="209" t="s">
        <v>13</v>
      </c>
      <c r="C2240" s="130">
        <v>15</v>
      </c>
      <c r="D2240" s="130">
        <v>82</v>
      </c>
      <c r="E2240" s="130">
        <v>265</v>
      </c>
      <c r="F2240" s="130">
        <v>65</v>
      </c>
      <c r="G2240" s="130">
        <v>14</v>
      </c>
      <c r="H2240" s="131">
        <v>10</v>
      </c>
      <c r="I2240" s="132">
        <f t="shared" si="7654"/>
        <v>451</v>
      </c>
      <c r="J2240" s="138">
        <f t="shared" ref="J2240" si="7775">C2240+D2240</f>
        <v>97</v>
      </c>
      <c r="K2240" s="130">
        <f t="shared" ref="K2240" si="7776">E2240</f>
        <v>265</v>
      </c>
      <c r="L2240" s="139">
        <f t="shared" ref="L2240" si="7777">SUM(F2240:G2240)</f>
        <v>79</v>
      </c>
    </row>
    <row r="2241" spans="1:12" s="4" customFormat="1" ht="11.45" customHeight="1" x14ac:dyDescent="0.15">
      <c r="A2241" s="186"/>
      <c r="B2241" s="209"/>
      <c r="C2241" s="89">
        <f t="shared" ref="C2241" si="7778">C2240/I2240*100</f>
        <v>3.325942350332594</v>
      </c>
      <c r="D2241" s="89">
        <f t="shared" ref="D2241" si="7779">D2240/I2240*100</f>
        <v>18.181818181818183</v>
      </c>
      <c r="E2241" s="89">
        <f t="shared" ref="E2241" si="7780">E2240/I2240*100</f>
        <v>58.758314855875824</v>
      </c>
      <c r="F2241" s="89">
        <f t="shared" ref="F2241" si="7781">F2240/I2240*100</f>
        <v>14.412416851441243</v>
      </c>
      <c r="G2241" s="89">
        <f t="shared" ref="G2241" si="7782">G2240/I2240*100</f>
        <v>3.1042128603104215</v>
      </c>
      <c r="H2241" s="90">
        <f t="shared" ref="H2241" si="7783">H2240/I2240*100</f>
        <v>2.2172949002217295</v>
      </c>
      <c r="I2241" s="91">
        <f t="shared" si="7654"/>
        <v>99.999999999999986</v>
      </c>
      <c r="J2241" s="92">
        <f t="shared" ref="J2241" si="7784">J2240/I2240*100</f>
        <v>21.507760532150776</v>
      </c>
      <c r="K2241" s="93">
        <f t="shared" ref="K2241" si="7785">K2240/I2240*100</f>
        <v>58.758314855875824</v>
      </c>
      <c r="L2241" s="94">
        <f t="shared" ref="L2241" si="7786">L2240/I2240*100</f>
        <v>17.516629711751662</v>
      </c>
    </row>
    <row r="2242" spans="1:12" s="4" customFormat="1" ht="11.45" customHeight="1" x14ac:dyDescent="0.15">
      <c r="A2242" s="186"/>
      <c r="B2242" s="210" t="s">
        <v>14</v>
      </c>
      <c r="C2242" s="133">
        <v>15</v>
      </c>
      <c r="D2242" s="133">
        <v>100</v>
      </c>
      <c r="E2242" s="133">
        <v>305</v>
      </c>
      <c r="F2242" s="133">
        <v>42</v>
      </c>
      <c r="G2242" s="133">
        <v>10</v>
      </c>
      <c r="H2242" s="134">
        <v>51</v>
      </c>
      <c r="I2242" s="135">
        <f t="shared" si="7654"/>
        <v>523</v>
      </c>
      <c r="J2242" s="136">
        <f t="shared" ref="J2242" si="7787">C2242+D2242</f>
        <v>115</v>
      </c>
      <c r="K2242" s="133">
        <f t="shared" ref="K2242" si="7788">E2242</f>
        <v>305</v>
      </c>
      <c r="L2242" s="137">
        <f t="shared" ref="L2242" si="7789">SUM(F2242:G2242)</f>
        <v>52</v>
      </c>
    </row>
    <row r="2243" spans="1:12" s="4" customFormat="1" ht="11.45" customHeight="1" x14ac:dyDescent="0.15">
      <c r="A2243" s="186"/>
      <c r="B2243" s="208"/>
      <c r="C2243" s="83">
        <f t="shared" ref="C2243" si="7790">C2242/I2242*100</f>
        <v>2.8680688336520075</v>
      </c>
      <c r="D2243" s="83">
        <f t="shared" ref="D2243" si="7791">D2242/I2242*100</f>
        <v>19.120458891013385</v>
      </c>
      <c r="E2243" s="83">
        <f t="shared" ref="E2243" si="7792">E2242/I2242*100</f>
        <v>58.317399617590823</v>
      </c>
      <c r="F2243" s="83">
        <f t="shared" ref="F2243" si="7793">F2242/I2242*100</f>
        <v>8.0305927342256211</v>
      </c>
      <c r="G2243" s="83">
        <f t="shared" ref="G2243" si="7794">G2242/I2242*100</f>
        <v>1.9120458891013385</v>
      </c>
      <c r="H2243" s="84">
        <f t="shared" ref="H2243" si="7795">H2242/I2242*100</f>
        <v>9.7514340344168247</v>
      </c>
      <c r="I2243" s="85">
        <f t="shared" si="7654"/>
        <v>100</v>
      </c>
      <c r="J2243" s="86">
        <f t="shared" ref="J2243" si="7796">J2242/I2242*100</f>
        <v>21.988527724665392</v>
      </c>
      <c r="K2243" s="87">
        <f t="shared" ref="K2243" si="7797">K2242/I2242*100</f>
        <v>58.317399617590823</v>
      </c>
      <c r="L2243" s="88">
        <f t="shared" ref="L2243" si="7798">L2242/I2242*100</f>
        <v>9.9426386233269604</v>
      </c>
    </row>
    <row r="2244" spans="1:12" s="4" customFormat="1" ht="11.45" customHeight="1" x14ac:dyDescent="0.15">
      <c r="A2244" s="186"/>
      <c r="B2244" s="209" t="s">
        <v>38</v>
      </c>
      <c r="C2244" s="130">
        <v>0</v>
      </c>
      <c r="D2244" s="130">
        <v>2</v>
      </c>
      <c r="E2244" s="130">
        <v>2</v>
      </c>
      <c r="F2244" s="130">
        <v>1</v>
      </c>
      <c r="G2244" s="130">
        <v>0</v>
      </c>
      <c r="H2244" s="131">
        <v>18</v>
      </c>
      <c r="I2244" s="132">
        <f t="shared" si="7654"/>
        <v>23</v>
      </c>
      <c r="J2244" s="138">
        <f t="shared" ref="J2244" si="7799">C2244+D2244</f>
        <v>2</v>
      </c>
      <c r="K2244" s="130">
        <f t="shared" ref="K2244" si="7800">E2244</f>
        <v>2</v>
      </c>
      <c r="L2244" s="139">
        <f t="shared" ref="L2244" si="7801">SUM(F2244:G2244)</f>
        <v>1</v>
      </c>
    </row>
    <row r="2245" spans="1:12" s="4" customFormat="1" ht="11.45" customHeight="1" thickBot="1" x14ac:dyDescent="0.2">
      <c r="A2245" s="187"/>
      <c r="B2245" s="211"/>
      <c r="C2245" s="77">
        <f t="shared" ref="C2245" si="7802">C2244/I2244*100</f>
        <v>0</v>
      </c>
      <c r="D2245" s="77">
        <f t="shared" ref="D2245" si="7803">D2244/I2244*100</f>
        <v>8.695652173913043</v>
      </c>
      <c r="E2245" s="77">
        <f t="shared" ref="E2245" si="7804">E2244/I2244*100</f>
        <v>8.695652173913043</v>
      </c>
      <c r="F2245" s="77">
        <f t="shared" ref="F2245" si="7805">F2244/I2244*100</f>
        <v>4.3478260869565215</v>
      </c>
      <c r="G2245" s="77">
        <f t="shared" ref="G2245" si="7806">G2244/I2244*100</f>
        <v>0</v>
      </c>
      <c r="H2245" s="78">
        <f t="shared" ref="H2245" si="7807">H2244/I2244*100</f>
        <v>78.260869565217391</v>
      </c>
      <c r="I2245" s="79">
        <f t="shared" si="7654"/>
        <v>100</v>
      </c>
      <c r="J2245" s="80">
        <f t="shared" ref="J2245" si="7808">J2244/I2244*100</f>
        <v>8.695652173913043</v>
      </c>
      <c r="K2245" s="81">
        <f t="shared" ref="K2245" si="7809">K2244/I2244*100</f>
        <v>8.695652173913043</v>
      </c>
      <c r="L2245" s="82">
        <f t="shared" ref="L2245" si="7810">L2244/I2244*100</f>
        <v>4.3478260869565215</v>
      </c>
    </row>
    <row r="2246" spans="1:12" s="4" customFormat="1" ht="11.45" customHeight="1" thickBot="1" x14ac:dyDescent="0.2">
      <c r="A2246" s="203" t="s">
        <v>31</v>
      </c>
      <c r="B2246" s="207" t="s">
        <v>37</v>
      </c>
      <c r="C2246" s="126">
        <v>6</v>
      </c>
      <c r="D2246" s="126">
        <v>50</v>
      </c>
      <c r="E2246" s="126">
        <v>129</v>
      </c>
      <c r="F2246" s="126">
        <v>38</v>
      </c>
      <c r="G2246" s="126">
        <v>12</v>
      </c>
      <c r="H2246" s="129">
        <v>7</v>
      </c>
      <c r="I2246" s="125">
        <f t="shared" si="7654"/>
        <v>242</v>
      </c>
      <c r="J2246" s="127">
        <f t="shared" ref="J2246" si="7811">C2246+D2246</f>
        <v>56</v>
      </c>
      <c r="K2246" s="126">
        <f t="shared" ref="K2246" si="7812">E2246</f>
        <v>129</v>
      </c>
      <c r="L2246" s="128">
        <f t="shared" ref="L2246" si="7813">SUM(F2246:G2246)</f>
        <v>50</v>
      </c>
    </row>
    <row r="2247" spans="1:12" s="4" customFormat="1" ht="11.45" customHeight="1" thickTop="1" thickBot="1" x14ac:dyDescent="0.2">
      <c r="A2247" s="204"/>
      <c r="B2247" s="208"/>
      <c r="C2247" s="83">
        <f t="shared" ref="C2247" si="7814">C2246/I2246*100</f>
        <v>2.4793388429752068</v>
      </c>
      <c r="D2247" s="83">
        <f t="shared" ref="D2247" si="7815">D2246/I2246*100</f>
        <v>20.66115702479339</v>
      </c>
      <c r="E2247" s="83">
        <f t="shared" ref="E2247" si="7816">E2246/I2246*100</f>
        <v>53.305785123966942</v>
      </c>
      <c r="F2247" s="83">
        <f t="shared" ref="F2247" si="7817">F2246/I2246*100</f>
        <v>15.702479338842975</v>
      </c>
      <c r="G2247" s="83">
        <f t="shared" ref="G2247" si="7818">G2246/I2246*100</f>
        <v>4.9586776859504136</v>
      </c>
      <c r="H2247" s="84">
        <f t="shared" ref="H2247" si="7819">H2246/I2246*100</f>
        <v>2.8925619834710745</v>
      </c>
      <c r="I2247" s="85">
        <f t="shared" si="7654"/>
        <v>100</v>
      </c>
      <c r="J2247" s="86">
        <f t="shared" ref="J2247" si="7820">J2246/I2246*100</f>
        <v>23.140495867768596</v>
      </c>
      <c r="K2247" s="87">
        <f t="shared" ref="K2247" si="7821">K2246/I2246*100</f>
        <v>53.305785123966942</v>
      </c>
      <c r="L2247" s="88">
        <f t="shared" ref="L2247" si="7822">L2246/I2246*100</f>
        <v>20.66115702479339</v>
      </c>
    </row>
    <row r="2248" spans="1:12" s="4" customFormat="1" ht="11.45" customHeight="1" thickTop="1" thickBot="1" x14ac:dyDescent="0.2">
      <c r="A2248" s="204"/>
      <c r="B2248" s="209" t="s">
        <v>3</v>
      </c>
      <c r="C2248" s="130">
        <v>5</v>
      </c>
      <c r="D2248" s="130">
        <v>26</v>
      </c>
      <c r="E2248" s="130">
        <v>88</v>
      </c>
      <c r="F2248" s="130">
        <v>18</v>
      </c>
      <c r="G2248" s="130">
        <v>10</v>
      </c>
      <c r="H2248" s="131">
        <v>4</v>
      </c>
      <c r="I2248" s="132">
        <f t="shared" si="7654"/>
        <v>151</v>
      </c>
      <c r="J2248" s="138">
        <f t="shared" ref="J2248" si="7823">C2248+D2248</f>
        <v>31</v>
      </c>
      <c r="K2248" s="130">
        <f t="shared" ref="K2248" si="7824">E2248</f>
        <v>88</v>
      </c>
      <c r="L2248" s="139">
        <f t="shared" ref="L2248" si="7825">SUM(F2248:G2248)</f>
        <v>28</v>
      </c>
    </row>
    <row r="2249" spans="1:12" s="4" customFormat="1" ht="11.45" customHeight="1" thickTop="1" thickBot="1" x14ac:dyDescent="0.2">
      <c r="A2249" s="204"/>
      <c r="B2249" s="209"/>
      <c r="C2249" s="89">
        <f t="shared" ref="C2249" si="7826">C2248/I2248*100</f>
        <v>3.3112582781456954</v>
      </c>
      <c r="D2249" s="89">
        <f t="shared" ref="D2249" si="7827">D2248/I2248*100</f>
        <v>17.218543046357617</v>
      </c>
      <c r="E2249" s="89">
        <f t="shared" ref="E2249" si="7828">E2248/I2248*100</f>
        <v>58.278145695364238</v>
      </c>
      <c r="F2249" s="89">
        <f t="shared" ref="F2249" si="7829">F2248/I2248*100</f>
        <v>11.920529801324504</v>
      </c>
      <c r="G2249" s="89">
        <f t="shared" ref="G2249" si="7830">G2248/I2248*100</f>
        <v>6.6225165562913908</v>
      </c>
      <c r="H2249" s="90">
        <f t="shared" ref="H2249" si="7831">H2248/I2248*100</f>
        <v>2.6490066225165565</v>
      </c>
      <c r="I2249" s="91">
        <f t="shared" si="7654"/>
        <v>100</v>
      </c>
      <c r="J2249" s="92">
        <f t="shared" ref="J2249" si="7832">J2248/I2248*100</f>
        <v>20.52980132450331</v>
      </c>
      <c r="K2249" s="93">
        <f t="shared" ref="K2249" si="7833">K2248/I2248*100</f>
        <v>58.278145695364238</v>
      </c>
      <c r="L2249" s="94">
        <f t="shared" ref="L2249" si="7834">L2248/I2248*100</f>
        <v>18.543046357615893</v>
      </c>
    </row>
    <row r="2250" spans="1:12" s="4" customFormat="1" ht="11.45" customHeight="1" thickTop="1" thickBot="1" x14ac:dyDescent="0.2">
      <c r="A2250" s="204"/>
      <c r="B2250" s="210" t="s">
        <v>15</v>
      </c>
      <c r="C2250" s="133">
        <v>37</v>
      </c>
      <c r="D2250" s="133">
        <v>159</v>
      </c>
      <c r="E2250" s="133">
        <v>584</v>
      </c>
      <c r="F2250" s="133">
        <v>95</v>
      </c>
      <c r="G2250" s="133">
        <v>28</v>
      </c>
      <c r="H2250" s="134">
        <v>16</v>
      </c>
      <c r="I2250" s="135">
        <f t="shared" si="7654"/>
        <v>919</v>
      </c>
      <c r="J2250" s="136">
        <f t="shared" ref="J2250" si="7835">C2250+D2250</f>
        <v>196</v>
      </c>
      <c r="K2250" s="133">
        <f t="shared" ref="K2250" si="7836">E2250</f>
        <v>584</v>
      </c>
      <c r="L2250" s="137">
        <f t="shared" ref="L2250" si="7837">SUM(F2250:G2250)</f>
        <v>123</v>
      </c>
    </row>
    <row r="2251" spans="1:12" s="4" customFormat="1" ht="11.45" customHeight="1" thickTop="1" thickBot="1" x14ac:dyDescent="0.2">
      <c r="A2251" s="204"/>
      <c r="B2251" s="208"/>
      <c r="C2251" s="83">
        <f t="shared" ref="C2251" si="7838">C2250/I2250*100</f>
        <v>4.0261153427638741</v>
      </c>
      <c r="D2251" s="83">
        <f t="shared" ref="D2251" si="7839">D2250/I2250*100</f>
        <v>17.301414581066375</v>
      </c>
      <c r="E2251" s="83">
        <f t="shared" ref="E2251" si="7840">E2250/I2250*100</f>
        <v>63.547334058759517</v>
      </c>
      <c r="F2251" s="83">
        <f t="shared" ref="F2251" si="7841">F2250/I2250*100</f>
        <v>10.337323177366702</v>
      </c>
      <c r="G2251" s="83">
        <f t="shared" ref="G2251" si="7842">G2250/I2250*100</f>
        <v>3.0467899891186074</v>
      </c>
      <c r="H2251" s="84">
        <f t="shared" ref="H2251" si="7843">H2250/I2250*100</f>
        <v>1.7410228509249184</v>
      </c>
      <c r="I2251" s="85">
        <f t="shared" si="7654"/>
        <v>100</v>
      </c>
      <c r="J2251" s="86">
        <f t="shared" ref="J2251" si="7844">J2250/I2250*100</f>
        <v>21.327529923830248</v>
      </c>
      <c r="K2251" s="87">
        <f t="shared" ref="K2251" si="7845">K2250/I2250*100</f>
        <v>63.547334058759517</v>
      </c>
      <c r="L2251" s="88">
        <f t="shared" ref="L2251" si="7846">L2250/I2250*100</f>
        <v>13.384113166485308</v>
      </c>
    </row>
    <row r="2252" spans="1:12" s="4" customFormat="1" ht="11.45" customHeight="1" thickTop="1" thickBot="1" x14ac:dyDescent="0.2">
      <c r="A2252" s="204"/>
      <c r="B2252" s="209" t="s">
        <v>16</v>
      </c>
      <c r="C2252" s="130">
        <v>9</v>
      </c>
      <c r="D2252" s="130">
        <v>53</v>
      </c>
      <c r="E2252" s="130">
        <v>147</v>
      </c>
      <c r="F2252" s="130">
        <v>16</v>
      </c>
      <c r="G2252" s="130">
        <v>5</v>
      </c>
      <c r="H2252" s="131">
        <v>3</v>
      </c>
      <c r="I2252" s="132">
        <f t="shared" si="7654"/>
        <v>233</v>
      </c>
      <c r="J2252" s="138">
        <f t="shared" ref="J2252" si="7847">C2252+D2252</f>
        <v>62</v>
      </c>
      <c r="K2252" s="130">
        <f t="shared" ref="K2252" si="7848">E2252</f>
        <v>147</v>
      </c>
      <c r="L2252" s="139">
        <f t="shared" ref="L2252" si="7849">SUM(F2252:G2252)</f>
        <v>21</v>
      </c>
    </row>
    <row r="2253" spans="1:12" s="4" customFormat="1" ht="11.45" customHeight="1" thickTop="1" thickBot="1" x14ac:dyDescent="0.2">
      <c r="A2253" s="204"/>
      <c r="B2253" s="209"/>
      <c r="C2253" s="89">
        <f t="shared" ref="C2253" si="7850">C2252/I2252*100</f>
        <v>3.8626609442060089</v>
      </c>
      <c r="D2253" s="89">
        <f t="shared" ref="D2253" si="7851">D2252/I2252*100</f>
        <v>22.746781115879827</v>
      </c>
      <c r="E2253" s="89">
        <f t="shared" ref="E2253" si="7852">E2252/I2252*100</f>
        <v>63.090128755364802</v>
      </c>
      <c r="F2253" s="89">
        <f t="shared" ref="F2253" si="7853">F2252/I2252*100</f>
        <v>6.866952789699571</v>
      </c>
      <c r="G2253" s="89">
        <f t="shared" ref="G2253" si="7854">G2252/I2252*100</f>
        <v>2.1459227467811157</v>
      </c>
      <c r="H2253" s="90">
        <f t="shared" ref="H2253" si="7855">H2252/I2252*100</f>
        <v>1.2875536480686696</v>
      </c>
      <c r="I2253" s="91">
        <f t="shared" si="7654"/>
        <v>99.999999999999986</v>
      </c>
      <c r="J2253" s="92">
        <f t="shared" ref="J2253" si="7856">J2252/I2252*100</f>
        <v>26.609442060085836</v>
      </c>
      <c r="K2253" s="93">
        <f t="shared" ref="K2253" si="7857">K2252/I2252*100</f>
        <v>63.090128755364802</v>
      </c>
      <c r="L2253" s="94">
        <f t="shared" ref="L2253" si="7858">L2252/I2252*100</f>
        <v>9.0128755364806867</v>
      </c>
    </row>
    <row r="2254" spans="1:12" s="4" customFormat="1" ht="11.45" customHeight="1" thickTop="1" thickBot="1" x14ac:dyDescent="0.2">
      <c r="A2254" s="204"/>
      <c r="B2254" s="210" t="s">
        <v>39</v>
      </c>
      <c r="C2254" s="133">
        <v>7</v>
      </c>
      <c r="D2254" s="133">
        <v>21</v>
      </c>
      <c r="E2254" s="133">
        <v>52</v>
      </c>
      <c r="F2254" s="133">
        <v>4</v>
      </c>
      <c r="G2254" s="133">
        <v>1</v>
      </c>
      <c r="H2254" s="134">
        <v>1</v>
      </c>
      <c r="I2254" s="135">
        <f t="shared" si="7654"/>
        <v>86</v>
      </c>
      <c r="J2254" s="136">
        <f t="shared" ref="J2254" si="7859">C2254+D2254</f>
        <v>28</v>
      </c>
      <c r="K2254" s="133">
        <f t="shared" ref="K2254" si="7860">E2254</f>
        <v>52</v>
      </c>
      <c r="L2254" s="137">
        <f t="shared" ref="L2254" si="7861">SUM(F2254:G2254)</f>
        <v>5</v>
      </c>
    </row>
    <row r="2255" spans="1:12" s="4" customFormat="1" ht="11.45" customHeight="1" thickTop="1" thickBot="1" x14ac:dyDescent="0.2">
      <c r="A2255" s="204"/>
      <c r="B2255" s="208"/>
      <c r="C2255" s="83">
        <f t="shared" ref="C2255" si="7862">C2254/I2254*100</f>
        <v>8.1395348837209305</v>
      </c>
      <c r="D2255" s="83">
        <f t="shared" ref="D2255" si="7863">D2254/I2254*100</f>
        <v>24.418604651162788</v>
      </c>
      <c r="E2255" s="83">
        <f t="shared" ref="E2255" si="7864">E2254/I2254*100</f>
        <v>60.465116279069761</v>
      </c>
      <c r="F2255" s="83">
        <f t="shared" ref="F2255" si="7865">F2254/I2254*100</f>
        <v>4.6511627906976747</v>
      </c>
      <c r="G2255" s="83">
        <f t="shared" ref="G2255" si="7866">G2254/I2254*100</f>
        <v>1.1627906976744187</v>
      </c>
      <c r="H2255" s="84">
        <f t="shared" ref="H2255" si="7867">H2254/I2254*100</f>
        <v>1.1627906976744187</v>
      </c>
      <c r="I2255" s="85">
        <f t="shared" si="7654"/>
        <v>100</v>
      </c>
      <c r="J2255" s="86">
        <f t="shared" ref="J2255" si="7868">J2254/I2254*100</f>
        <v>32.558139534883722</v>
      </c>
      <c r="K2255" s="87">
        <f t="shared" ref="K2255" si="7869">K2254/I2254*100</f>
        <v>60.465116279069761</v>
      </c>
      <c r="L2255" s="88">
        <f t="shared" ref="L2255" si="7870">L2254/I2254*100</f>
        <v>5.8139534883720927</v>
      </c>
    </row>
    <row r="2256" spans="1:12" ht="11.45" customHeight="1" thickTop="1" thickBot="1" x14ac:dyDescent="0.2">
      <c r="A2256" s="204"/>
      <c r="B2256" s="209" t="s">
        <v>40</v>
      </c>
      <c r="C2256" s="130">
        <v>13</v>
      </c>
      <c r="D2256" s="130">
        <v>91</v>
      </c>
      <c r="E2256" s="130">
        <v>308</v>
      </c>
      <c r="F2256" s="130">
        <v>51</v>
      </c>
      <c r="G2256" s="130">
        <v>13</v>
      </c>
      <c r="H2256" s="131">
        <v>42</v>
      </c>
      <c r="I2256" s="132">
        <f t="shared" si="7654"/>
        <v>518</v>
      </c>
      <c r="J2256" s="138">
        <f t="shared" ref="J2256" si="7871">C2256+D2256</f>
        <v>104</v>
      </c>
      <c r="K2256" s="130">
        <f t="shared" ref="K2256" si="7872">E2256</f>
        <v>308</v>
      </c>
      <c r="L2256" s="139">
        <f t="shared" ref="L2256" si="7873">SUM(F2256:G2256)</f>
        <v>64</v>
      </c>
    </row>
    <row r="2257" spans="1:12" ht="11.45" customHeight="1" thickTop="1" thickBot="1" x14ac:dyDescent="0.2">
      <c r="A2257" s="204"/>
      <c r="B2257" s="209"/>
      <c r="C2257" s="89">
        <f t="shared" ref="C2257" si="7874">C2256/I2256*100</f>
        <v>2.5096525096525095</v>
      </c>
      <c r="D2257" s="89">
        <f t="shared" ref="D2257" si="7875">D2256/I2256*100</f>
        <v>17.567567567567568</v>
      </c>
      <c r="E2257" s="89">
        <f t="shared" ref="E2257" si="7876">E2256/I2256*100</f>
        <v>59.45945945945946</v>
      </c>
      <c r="F2257" s="89">
        <f t="shared" ref="F2257" si="7877">F2256/I2256*100</f>
        <v>9.8455598455598459</v>
      </c>
      <c r="G2257" s="89">
        <f t="shared" ref="G2257" si="7878">G2256/I2256*100</f>
        <v>2.5096525096525095</v>
      </c>
      <c r="H2257" s="90">
        <f t="shared" ref="H2257" si="7879">H2256/I2256*100</f>
        <v>8.1081081081081088</v>
      </c>
      <c r="I2257" s="91">
        <f t="shared" si="7654"/>
        <v>100.00000000000001</v>
      </c>
      <c r="J2257" s="92">
        <f t="shared" ref="J2257" si="7880">J2256/I2256*100</f>
        <v>20.077220077220076</v>
      </c>
      <c r="K2257" s="93">
        <f t="shared" ref="K2257" si="7881">K2256/I2256*100</f>
        <v>59.45945945945946</v>
      </c>
      <c r="L2257" s="94">
        <f t="shared" ref="L2257" si="7882">L2256/I2256*100</f>
        <v>12.355212355212355</v>
      </c>
    </row>
    <row r="2258" spans="1:12" ht="11.45" customHeight="1" thickTop="1" thickBot="1" x14ac:dyDescent="0.2">
      <c r="A2258" s="204"/>
      <c r="B2258" s="210" t="s">
        <v>0</v>
      </c>
      <c r="C2258" s="133">
        <v>2</v>
      </c>
      <c r="D2258" s="133">
        <v>18</v>
      </c>
      <c r="E2258" s="133">
        <v>62</v>
      </c>
      <c r="F2258" s="133">
        <v>13</v>
      </c>
      <c r="G2258" s="133">
        <v>2</v>
      </c>
      <c r="H2258" s="134">
        <v>6</v>
      </c>
      <c r="I2258" s="135">
        <f t="shared" si="7654"/>
        <v>103</v>
      </c>
      <c r="J2258" s="136">
        <f t="shared" ref="J2258" si="7883">C2258+D2258</f>
        <v>20</v>
      </c>
      <c r="K2258" s="133">
        <f t="shared" ref="K2258" si="7884">E2258</f>
        <v>62</v>
      </c>
      <c r="L2258" s="137">
        <f t="shared" ref="L2258" si="7885">SUM(F2258:G2258)</f>
        <v>15</v>
      </c>
    </row>
    <row r="2259" spans="1:12" ht="11.45" customHeight="1" thickTop="1" thickBot="1" x14ac:dyDescent="0.2">
      <c r="A2259" s="204"/>
      <c r="B2259" s="208"/>
      <c r="C2259" s="83">
        <f t="shared" ref="C2259" si="7886">C2258/I2258*100</f>
        <v>1.9417475728155338</v>
      </c>
      <c r="D2259" s="83">
        <f t="shared" ref="D2259" si="7887">D2258/I2258*100</f>
        <v>17.475728155339805</v>
      </c>
      <c r="E2259" s="83">
        <f t="shared" ref="E2259" si="7888">E2258/I2258*100</f>
        <v>60.194174757281552</v>
      </c>
      <c r="F2259" s="83">
        <f t="shared" ref="F2259" si="7889">F2258/I2258*100</f>
        <v>12.621359223300971</v>
      </c>
      <c r="G2259" s="83">
        <f t="shared" ref="G2259" si="7890">G2258/I2258*100</f>
        <v>1.9417475728155338</v>
      </c>
      <c r="H2259" s="84">
        <f t="shared" ref="H2259" si="7891">H2258/I2258*100</f>
        <v>5.825242718446602</v>
      </c>
      <c r="I2259" s="85">
        <f t="shared" si="7654"/>
        <v>99.999999999999986</v>
      </c>
      <c r="J2259" s="86">
        <f t="shared" ref="J2259" si="7892">J2258/I2258*100</f>
        <v>19.417475728155338</v>
      </c>
      <c r="K2259" s="87">
        <f t="shared" ref="K2259" si="7893">K2258/I2258*100</f>
        <v>60.194174757281552</v>
      </c>
      <c r="L2259" s="88">
        <f t="shared" ref="L2259" si="7894">L2258/I2258*100</f>
        <v>14.563106796116504</v>
      </c>
    </row>
    <row r="2260" spans="1:12" ht="11.45" customHeight="1" thickTop="1" thickBot="1" x14ac:dyDescent="0.2">
      <c r="A2260" s="204"/>
      <c r="B2260" s="209" t="s">
        <v>38</v>
      </c>
      <c r="C2260" s="130">
        <v>0</v>
      </c>
      <c r="D2260" s="130">
        <v>5</v>
      </c>
      <c r="E2260" s="130">
        <v>11</v>
      </c>
      <c r="F2260" s="130">
        <v>3</v>
      </c>
      <c r="G2260" s="130">
        <v>0</v>
      </c>
      <c r="H2260" s="131">
        <v>25</v>
      </c>
      <c r="I2260" s="132">
        <f t="shared" si="7654"/>
        <v>44</v>
      </c>
      <c r="J2260" s="138">
        <f t="shared" ref="J2260" si="7895">C2260+D2260</f>
        <v>5</v>
      </c>
      <c r="K2260" s="130">
        <f t="shared" ref="K2260" si="7896">E2260</f>
        <v>11</v>
      </c>
      <c r="L2260" s="139">
        <f t="shared" ref="L2260" si="7897">SUM(F2260:G2260)</f>
        <v>3</v>
      </c>
    </row>
    <row r="2261" spans="1:12" ht="11.45" customHeight="1" thickTop="1" thickBot="1" x14ac:dyDescent="0.2">
      <c r="A2261" s="205"/>
      <c r="B2261" s="211"/>
      <c r="C2261" s="77">
        <f t="shared" ref="C2261" si="7898">C2260/I2260*100</f>
        <v>0</v>
      </c>
      <c r="D2261" s="77">
        <f t="shared" ref="D2261" si="7899">D2260/I2260*100</f>
        <v>11.363636363636363</v>
      </c>
      <c r="E2261" s="77">
        <f t="shared" ref="E2261" si="7900">E2260/I2260*100</f>
        <v>25</v>
      </c>
      <c r="F2261" s="77">
        <f t="shared" ref="F2261" si="7901">F2260/I2260*100</f>
        <v>6.8181818181818175</v>
      </c>
      <c r="G2261" s="77">
        <f t="shared" ref="G2261" si="7902">G2260/I2260*100</f>
        <v>0</v>
      </c>
      <c r="H2261" s="78">
        <f t="shared" ref="H2261" si="7903">H2260/I2260*100</f>
        <v>56.81818181818182</v>
      </c>
      <c r="I2261" s="79">
        <f t="shared" si="7654"/>
        <v>100</v>
      </c>
      <c r="J2261" s="80">
        <f t="shared" ref="J2261" si="7904">J2260/I2260*100</f>
        <v>11.363636363636363</v>
      </c>
      <c r="K2261" s="81">
        <f t="shared" ref="K2261" si="7905">K2260/I2260*100</f>
        <v>25</v>
      </c>
      <c r="L2261" s="82">
        <f t="shared" ref="L2261" si="7906">L2260/I2260*100</f>
        <v>6.8181818181818175</v>
      </c>
    </row>
    <row r="2262" spans="1:12" ht="11.45" customHeight="1" x14ac:dyDescent="0.15">
      <c r="A2262" s="185" t="s">
        <v>32</v>
      </c>
      <c r="B2262" s="207" t="s">
        <v>41</v>
      </c>
      <c r="C2262" s="126">
        <v>17</v>
      </c>
      <c r="D2262" s="126">
        <v>47</v>
      </c>
      <c r="E2262" s="126">
        <v>180</v>
      </c>
      <c r="F2262" s="126">
        <v>22</v>
      </c>
      <c r="G2262" s="126">
        <v>2</v>
      </c>
      <c r="H2262" s="129">
        <v>15</v>
      </c>
      <c r="I2262" s="125">
        <f t="shared" si="7654"/>
        <v>283</v>
      </c>
      <c r="J2262" s="127">
        <f t="shared" ref="J2262" si="7907">C2262+D2262</f>
        <v>64</v>
      </c>
      <c r="K2262" s="126">
        <f t="shared" ref="K2262" si="7908">E2262</f>
        <v>180</v>
      </c>
      <c r="L2262" s="128">
        <f t="shared" ref="L2262" si="7909">SUM(F2262:G2262)</f>
        <v>24</v>
      </c>
    </row>
    <row r="2263" spans="1:12" ht="11.45" customHeight="1" x14ac:dyDescent="0.15">
      <c r="A2263" s="186"/>
      <c r="B2263" s="208"/>
      <c r="C2263" s="83">
        <f t="shared" ref="C2263" si="7910">C2262/I2262*100</f>
        <v>6.0070671378091873</v>
      </c>
      <c r="D2263" s="83">
        <f t="shared" ref="D2263" si="7911">D2262/I2262*100</f>
        <v>16.607773851590103</v>
      </c>
      <c r="E2263" s="83">
        <f t="shared" ref="E2263" si="7912">E2262/I2262*100</f>
        <v>63.60424028268551</v>
      </c>
      <c r="F2263" s="83">
        <f t="shared" ref="F2263" si="7913">F2262/I2262*100</f>
        <v>7.7738515901060072</v>
      </c>
      <c r="G2263" s="83">
        <f t="shared" ref="G2263" si="7914">G2262/I2262*100</f>
        <v>0.70671378091872794</v>
      </c>
      <c r="H2263" s="84">
        <f t="shared" ref="H2263" si="7915">H2262/I2262*100</f>
        <v>5.3003533568904597</v>
      </c>
      <c r="I2263" s="85">
        <f t="shared" si="7654"/>
        <v>99.999999999999986</v>
      </c>
      <c r="J2263" s="86">
        <f t="shared" ref="J2263" si="7916">J2262/I2262*100</f>
        <v>22.614840989399294</v>
      </c>
      <c r="K2263" s="87">
        <f t="shared" ref="K2263" si="7917">K2262/I2262*100</f>
        <v>63.60424028268551</v>
      </c>
      <c r="L2263" s="88">
        <f t="shared" ref="L2263" si="7918">L2262/I2262*100</f>
        <v>8.4805653710247348</v>
      </c>
    </row>
    <row r="2264" spans="1:12" ht="11.45" customHeight="1" x14ac:dyDescent="0.15">
      <c r="A2264" s="186"/>
      <c r="B2264" s="209" t="s">
        <v>42</v>
      </c>
      <c r="C2264" s="130">
        <v>16</v>
      </c>
      <c r="D2264" s="130">
        <v>64</v>
      </c>
      <c r="E2264" s="130">
        <v>206</v>
      </c>
      <c r="F2264" s="130">
        <v>33</v>
      </c>
      <c r="G2264" s="130">
        <v>13</v>
      </c>
      <c r="H2264" s="131">
        <v>18</v>
      </c>
      <c r="I2264" s="132">
        <f t="shared" si="7654"/>
        <v>350</v>
      </c>
      <c r="J2264" s="138">
        <f t="shared" ref="J2264" si="7919">C2264+D2264</f>
        <v>80</v>
      </c>
      <c r="K2264" s="130">
        <f t="shared" ref="K2264" si="7920">E2264</f>
        <v>206</v>
      </c>
      <c r="L2264" s="139">
        <f t="shared" ref="L2264" si="7921">SUM(F2264:G2264)</f>
        <v>46</v>
      </c>
    </row>
    <row r="2265" spans="1:12" ht="11.45" customHeight="1" x14ac:dyDescent="0.15">
      <c r="A2265" s="186"/>
      <c r="B2265" s="209"/>
      <c r="C2265" s="89">
        <f t="shared" ref="C2265" si="7922">C2264/I2264*100</f>
        <v>4.5714285714285712</v>
      </c>
      <c r="D2265" s="89">
        <f t="shared" ref="D2265" si="7923">D2264/I2264*100</f>
        <v>18.285714285714285</v>
      </c>
      <c r="E2265" s="89">
        <f t="shared" ref="E2265" si="7924">E2264/I2264*100</f>
        <v>58.857142857142854</v>
      </c>
      <c r="F2265" s="89">
        <f t="shared" ref="F2265" si="7925">F2264/I2264*100</f>
        <v>9.4285714285714288</v>
      </c>
      <c r="G2265" s="89">
        <f t="shared" ref="G2265" si="7926">G2264/I2264*100</f>
        <v>3.7142857142857144</v>
      </c>
      <c r="H2265" s="90">
        <f t="shared" ref="H2265" si="7927">H2264/I2264*100</f>
        <v>5.1428571428571423</v>
      </c>
      <c r="I2265" s="91">
        <f t="shared" si="7654"/>
        <v>99.999999999999986</v>
      </c>
      <c r="J2265" s="92">
        <f t="shared" ref="J2265" si="7928">J2264/I2264*100</f>
        <v>22.857142857142858</v>
      </c>
      <c r="K2265" s="93">
        <f t="shared" ref="K2265" si="7929">K2264/I2264*100</f>
        <v>58.857142857142854</v>
      </c>
      <c r="L2265" s="94">
        <f t="shared" ref="L2265" si="7930">L2264/I2264*100</f>
        <v>13.142857142857142</v>
      </c>
    </row>
    <row r="2266" spans="1:12" ht="11.45" customHeight="1" x14ac:dyDescent="0.15">
      <c r="A2266" s="186"/>
      <c r="B2266" s="210" t="s">
        <v>43</v>
      </c>
      <c r="C2266" s="133">
        <v>27</v>
      </c>
      <c r="D2266" s="133">
        <v>201</v>
      </c>
      <c r="E2266" s="133">
        <v>639</v>
      </c>
      <c r="F2266" s="133">
        <v>112</v>
      </c>
      <c r="G2266" s="133">
        <v>39</v>
      </c>
      <c r="H2266" s="134">
        <v>31</v>
      </c>
      <c r="I2266" s="135">
        <f t="shared" si="7654"/>
        <v>1049</v>
      </c>
      <c r="J2266" s="136">
        <f t="shared" ref="J2266" si="7931">C2266+D2266</f>
        <v>228</v>
      </c>
      <c r="K2266" s="133">
        <f t="shared" ref="K2266" si="7932">E2266</f>
        <v>639</v>
      </c>
      <c r="L2266" s="137">
        <f t="shared" ref="L2266" si="7933">SUM(F2266:G2266)</f>
        <v>151</v>
      </c>
    </row>
    <row r="2267" spans="1:12" ht="11.45" customHeight="1" x14ac:dyDescent="0.15">
      <c r="A2267" s="186"/>
      <c r="B2267" s="208"/>
      <c r="C2267" s="83">
        <f t="shared" ref="C2267" si="7934">C2266/I2266*100</f>
        <v>2.5738798856053386</v>
      </c>
      <c r="D2267" s="83">
        <f t="shared" ref="D2267" si="7935">D2266/I2266*100</f>
        <v>19.161105815061962</v>
      </c>
      <c r="E2267" s="83">
        <f t="shared" ref="E2267" si="7936">E2266/I2266*100</f>
        <v>60.915157292659671</v>
      </c>
      <c r="F2267" s="83">
        <f t="shared" ref="F2267" si="7937">F2266/I2266*100</f>
        <v>10.676835081029552</v>
      </c>
      <c r="G2267" s="83">
        <f t="shared" ref="G2267" si="7938">G2266/I2266*100</f>
        <v>3.7178265014299336</v>
      </c>
      <c r="H2267" s="84">
        <f t="shared" ref="H2267" si="7939">H2266/I2266*100</f>
        <v>2.9551954242135365</v>
      </c>
      <c r="I2267" s="85">
        <f t="shared" si="7654"/>
        <v>100</v>
      </c>
      <c r="J2267" s="86">
        <f t="shared" ref="J2267" si="7940">J2266/I2266*100</f>
        <v>21.734985700667302</v>
      </c>
      <c r="K2267" s="87">
        <f t="shared" ref="K2267" si="7941">K2266/I2266*100</f>
        <v>60.915157292659671</v>
      </c>
      <c r="L2267" s="88">
        <f t="shared" ref="L2267" si="7942">L2266/I2266*100</f>
        <v>14.394661582459486</v>
      </c>
    </row>
    <row r="2268" spans="1:12" ht="11.45" customHeight="1" x14ac:dyDescent="0.15">
      <c r="A2268" s="186"/>
      <c r="B2268" s="209" t="s">
        <v>44</v>
      </c>
      <c r="C2268" s="130">
        <v>15</v>
      </c>
      <c r="D2268" s="130">
        <v>79</v>
      </c>
      <c r="E2268" s="130">
        <v>284</v>
      </c>
      <c r="F2268" s="130">
        <v>61</v>
      </c>
      <c r="G2268" s="130">
        <v>11</v>
      </c>
      <c r="H2268" s="131">
        <v>7</v>
      </c>
      <c r="I2268" s="132">
        <f t="shared" si="7654"/>
        <v>457</v>
      </c>
      <c r="J2268" s="138">
        <f t="shared" ref="J2268" si="7943">C2268+D2268</f>
        <v>94</v>
      </c>
      <c r="K2268" s="130">
        <f t="shared" ref="K2268" si="7944">E2268</f>
        <v>284</v>
      </c>
      <c r="L2268" s="139">
        <f t="shared" ref="L2268" si="7945">SUM(F2268:G2268)</f>
        <v>72</v>
      </c>
    </row>
    <row r="2269" spans="1:12" ht="11.45" customHeight="1" x14ac:dyDescent="0.15">
      <c r="A2269" s="186"/>
      <c r="B2269" s="209"/>
      <c r="C2269" s="89">
        <f t="shared" ref="C2269" si="7946">C2268/I2268*100</f>
        <v>3.2822757111597372</v>
      </c>
      <c r="D2269" s="89">
        <f t="shared" ref="D2269" si="7947">D2268/I2268*100</f>
        <v>17.286652078774615</v>
      </c>
      <c r="E2269" s="89">
        <f t="shared" ref="E2269" si="7948">E2268/I2268*100</f>
        <v>62.144420131291035</v>
      </c>
      <c r="F2269" s="89">
        <f t="shared" ref="F2269" si="7949">F2268/I2268*100</f>
        <v>13.347921225382933</v>
      </c>
      <c r="G2269" s="89">
        <f t="shared" ref="G2269" si="7950">G2268/I2268*100</f>
        <v>2.4070021881838075</v>
      </c>
      <c r="H2269" s="90">
        <f t="shared" ref="H2269" si="7951">H2268/I2268*100</f>
        <v>1.5317286652078774</v>
      </c>
      <c r="I2269" s="91">
        <f t="shared" si="7654"/>
        <v>100.00000000000001</v>
      </c>
      <c r="J2269" s="92">
        <f t="shared" ref="J2269" si="7952">J2268/I2268*100</f>
        <v>20.568927789934357</v>
      </c>
      <c r="K2269" s="93">
        <f t="shared" ref="K2269" si="7953">K2268/I2268*100</f>
        <v>62.144420131291035</v>
      </c>
      <c r="L2269" s="94">
        <f t="shared" ref="L2269" si="7954">L2268/I2268*100</f>
        <v>15.75492341356674</v>
      </c>
    </row>
    <row r="2270" spans="1:12" ht="11.45" customHeight="1" x14ac:dyDescent="0.15">
      <c r="A2270" s="186"/>
      <c r="B2270" s="210" t="s">
        <v>116</v>
      </c>
      <c r="C2270" s="130">
        <v>3</v>
      </c>
      <c r="D2270" s="130">
        <v>24</v>
      </c>
      <c r="E2270" s="130">
        <v>61</v>
      </c>
      <c r="F2270" s="130">
        <v>9</v>
      </c>
      <c r="G2270" s="130">
        <v>5</v>
      </c>
      <c r="H2270" s="131">
        <v>6</v>
      </c>
      <c r="I2270" s="132">
        <f t="shared" si="7654"/>
        <v>108</v>
      </c>
      <c r="J2270" s="138">
        <f t="shared" ref="J2270" si="7955">C2270+D2270</f>
        <v>27</v>
      </c>
      <c r="K2270" s="130">
        <f t="shared" ref="K2270" si="7956">E2270</f>
        <v>61</v>
      </c>
      <c r="L2270" s="139">
        <f t="shared" ref="L2270" si="7957">SUM(F2270:G2270)</f>
        <v>14</v>
      </c>
    </row>
    <row r="2271" spans="1:12" ht="11.45" customHeight="1" x14ac:dyDescent="0.15">
      <c r="A2271" s="186"/>
      <c r="B2271" s="208"/>
      <c r="C2271" s="89">
        <f t="shared" ref="C2271" si="7958">C2270/I2270*100</f>
        <v>2.7777777777777777</v>
      </c>
      <c r="D2271" s="89">
        <f t="shared" ref="D2271" si="7959">D2270/I2270*100</f>
        <v>22.222222222222221</v>
      </c>
      <c r="E2271" s="89">
        <f t="shared" ref="E2271" si="7960">E2270/I2270*100</f>
        <v>56.481481481481474</v>
      </c>
      <c r="F2271" s="89">
        <f t="shared" ref="F2271" si="7961">F2270/I2270*100</f>
        <v>8.3333333333333321</v>
      </c>
      <c r="G2271" s="89">
        <f t="shared" ref="G2271" si="7962">G2270/I2270*100</f>
        <v>4.6296296296296298</v>
      </c>
      <c r="H2271" s="90">
        <f t="shared" ref="H2271" si="7963">H2270/I2270*100</f>
        <v>5.5555555555555554</v>
      </c>
      <c r="I2271" s="91">
        <f t="shared" si="7654"/>
        <v>99.999999999999986</v>
      </c>
      <c r="J2271" s="92">
        <f t="shared" ref="J2271" si="7964">J2270/I2270*100</f>
        <v>25</v>
      </c>
      <c r="K2271" s="93">
        <f t="shared" ref="K2271" si="7965">K2270/I2270*100</f>
        <v>56.481481481481474</v>
      </c>
      <c r="L2271" s="94">
        <f t="shared" ref="L2271" si="7966">L2270/I2270*100</f>
        <v>12.962962962962962</v>
      </c>
    </row>
    <row r="2272" spans="1:12" ht="11.45" customHeight="1" x14ac:dyDescent="0.15">
      <c r="A2272" s="186"/>
      <c r="B2272" s="209" t="s">
        <v>38</v>
      </c>
      <c r="C2272" s="133">
        <v>1</v>
      </c>
      <c r="D2272" s="133">
        <v>8</v>
      </c>
      <c r="E2272" s="133">
        <v>11</v>
      </c>
      <c r="F2272" s="133">
        <v>1</v>
      </c>
      <c r="G2272" s="133">
        <v>1</v>
      </c>
      <c r="H2272" s="134">
        <v>27</v>
      </c>
      <c r="I2272" s="135">
        <f t="shared" si="7654"/>
        <v>49</v>
      </c>
      <c r="J2272" s="136">
        <f t="shared" ref="J2272" si="7967">C2272+D2272</f>
        <v>9</v>
      </c>
      <c r="K2272" s="133">
        <f t="shared" ref="K2272" si="7968">E2272</f>
        <v>11</v>
      </c>
      <c r="L2272" s="137">
        <f t="shared" ref="L2272" si="7969">SUM(F2272:G2272)</f>
        <v>2</v>
      </c>
    </row>
    <row r="2273" spans="1:12" ht="11.25" customHeight="1" thickBot="1" x14ac:dyDescent="0.2">
      <c r="A2273" s="187"/>
      <c r="B2273" s="211"/>
      <c r="C2273" s="77">
        <f t="shared" ref="C2273" si="7970">C2272/I2272*100</f>
        <v>2.0408163265306123</v>
      </c>
      <c r="D2273" s="77">
        <f t="shared" ref="D2273" si="7971">D2272/I2272*100</f>
        <v>16.326530612244898</v>
      </c>
      <c r="E2273" s="77">
        <f t="shared" ref="E2273" si="7972">E2272/I2272*100</f>
        <v>22.448979591836736</v>
      </c>
      <c r="F2273" s="77">
        <f t="shared" ref="F2273" si="7973">F2272/I2272*100</f>
        <v>2.0408163265306123</v>
      </c>
      <c r="G2273" s="77">
        <f t="shared" ref="G2273" si="7974">G2272/I2272*100</f>
        <v>2.0408163265306123</v>
      </c>
      <c r="H2273" s="78">
        <f t="shared" ref="H2273" si="7975">H2272/I2272*100</f>
        <v>55.102040816326522</v>
      </c>
      <c r="I2273" s="79">
        <f t="shared" si="7654"/>
        <v>99.999999999999986</v>
      </c>
      <c r="J2273" s="80">
        <f t="shared" ref="J2273" si="7976">J2272/I2272*100</f>
        <v>18.367346938775512</v>
      </c>
      <c r="K2273" s="81">
        <f t="shared" ref="K2273" si="7977">K2272/I2272*100</f>
        <v>22.448979591836736</v>
      </c>
      <c r="L2273" s="82">
        <f t="shared" ref="L2273" si="7978">L2272/I2272*100</f>
        <v>4.0816326530612246</v>
      </c>
    </row>
    <row r="2274" spans="1:12" s="53" customFormat="1" ht="15" customHeight="1" x14ac:dyDescent="0.15">
      <c r="A2274" s="47"/>
      <c r="B2274" s="48"/>
      <c r="C2274" s="52"/>
      <c r="D2274" s="52"/>
      <c r="E2274" s="52"/>
      <c r="F2274" s="52"/>
      <c r="G2274" s="52"/>
      <c r="H2274" s="52"/>
      <c r="I2274" s="49"/>
      <c r="J2274" s="49"/>
      <c r="K2274" s="49"/>
      <c r="L2274" s="49"/>
    </row>
    <row r="2275" spans="1:12" s="53" customFormat="1" ht="15" customHeight="1" x14ac:dyDescent="0.15">
      <c r="A2275" s="194" t="s">
        <v>104</v>
      </c>
      <c r="B2275" s="194"/>
      <c r="C2275" s="194"/>
      <c r="D2275" s="194"/>
      <c r="E2275" s="194"/>
      <c r="F2275" s="194"/>
      <c r="G2275" s="194"/>
      <c r="H2275" s="194"/>
      <c r="I2275" s="194"/>
      <c r="J2275" s="194"/>
      <c r="K2275" s="194"/>
      <c r="L2275" s="194"/>
    </row>
    <row r="2276" spans="1:12" s="17" customFormat="1" ht="30" customHeight="1" thickBot="1" x14ac:dyDescent="0.2">
      <c r="A2276" s="215" t="s">
        <v>155</v>
      </c>
      <c r="B2276" s="215"/>
      <c r="C2276" s="215"/>
      <c r="D2276" s="215"/>
      <c r="E2276" s="215"/>
      <c r="F2276" s="215"/>
      <c r="G2276" s="215"/>
      <c r="H2276" s="215"/>
      <c r="I2276" s="215"/>
      <c r="J2276" s="215"/>
      <c r="K2276" s="215"/>
      <c r="L2276" s="215"/>
    </row>
    <row r="2277" spans="1:12" s="2" customFormat="1" ht="2.25" customHeight="1" x14ac:dyDescent="0.15">
      <c r="A2277" s="196" t="s">
        <v>50</v>
      </c>
      <c r="B2277" s="197"/>
      <c r="C2277" s="18"/>
      <c r="D2277" s="18"/>
      <c r="E2277" s="18"/>
      <c r="F2277" s="18"/>
      <c r="G2277" s="18"/>
      <c r="H2277" s="19"/>
      <c r="I2277" s="20"/>
      <c r="J2277" s="21"/>
      <c r="K2277" s="18"/>
      <c r="L2277" s="22"/>
    </row>
    <row r="2278" spans="1:12" s="2" customFormat="1" ht="10.15" customHeight="1" x14ac:dyDescent="0.15">
      <c r="A2278" s="198"/>
      <c r="B2278" s="199"/>
      <c r="C2278" s="11">
        <v>1</v>
      </c>
      <c r="D2278" s="11">
        <v>2</v>
      </c>
      <c r="E2278" s="11">
        <v>3</v>
      </c>
      <c r="F2278" s="11">
        <v>4</v>
      </c>
      <c r="G2278" s="11">
        <v>5</v>
      </c>
      <c r="H2278" s="212" t="s">
        <v>45</v>
      </c>
      <c r="I2278" s="23"/>
      <c r="J2278" s="14" t="s">
        <v>17</v>
      </c>
      <c r="K2278" s="11">
        <v>3</v>
      </c>
      <c r="L2278" s="15" t="s">
        <v>18</v>
      </c>
    </row>
    <row r="2279" spans="1:12" s="2" customFormat="1" ht="2.25" customHeight="1" x14ac:dyDescent="0.15">
      <c r="A2279" s="198"/>
      <c r="B2279" s="199"/>
      <c r="C2279" s="11"/>
      <c r="D2279" s="11"/>
      <c r="E2279" s="11"/>
      <c r="F2279" s="11"/>
      <c r="G2279" s="11"/>
      <c r="H2279" s="212"/>
      <c r="I2279" s="23"/>
      <c r="J2279" s="14"/>
      <c r="K2279" s="11"/>
      <c r="L2279" s="15"/>
    </row>
    <row r="2280" spans="1:12" s="2" customFormat="1" ht="2.25" customHeight="1" x14ac:dyDescent="0.15">
      <c r="A2280" s="198"/>
      <c r="B2280" s="199"/>
      <c r="C2280" s="24"/>
      <c r="D2280" s="24"/>
      <c r="E2280" s="24"/>
      <c r="F2280" s="24"/>
      <c r="G2280" s="24"/>
      <c r="H2280" s="212"/>
      <c r="I2280" s="25"/>
      <c r="J2280" s="26"/>
      <c r="K2280" s="27"/>
      <c r="L2280" s="28"/>
    </row>
    <row r="2281" spans="1:12" s="3" customFormat="1" ht="60" customHeight="1" x14ac:dyDescent="0.15">
      <c r="A2281" s="201" t="s">
        <v>49</v>
      </c>
      <c r="B2281" s="202"/>
      <c r="C2281" s="72" t="s">
        <v>62</v>
      </c>
      <c r="D2281" s="72" t="s">
        <v>63</v>
      </c>
      <c r="E2281" s="72" t="s">
        <v>21</v>
      </c>
      <c r="F2281" s="72" t="s">
        <v>64</v>
      </c>
      <c r="G2281" s="72" t="s">
        <v>65</v>
      </c>
      <c r="H2281" s="212"/>
      <c r="I2281" s="25" t="s">
        <v>6</v>
      </c>
      <c r="J2281" s="70" t="s">
        <v>62</v>
      </c>
      <c r="K2281" s="72" t="s">
        <v>21</v>
      </c>
      <c r="L2281" s="73" t="s">
        <v>65</v>
      </c>
    </row>
    <row r="2282" spans="1:12" s="3" customFormat="1" ht="2.25" customHeight="1" thickBot="1" x14ac:dyDescent="0.2">
      <c r="A2282" s="5"/>
      <c r="B2282" s="6"/>
      <c r="C2282" s="32"/>
      <c r="D2282" s="33"/>
      <c r="E2282" s="32"/>
      <c r="F2282" s="33"/>
      <c r="G2282" s="32"/>
      <c r="H2282" s="34"/>
      <c r="I2282" s="35"/>
      <c r="J2282" s="46"/>
      <c r="K2282" s="32"/>
      <c r="L2282" s="36"/>
    </row>
    <row r="2283" spans="1:12" s="4" customFormat="1" ht="11.25" customHeight="1" x14ac:dyDescent="0.15">
      <c r="A2283" s="181" t="s">
        <v>33</v>
      </c>
      <c r="B2283" s="213"/>
      <c r="C2283" s="126">
        <f t="shared" ref="C2283:H2283" si="7979">C2285+C2287+C2289+C2291+C2293</f>
        <v>252</v>
      </c>
      <c r="D2283" s="126">
        <f t="shared" si="7979"/>
        <v>875</v>
      </c>
      <c r="E2283" s="126">
        <f t="shared" si="7979"/>
        <v>886</v>
      </c>
      <c r="F2283" s="126">
        <f t="shared" si="7979"/>
        <v>146</v>
      </c>
      <c r="G2283" s="126">
        <f t="shared" si="7979"/>
        <v>62</v>
      </c>
      <c r="H2283" s="126">
        <f t="shared" si="7979"/>
        <v>75</v>
      </c>
      <c r="I2283" s="125">
        <f t="shared" ref="I2283:I2288" si="7980">SUM(C2283:H2283)</f>
        <v>2296</v>
      </c>
      <c r="J2283" s="127">
        <f>C2283+D2283</f>
        <v>1127</v>
      </c>
      <c r="K2283" s="126">
        <f>E2283</f>
        <v>886</v>
      </c>
      <c r="L2283" s="128">
        <f>SUM(F2283:G2283)</f>
        <v>208</v>
      </c>
    </row>
    <row r="2284" spans="1:12" s="4" customFormat="1" ht="11.25" customHeight="1" thickBot="1" x14ac:dyDescent="0.2">
      <c r="A2284" s="183"/>
      <c r="B2284" s="214"/>
      <c r="C2284" s="77">
        <f>C2283/I2283*100</f>
        <v>10.975609756097562</v>
      </c>
      <c r="D2284" s="77">
        <f>D2283/I2283*100</f>
        <v>38.109756097560975</v>
      </c>
      <c r="E2284" s="77">
        <f>E2283/I2283*100</f>
        <v>38.588850174216027</v>
      </c>
      <c r="F2284" s="77">
        <f>F2283/I2283*100</f>
        <v>6.3588850174216036</v>
      </c>
      <c r="G2284" s="77">
        <f>G2283/I2283*100</f>
        <v>2.7003484320557494</v>
      </c>
      <c r="H2284" s="78">
        <f>H2283/I2283*100</f>
        <v>3.266550522648084</v>
      </c>
      <c r="I2284" s="79">
        <f t="shared" si="7980"/>
        <v>100</v>
      </c>
      <c r="J2284" s="80">
        <f>J2283/I2283*100</f>
        <v>49.085365853658537</v>
      </c>
      <c r="K2284" s="81">
        <f>K2283/I2283*100</f>
        <v>38.588850174216027</v>
      </c>
      <c r="L2284" s="82">
        <f>L2283/I2283*100</f>
        <v>9.0592334494773521</v>
      </c>
    </row>
    <row r="2285" spans="1:12" s="4" customFormat="1" ht="11.45" customHeight="1" x14ac:dyDescent="0.15">
      <c r="A2285" s="185" t="s">
        <v>28</v>
      </c>
      <c r="B2285" s="207" t="s">
        <v>26</v>
      </c>
      <c r="C2285" s="126">
        <v>187</v>
      </c>
      <c r="D2285" s="126">
        <v>649</v>
      </c>
      <c r="E2285" s="126">
        <v>561</v>
      </c>
      <c r="F2285" s="126">
        <v>111</v>
      </c>
      <c r="G2285" s="126">
        <v>43</v>
      </c>
      <c r="H2285" s="129">
        <v>49</v>
      </c>
      <c r="I2285" s="125">
        <f t="shared" si="7980"/>
        <v>1600</v>
      </c>
      <c r="J2285" s="127">
        <f>C2285+D2285</f>
        <v>836</v>
      </c>
      <c r="K2285" s="126">
        <f>E2285</f>
        <v>561</v>
      </c>
      <c r="L2285" s="128">
        <f>SUM(F2285:G2285)</f>
        <v>154</v>
      </c>
    </row>
    <row r="2286" spans="1:12" s="4" customFormat="1" ht="11.45" customHeight="1" thickBot="1" x14ac:dyDescent="0.2">
      <c r="A2286" s="186"/>
      <c r="B2286" s="208"/>
      <c r="C2286" s="124">
        <f>C2285/I2285*100</f>
        <v>11.6875</v>
      </c>
      <c r="D2286" s="83">
        <f>D2285/I2285*100</f>
        <v>40.5625</v>
      </c>
      <c r="E2286" s="83">
        <f>E2285/I2285*100</f>
        <v>35.0625</v>
      </c>
      <c r="F2286" s="83">
        <f>F2285/I2285*100</f>
        <v>6.9375000000000009</v>
      </c>
      <c r="G2286" s="83">
        <f>G2285/I2285*100</f>
        <v>2.6875</v>
      </c>
      <c r="H2286" s="84">
        <f>H2285/I2285*100</f>
        <v>3.0625</v>
      </c>
      <c r="I2286" s="85">
        <f t="shared" si="7980"/>
        <v>100</v>
      </c>
      <c r="J2286" s="86">
        <f>J2285/I2285*100</f>
        <v>52.25</v>
      </c>
      <c r="K2286" s="87">
        <f>K2285/I2285*100</f>
        <v>35.0625</v>
      </c>
      <c r="L2286" s="88">
        <f>L2285/I2285*100</f>
        <v>9.625</v>
      </c>
    </row>
    <row r="2287" spans="1:12" s="4" customFormat="1" ht="11.45" customHeight="1" x14ac:dyDescent="0.15">
      <c r="A2287" s="186"/>
      <c r="B2287" s="209" t="s">
        <v>27</v>
      </c>
      <c r="C2287" s="130">
        <v>41</v>
      </c>
      <c r="D2287" s="130">
        <v>152</v>
      </c>
      <c r="E2287" s="130">
        <v>228</v>
      </c>
      <c r="F2287" s="130">
        <v>30</v>
      </c>
      <c r="G2287" s="130">
        <v>12</v>
      </c>
      <c r="H2287" s="131">
        <v>19</v>
      </c>
      <c r="I2287" s="132">
        <f t="shared" si="7980"/>
        <v>482</v>
      </c>
      <c r="J2287" s="127">
        <f>C2287+D2287</f>
        <v>193</v>
      </c>
      <c r="K2287" s="126">
        <f>E2287</f>
        <v>228</v>
      </c>
      <c r="L2287" s="128">
        <f>SUM(F2287:G2287)</f>
        <v>42</v>
      </c>
    </row>
    <row r="2288" spans="1:12" s="4" customFormat="1" ht="11.45" customHeight="1" thickBot="1" x14ac:dyDescent="0.2">
      <c r="A2288" s="186"/>
      <c r="B2288" s="209"/>
      <c r="C2288" s="89">
        <f>C2287/I2287*100</f>
        <v>8.5062240663900415</v>
      </c>
      <c r="D2288" s="89">
        <f>D2287/I2287*100</f>
        <v>31.535269709543567</v>
      </c>
      <c r="E2288" s="89">
        <f>E2287/I2287*100</f>
        <v>47.302904564315348</v>
      </c>
      <c r="F2288" s="89">
        <f>F2287/I2287*100</f>
        <v>6.2240663900414939</v>
      </c>
      <c r="G2288" s="89">
        <f>G2287/I2287*100</f>
        <v>2.4896265560165975</v>
      </c>
      <c r="H2288" s="90">
        <f>H2287/I2287*100</f>
        <v>3.9419087136929458</v>
      </c>
      <c r="I2288" s="91">
        <f t="shared" si="7980"/>
        <v>100</v>
      </c>
      <c r="J2288" s="92">
        <f>J2287/I2287*100</f>
        <v>40.04149377593361</v>
      </c>
      <c r="K2288" s="93">
        <f>K2287/I2287*100</f>
        <v>47.302904564315348</v>
      </c>
      <c r="L2288" s="94">
        <f>L2287/I2287*100</f>
        <v>8.7136929460580905</v>
      </c>
    </row>
    <row r="2289" spans="1:12" s="4" customFormat="1" ht="11.45" customHeight="1" x14ac:dyDescent="0.15">
      <c r="A2289" s="186"/>
      <c r="B2289" s="210" t="s">
        <v>34</v>
      </c>
      <c r="C2289" s="133">
        <v>18</v>
      </c>
      <c r="D2289" s="133">
        <v>48</v>
      </c>
      <c r="E2289" s="133">
        <v>79</v>
      </c>
      <c r="F2289" s="133">
        <v>3</v>
      </c>
      <c r="G2289" s="133">
        <v>5</v>
      </c>
      <c r="H2289" s="134">
        <v>3</v>
      </c>
      <c r="I2289" s="135">
        <f t="shared" ref="I2289:I2344" si="7981">SUM(C2289:H2289)</f>
        <v>156</v>
      </c>
      <c r="J2289" s="127">
        <f t="shared" ref="J2289" si="7982">C2289+D2289</f>
        <v>66</v>
      </c>
      <c r="K2289" s="126">
        <f t="shared" ref="K2289" si="7983">E2289</f>
        <v>79</v>
      </c>
      <c r="L2289" s="128">
        <f t="shared" ref="L2289" si="7984">SUM(F2289:G2289)</f>
        <v>8</v>
      </c>
    </row>
    <row r="2290" spans="1:12" s="4" customFormat="1" ht="11.45" customHeight="1" thickBot="1" x14ac:dyDescent="0.2">
      <c r="A2290" s="186"/>
      <c r="B2290" s="208"/>
      <c r="C2290" s="83">
        <f t="shared" ref="C2290" si="7985">C2289/I2289*100</f>
        <v>11.538461538461538</v>
      </c>
      <c r="D2290" s="83">
        <f t="shared" ref="D2290" si="7986">D2289/I2289*100</f>
        <v>30.76923076923077</v>
      </c>
      <c r="E2290" s="83">
        <f t="shared" ref="E2290" si="7987">E2289/I2289*100</f>
        <v>50.641025641025635</v>
      </c>
      <c r="F2290" s="83">
        <f t="shared" ref="F2290" si="7988">F2289/I2289*100</f>
        <v>1.9230769230769231</v>
      </c>
      <c r="G2290" s="83">
        <f t="shared" ref="G2290" si="7989">G2289/I2289*100</f>
        <v>3.2051282051282048</v>
      </c>
      <c r="H2290" s="84">
        <f t="shared" ref="H2290" si="7990">H2289/I2289*100</f>
        <v>1.9230769230769231</v>
      </c>
      <c r="I2290" s="85">
        <f t="shared" si="7981"/>
        <v>99.999999999999986</v>
      </c>
      <c r="J2290" s="86">
        <f t="shared" ref="J2290" si="7991">J2289/I2289*100</f>
        <v>42.307692307692307</v>
      </c>
      <c r="K2290" s="87">
        <f t="shared" ref="K2290" si="7992">K2289/I2289*100</f>
        <v>50.641025641025635</v>
      </c>
      <c r="L2290" s="88">
        <f t="shared" ref="L2290" si="7993">L2289/I2289*100</f>
        <v>5.1282051282051277</v>
      </c>
    </row>
    <row r="2291" spans="1:12" s="4" customFormat="1" ht="11.45" customHeight="1" x14ac:dyDescent="0.15">
      <c r="A2291" s="186"/>
      <c r="B2291" s="209" t="s">
        <v>35</v>
      </c>
      <c r="C2291" s="130">
        <v>6</v>
      </c>
      <c r="D2291" s="130">
        <v>26</v>
      </c>
      <c r="E2291" s="130">
        <v>18</v>
      </c>
      <c r="F2291" s="130">
        <v>2</v>
      </c>
      <c r="G2291" s="130">
        <v>2</v>
      </c>
      <c r="H2291" s="131">
        <v>4</v>
      </c>
      <c r="I2291" s="132">
        <f t="shared" si="7981"/>
        <v>58</v>
      </c>
      <c r="J2291" s="127">
        <f t="shared" ref="J2291" si="7994">C2291+D2291</f>
        <v>32</v>
      </c>
      <c r="K2291" s="126">
        <f t="shared" ref="K2291" si="7995">E2291</f>
        <v>18</v>
      </c>
      <c r="L2291" s="128">
        <f t="shared" ref="L2291" si="7996">SUM(F2291:G2291)</f>
        <v>4</v>
      </c>
    </row>
    <row r="2292" spans="1:12" s="4" customFormat="1" ht="11.45" customHeight="1" thickBot="1" x14ac:dyDescent="0.2">
      <c r="A2292" s="186"/>
      <c r="B2292" s="209"/>
      <c r="C2292" s="89">
        <f t="shared" ref="C2292" si="7997">C2291/I2291*100</f>
        <v>10.344827586206897</v>
      </c>
      <c r="D2292" s="89">
        <f t="shared" ref="D2292" si="7998">D2291/I2291*100</f>
        <v>44.827586206896555</v>
      </c>
      <c r="E2292" s="89">
        <f t="shared" ref="E2292" si="7999">E2291/I2291*100</f>
        <v>31.03448275862069</v>
      </c>
      <c r="F2292" s="89">
        <f t="shared" ref="F2292" si="8000">F2291/I2291*100</f>
        <v>3.4482758620689653</v>
      </c>
      <c r="G2292" s="89">
        <f t="shared" ref="G2292" si="8001">G2291/I2291*100</f>
        <v>3.4482758620689653</v>
      </c>
      <c r="H2292" s="90">
        <f t="shared" ref="H2292" si="8002">H2291/I2291*100</f>
        <v>6.8965517241379306</v>
      </c>
      <c r="I2292" s="91">
        <f t="shared" si="7981"/>
        <v>100.00000000000001</v>
      </c>
      <c r="J2292" s="92">
        <f t="shared" ref="J2292" si="8003">J2291/I2291*100</f>
        <v>55.172413793103445</v>
      </c>
      <c r="K2292" s="93">
        <f t="shared" ref="K2292" si="8004">K2291/I2291*100</f>
        <v>31.03448275862069</v>
      </c>
      <c r="L2292" s="94">
        <f t="shared" ref="L2292" si="8005">L2291/I2291*100</f>
        <v>6.8965517241379306</v>
      </c>
    </row>
    <row r="2293" spans="1:12" s="4" customFormat="1" ht="11.45" hidden="1" customHeight="1" x14ac:dyDescent="0.15">
      <c r="A2293" s="186"/>
      <c r="B2293" s="210" t="s">
        <v>36</v>
      </c>
      <c r="C2293" s="100">
        <v>0</v>
      </c>
      <c r="D2293" s="100">
        <v>0</v>
      </c>
      <c r="E2293" s="100">
        <v>0</v>
      </c>
      <c r="F2293" s="100">
        <v>0</v>
      </c>
      <c r="G2293" s="100">
        <v>0</v>
      </c>
      <c r="H2293" s="101">
        <v>0</v>
      </c>
      <c r="I2293" s="97">
        <v>0</v>
      </c>
      <c r="J2293" s="75">
        <v>0</v>
      </c>
      <c r="K2293" s="74">
        <v>0</v>
      </c>
      <c r="L2293" s="76">
        <v>0</v>
      </c>
    </row>
    <row r="2294" spans="1:12" s="4" customFormat="1" ht="11.45" hidden="1" customHeight="1" thickBot="1" x14ac:dyDescent="0.2">
      <c r="A2294" s="187"/>
      <c r="B2294" s="211"/>
      <c r="C2294" s="102" t="s">
        <v>179</v>
      </c>
      <c r="D2294" s="102" t="s">
        <v>179</v>
      </c>
      <c r="E2294" s="102" t="s">
        <v>179</v>
      </c>
      <c r="F2294" s="102" t="s">
        <v>179</v>
      </c>
      <c r="G2294" s="102" t="s">
        <v>179</v>
      </c>
      <c r="H2294" s="103" t="s">
        <v>179</v>
      </c>
      <c r="I2294" s="104" t="s">
        <v>179</v>
      </c>
      <c r="J2294" s="105" t="s">
        <v>178</v>
      </c>
      <c r="K2294" s="106" t="s">
        <v>179</v>
      </c>
      <c r="L2294" s="107" t="s">
        <v>179</v>
      </c>
    </row>
    <row r="2295" spans="1:12" s="4" customFormat="1" ht="11.45" customHeight="1" x14ac:dyDescent="0.15">
      <c r="A2295" s="185" t="s">
        <v>29</v>
      </c>
      <c r="B2295" s="207" t="s">
        <v>1</v>
      </c>
      <c r="C2295" s="126">
        <v>93</v>
      </c>
      <c r="D2295" s="126">
        <v>370</v>
      </c>
      <c r="E2295" s="126">
        <v>399</v>
      </c>
      <c r="F2295" s="126">
        <v>70</v>
      </c>
      <c r="G2295" s="126">
        <v>29</v>
      </c>
      <c r="H2295" s="129">
        <v>23</v>
      </c>
      <c r="I2295" s="125">
        <f t="shared" si="7981"/>
        <v>984</v>
      </c>
      <c r="J2295" s="127">
        <f t="shared" ref="J2295" si="8006">C2295+D2295</f>
        <v>463</v>
      </c>
      <c r="K2295" s="126">
        <f t="shared" ref="K2295" si="8007">E2295</f>
        <v>399</v>
      </c>
      <c r="L2295" s="128">
        <f t="shared" ref="L2295" si="8008">SUM(F2295:G2295)</f>
        <v>99</v>
      </c>
    </row>
    <row r="2296" spans="1:12" s="4" customFormat="1" ht="11.45" customHeight="1" x14ac:dyDescent="0.15">
      <c r="A2296" s="186"/>
      <c r="B2296" s="209"/>
      <c r="C2296" s="89">
        <f t="shared" ref="C2296" si="8009">C2295/I2295*100</f>
        <v>9.4512195121951219</v>
      </c>
      <c r="D2296" s="89">
        <f t="shared" ref="D2296" si="8010">D2295/I2295*100</f>
        <v>37.601626016260163</v>
      </c>
      <c r="E2296" s="89">
        <f t="shared" ref="E2296" si="8011">E2295/I2295*100</f>
        <v>40.548780487804883</v>
      </c>
      <c r="F2296" s="89">
        <f t="shared" ref="F2296" si="8012">F2295/I2295*100</f>
        <v>7.1138211382113816</v>
      </c>
      <c r="G2296" s="89">
        <f t="shared" ref="G2296" si="8013">G2295/I2295*100</f>
        <v>2.9471544715447155</v>
      </c>
      <c r="H2296" s="90">
        <f t="shared" ref="H2296" si="8014">H2295/I2295*100</f>
        <v>2.3373983739837398</v>
      </c>
      <c r="I2296" s="91">
        <f t="shared" si="7981"/>
        <v>100.00000000000001</v>
      </c>
      <c r="J2296" s="92">
        <f t="shared" ref="J2296" si="8015">J2295/I2295*100</f>
        <v>47.052845528455286</v>
      </c>
      <c r="K2296" s="93">
        <f t="shared" ref="K2296" si="8016">K2295/I2295*100</f>
        <v>40.548780487804883</v>
      </c>
      <c r="L2296" s="94">
        <f t="shared" ref="L2296" si="8017">L2295/I2295*100</f>
        <v>10.060975609756099</v>
      </c>
    </row>
    <row r="2297" spans="1:12" s="4" customFormat="1" ht="11.45" customHeight="1" x14ac:dyDescent="0.15">
      <c r="A2297" s="186"/>
      <c r="B2297" s="210" t="s">
        <v>2</v>
      </c>
      <c r="C2297" s="133">
        <v>159</v>
      </c>
      <c r="D2297" s="133">
        <v>498</v>
      </c>
      <c r="E2297" s="133">
        <v>482</v>
      </c>
      <c r="F2297" s="133">
        <v>76</v>
      </c>
      <c r="G2297" s="133">
        <v>32</v>
      </c>
      <c r="H2297" s="134">
        <v>31</v>
      </c>
      <c r="I2297" s="135">
        <f t="shared" si="7981"/>
        <v>1278</v>
      </c>
      <c r="J2297" s="136">
        <f t="shared" ref="J2297" si="8018">C2297+D2297</f>
        <v>657</v>
      </c>
      <c r="K2297" s="133">
        <f t="shared" ref="K2297" si="8019">E2297</f>
        <v>482</v>
      </c>
      <c r="L2297" s="137">
        <f t="shared" ref="L2297" si="8020">SUM(F2297:G2297)</f>
        <v>108</v>
      </c>
    </row>
    <row r="2298" spans="1:12" s="4" customFormat="1" ht="11.45" customHeight="1" x14ac:dyDescent="0.15">
      <c r="A2298" s="186"/>
      <c r="B2298" s="208"/>
      <c r="C2298" s="83">
        <f t="shared" ref="C2298" si="8021">C2297/I2297*100</f>
        <v>12.44131455399061</v>
      </c>
      <c r="D2298" s="83">
        <f t="shared" ref="D2298" si="8022">D2297/I2297*100</f>
        <v>38.967136150234744</v>
      </c>
      <c r="E2298" s="83">
        <f t="shared" ref="E2298" si="8023">E2297/I2297*100</f>
        <v>37.715179968701094</v>
      </c>
      <c r="F2298" s="83">
        <f t="shared" ref="F2298" si="8024">F2297/I2297*100</f>
        <v>5.9467918622848197</v>
      </c>
      <c r="G2298" s="83">
        <f t="shared" ref="G2298" si="8025">G2297/I2297*100</f>
        <v>2.5039123630672928</v>
      </c>
      <c r="H2298" s="84">
        <f t="shared" ref="H2298" si="8026">H2297/I2297*100</f>
        <v>2.4256651017214397</v>
      </c>
      <c r="I2298" s="85">
        <f t="shared" si="7981"/>
        <v>100</v>
      </c>
      <c r="J2298" s="86">
        <f t="shared" ref="J2298" si="8027">J2297/I2297*100</f>
        <v>51.408450704225352</v>
      </c>
      <c r="K2298" s="87">
        <f t="shared" ref="K2298" si="8028">K2297/I2297*100</f>
        <v>37.715179968701094</v>
      </c>
      <c r="L2298" s="88">
        <f t="shared" ref="L2298" si="8029">L2297/I2297*100</f>
        <v>8.4507042253521121</v>
      </c>
    </row>
    <row r="2299" spans="1:12" s="4" customFormat="1" ht="11.45" customHeight="1" x14ac:dyDescent="0.15">
      <c r="A2299" s="186"/>
      <c r="B2299" s="209" t="s">
        <v>7</v>
      </c>
      <c r="C2299" s="130">
        <v>0</v>
      </c>
      <c r="D2299" s="130">
        <v>7</v>
      </c>
      <c r="E2299" s="130">
        <v>5</v>
      </c>
      <c r="F2299" s="130">
        <v>0</v>
      </c>
      <c r="G2299" s="130">
        <v>1</v>
      </c>
      <c r="H2299" s="131">
        <v>21</v>
      </c>
      <c r="I2299" s="132">
        <f t="shared" si="7981"/>
        <v>34</v>
      </c>
      <c r="J2299" s="138">
        <f t="shared" ref="J2299" si="8030">C2299+D2299</f>
        <v>7</v>
      </c>
      <c r="K2299" s="130">
        <f t="shared" ref="K2299" si="8031">E2299</f>
        <v>5</v>
      </c>
      <c r="L2299" s="139">
        <f t="shared" ref="L2299" si="8032">SUM(F2299:G2299)</f>
        <v>1</v>
      </c>
    </row>
    <row r="2300" spans="1:12" s="4" customFormat="1" ht="11.45" customHeight="1" thickBot="1" x14ac:dyDescent="0.2">
      <c r="A2300" s="187"/>
      <c r="B2300" s="211"/>
      <c r="C2300" s="77">
        <f t="shared" ref="C2300" si="8033">C2299/I2299*100</f>
        <v>0</v>
      </c>
      <c r="D2300" s="77">
        <f t="shared" ref="D2300" si="8034">D2299/I2299*100</f>
        <v>20.588235294117645</v>
      </c>
      <c r="E2300" s="77">
        <f t="shared" ref="E2300" si="8035">E2299/I2299*100</f>
        <v>14.705882352941178</v>
      </c>
      <c r="F2300" s="77">
        <f t="shared" ref="F2300" si="8036">F2299/I2299*100</f>
        <v>0</v>
      </c>
      <c r="G2300" s="77">
        <f t="shared" ref="G2300" si="8037">G2299/I2299*100</f>
        <v>2.9411764705882351</v>
      </c>
      <c r="H2300" s="78">
        <f t="shared" ref="H2300" si="8038">H2299/I2299*100</f>
        <v>61.764705882352942</v>
      </c>
      <c r="I2300" s="79">
        <f t="shared" si="7981"/>
        <v>100</v>
      </c>
      <c r="J2300" s="80">
        <f t="shared" ref="J2300" si="8039">J2299/I2299*100</f>
        <v>20.588235294117645</v>
      </c>
      <c r="K2300" s="81">
        <f t="shared" ref="K2300" si="8040">K2299/I2299*100</f>
        <v>14.705882352941178</v>
      </c>
      <c r="L2300" s="82">
        <f t="shared" ref="L2300" si="8041">L2299/I2299*100</f>
        <v>2.9411764705882351</v>
      </c>
    </row>
    <row r="2301" spans="1:12" s="4" customFormat="1" ht="11.45" customHeight="1" x14ac:dyDescent="0.15">
      <c r="A2301" s="185" t="s">
        <v>30</v>
      </c>
      <c r="B2301" s="207" t="s">
        <v>8</v>
      </c>
      <c r="C2301" s="126">
        <v>14</v>
      </c>
      <c r="D2301" s="126">
        <v>25</v>
      </c>
      <c r="E2301" s="126">
        <v>24</v>
      </c>
      <c r="F2301" s="126">
        <v>3</v>
      </c>
      <c r="G2301" s="126">
        <v>1</v>
      </c>
      <c r="H2301" s="129">
        <v>1</v>
      </c>
      <c r="I2301" s="125">
        <f t="shared" si="7981"/>
        <v>68</v>
      </c>
      <c r="J2301" s="127">
        <f t="shared" ref="J2301" si="8042">C2301+D2301</f>
        <v>39</v>
      </c>
      <c r="K2301" s="126">
        <f t="shared" ref="K2301" si="8043">E2301</f>
        <v>24</v>
      </c>
      <c r="L2301" s="128">
        <f t="shared" ref="L2301" si="8044">SUM(F2301:G2301)</f>
        <v>4</v>
      </c>
    </row>
    <row r="2302" spans="1:12" s="4" customFormat="1" ht="11.45" customHeight="1" x14ac:dyDescent="0.15">
      <c r="A2302" s="186"/>
      <c r="B2302" s="208"/>
      <c r="C2302" s="83">
        <f t="shared" ref="C2302" si="8045">C2301/I2301*100</f>
        <v>20.588235294117645</v>
      </c>
      <c r="D2302" s="83">
        <f t="shared" ref="D2302" si="8046">D2301/I2301*100</f>
        <v>36.764705882352942</v>
      </c>
      <c r="E2302" s="83">
        <f t="shared" ref="E2302" si="8047">E2301/I2301*100</f>
        <v>35.294117647058826</v>
      </c>
      <c r="F2302" s="83">
        <f t="shared" ref="F2302" si="8048">F2301/I2301*100</f>
        <v>4.4117647058823533</v>
      </c>
      <c r="G2302" s="83">
        <f t="shared" ref="G2302" si="8049">G2301/I2301*100</f>
        <v>1.4705882352941175</v>
      </c>
      <c r="H2302" s="84">
        <f t="shared" ref="H2302" si="8050">H2301/I2301*100</f>
        <v>1.4705882352941175</v>
      </c>
      <c r="I2302" s="85">
        <f t="shared" si="7981"/>
        <v>100</v>
      </c>
      <c r="J2302" s="86">
        <f t="shared" ref="J2302" si="8051">J2301/I2301*100</f>
        <v>57.352941176470587</v>
      </c>
      <c r="K2302" s="87">
        <f t="shared" ref="K2302" si="8052">K2301/I2301*100</f>
        <v>35.294117647058826</v>
      </c>
      <c r="L2302" s="88">
        <f t="shared" ref="L2302" si="8053">L2301/I2301*100</f>
        <v>5.8823529411764701</v>
      </c>
    </row>
    <row r="2303" spans="1:12" s="4" customFormat="1" ht="11.45" customHeight="1" x14ac:dyDescent="0.15">
      <c r="A2303" s="186"/>
      <c r="B2303" s="209" t="s">
        <v>9</v>
      </c>
      <c r="C2303" s="130">
        <v>26</v>
      </c>
      <c r="D2303" s="130">
        <v>80</v>
      </c>
      <c r="E2303" s="130">
        <v>72</v>
      </c>
      <c r="F2303" s="130">
        <v>14</v>
      </c>
      <c r="G2303" s="130">
        <v>6</v>
      </c>
      <c r="H2303" s="131">
        <v>2</v>
      </c>
      <c r="I2303" s="132">
        <f t="shared" si="7981"/>
        <v>200</v>
      </c>
      <c r="J2303" s="138">
        <f t="shared" ref="J2303" si="8054">C2303+D2303</f>
        <v>106</v>
      </c>
      <c r="K2303" s="130">
        <f t="shared" ref="K2303" si="8055">E2303</f>
        <v>72</v>
      </c>
      <c r="L2303" s="139">
        <f t="shared" ref="L2303" si="8056">SUM(F2303:G2303)</f>
        <v>20</v>
      </c>
    </row>
    <row r="2304" spans="1:12" s="4" customFormat="1" ht="11.45" customHeight="1" x14ac:dyDescent="0.15">
      <c r="A2304" s="186"/>
      <c r="B2304" s="209"/>
      <c r="C2304" s="89">
        <f t="shared" ref="C2304" si="8057">C2303/I2303*100</f>
        <v>13</v>
      </c>
      <c r="D2304" s="89">
        <f t="shared" ref="D2304" si="8058">D2303/I2303*100</f>
        <v>40</v>
      </c>
      <c r="E2304" s="89">
        <f t="shared" ref="E2304" si="8059">E2303/I2303*100</f>
        <v>36</v>
      </c>
      <c r="F2304" s="89">
        <f t="shared" ref="F2304" si="8060">F2303/I2303*100</f>
        <v>7.0000000000000009</v>
      </c>
      <c r="G2304" s="89">
        <f t="shared" ref="G2304" si="8061">G2303/I2303*100</f>
        <v>3</v>
      </c>
      <c r="H2304" s="90">
        <f t="shared" ref="H2304" si="8062">H2303/I2303*100</f>
        <v>1</v>
      </c>
      <c r="I2304" s="91">
        <f t="shared" si="7981"/>
        <v>100</v>
      </c>
      <c r="J2304" s="92">
        <f t="shared" ref="J2304" si="8063">J2303/I2303*100</f>
        <v>53</v>
      </c>
      <c r="K2304" s="93">
        <f t="shared" ref="K2304" si="8064">K2303/I2303*100</f>
        <v>36</v>
      </c>
      <c r="L2304" s="94">
        <f t="shared" ref="L2304" si="8065">L2303/I2303*100</f>
        <v>10</v>
      </c>
    </row>
    <row r="2305" spans="1:12" s="4" customFormat="1" ht="11.45" customHeight="1" x14ac:dyDescent="0.15">
      <c r="A2305" s="186"/>
      <c r="B2305" s="210" t="s">
        <v>10</v>
      </c>
      <c r="C2305" s="133">
        <v>33</v>
      </c>
      <c r="D2305" s="133">
        <v>112</v>
      </c>
      <c r="E2305" s="133">
        <v>108</v>
      </c>
      <c r="F2305" s="133">
        <v>18</v>
      </c>
      <c r="G2305" s="133">
        <v>11</v>
      </c>
      <c r="H2305" s="134">
        <v>2</v>
      </c>
      <c r="I2305" s="135">
        <f t="shared" si="7981"/>
        <v>284</v>
      </c>
      <c r="J2305" s="136">
        <f t="shared" ref="J2305" si="8066">C2305+D2305</f>
        <v>145</v>
      </c>
      <c r="K2305" s="133">
        <f t="shared" ref="K2305" si="8067">E2305</f>
        <v>108</v>
      </c>
      <c r="L2305" s="137">
        <f t="shared" ref="L2305" si="8068">SUM(F2305:G2305)</f>
        <v>29</v>
      </c>
    </row>
    <row r="2306" spans="1:12" s="4" customFormat="1" ht="11.45" customHeight="1" x14ac:dyDescent="0.15">
      <c r="A2306" s="186"/>
      <c r="B2306" s="208"/>
      <c r="C2306" s="83">
        <f t="shared" ref="C2306" si="8069">C2305/I2305*100</f>
        <v>11.619718309859154</v>
      </c>
      <c r="D2306" s="83">
        <f t="shared" ref="D2306" si="8070">D2305/I2305*100</f>
        <v>39.436619718309856</v>
      </c>
      <c r="E2306" s="83">
        <f t="shared" ref="E2306" si="8071">E2305/I2305*100</f>
        <v>38.028169014084504</v>
      </c>
      <c r="F2306" s="83">
        <f t="shared" ref="F2306" si="8072">F2305/I2305*100</f>
        <v>6.3380281690140841</v>
      </c>
      <c r="G2306" s="83">
        <f t="shared" ref="G2306" si="8073">G2305/I2305*100</f>
        <v>3.873239436619718</v>
      </c>
      <c r="H2306" s="84">
        <f t="shared" ref="H2306" si="8074">H2305/I2305*100</f>
        <v>0.70422535211267612</v>
      </c>
      <c r="I2306" s="85">
        <f t="shared" si="7981"/>
        <v>99.999999999999972</v>
      </c>
      <c r="J2306" s="86">
        <f t="shared" ref="J2306" si="8075">J2305/I2305*100</f>
        <v>51.056338028169016</v>
      </c>
      <c r="K2306" s="87">
        <f t="shared" ref="K2306" si="8076">K2305/I2305*100</f>
        <v>38.028169014084504</v>
      </c>
      <c r="L2306" s="88">
        <f t="shared" ref="L2306" si="8077">L2305/I2305*100</f>
        <v>10.211267605633804</v>
      </c>
    </row>
    <row r="2307" spans="1:12" s="4" customFormat="1" ht="11.45" customHeight="1" x14ac:dyDescent="0.15">
      <c r="A2307" s="186"/>
      <c r="B2307" s="209" t="s">
        <v>11</v>
      </c>
      <c r="C2307" s="130">
        <v>23</v>
      </c>
      <c r="D2307" s="130">
        <v>130</v>
      </c>
      <c r="E2307" s="130">
        <v>141</v>
      </c>
      <c r="F2307" s="130">
        <v>26</v>
      </c>
      <c r="G2307" s="130">
        <v>13</v>
      </c>
      <c r="H2307" s="131">
        <v>4</v>
      </c>
      <c r="I2307" s="132">
        <f t="shared" si="7981"/>
        <v>337</v>
      </c>
      <c r="J2307" s="138">
        <f t="shared" ref="J2307" si="8078">C2307+D2307</f>
        <v>153</v>
      </c>
      <c r="K2307" s="130">
        <f t="shared" ref="K2307" si="8079">E2307</f>
        <v>141</v>
      </c>
      <c r="L2307" s="139">
        <f t="shared" ref="L2307" si="8080">SUM(F2307:G2307)</f>
        <v>39</v>
      </c>
    </row>
    <row r="2308" spans="1:12" s="4" customFormat="1" ht="11.45" customHeight="1" x14ac:dyDescent="0.15">
      <c r="A2308" s="186"/>
      <c r="B2308" s="209"/>
      <c r="C2308" s="89">
        <f t="shared" ref="C2308" si="8081">C2307/I2307*100</f>
        <v>6.8249258160237387</v>
      </c>
      <c r="D2308" s="89">
        <f t="shared" ref="D2308" si="8082">D2307/I2307*100</f>
        <v>38.575667655786347</v>
      </c>
      <c r="E2308" s="89">
        <f t="shared" ref="E2308" si="8083">E2307/I2307*100</f>
        <v>41.839762611275965</v>
      </c>
      <c r="F2308" s="89">
        <f t="shared" ref="F2308" si="8084">F2307/I2307*100</f>
        <v>7.71513353115727</v>
      </c>
      <c r="G2308" s="89">
        <f t="shared" ref="G2308" si="8085">G2307/I2307*100</f>
        <v>3.857566765578635</v>
      </c>
      <c r="H2308" s="90">
        <f t="shared" ref="H2308" si="8086">H2307/I2307*100</f>
        <v>1.1869436201780417</v>
      </c>
      <c r="I2308" s="91">
        <f t="shared" si="7981"/>
        <v>100</v>
      </c>
      <c r="J2308" s="92">
        <f t="shared" ref="J2308" si="8087">J2307/I2307*100</f>
        <v>45.40059347181009</v>
      </c>
      <c r="K2308" s="93">
        <f t="shared" ref="K2308" si="8088">K2307/I2307*100</f>
        <v>41.839762611275965</v>
      </c>
      <c r="L2308" s="94">
        <f t="shared" ref="L2308" si="8089">L2307/I2307*100</f>
        <v>11.572700296735905</v>
      </c>
    </row>
    <row r="2309" spans="1:12" s="4" customFormat="1" ht="11.45" customHeight="1" x14ac:dyDescent="0.15">
      <c r="A2309" s="186"/>
      <c r="B2309" s="210" t="s">
        <v>12</v>
      </c>
      <c r="C2309" s="133">
        <v>39</v>
      </c>
      <c r="D2309" s="133">
        <v>147</v>
      </c>
      <c r="E2309" s="133">
        <v>175</v>
      </c>
      <c r="F2309" s="133">
        <v>27</v>
      </c>
      <c r="G2309" s="133">
        <v>17</v>
      </c>
      <c r="H2309" s="134">
        <v>5</v>
      </c>
      <c r="I2309" s="135">
        <f t="shared" si="7981"/>
        <v>410</v>
      </c>
      <c r="J2309" s="136">
        <f t="shared" ref="J2309" si="8090">C2309+D2309</f>
        <v>186</v>
      </c>
      <c r="K2309" s="133">
        <f t="shared" ref="K2309" si="8091">E2309</f>
        <v>175</v>
      </c>
      <c r="L2309" s="137">
        <f t="shared" ref="L2309" si="8092">SUM(F2309:G2309)</f>
        <v>44</v>
      </c>
    </row>
    <row r="2310" spans="1:12" s="4" customFormat="1" ht="11.45" customHeight="1" x14ac:dyDescent="0.15">
      <c r="A2310" s="186"/>
      <c r="B2310" s="208"/>
      <c r="C2310" s="83">
        <f t="shared" ref="C2310" si="8093">C2309/I2309*100</f>
        <v>9.5121951219512191</v>
      </c>
      <c r="D2310" s="83">
        <f t="shared" ref="D2310" si="8094">D2309/I2309*100</f>
        <v>35.853658536585364</v>
      </c>
      <c r="E2310" s="83">
        <f t="shared" ref="E2310" si="8095">E2309/I2309*100</f>
        <v>42.68292682926829</v>
      </c>
      <c r="F2310" s="83">
        <f t="shared" ref="F2310" si="8096">F2309/I2309*100</f>
        <v>6.5853658536585371</v>
      </c>
      <c r="G2310" s="83">
        <f t="shared" ref="G2310" si="8097">G2309/I2309*100</f>
        <v>4.1463414634146343</v>
      </c>
      <c r="H2310" s="84">
        <f t="shared" ref="H2310" si="8098">H2309/I2309*100</f>
        <v>1.2195121951219512</v>
      </c>
      <c r="I2310" s="85">
        <f t="shared" si="7981"/>
        <v>99.999999999999986</v>
      </c>
      <c r="J2310" s="86">
        <f t="shared" ref="J2310" si="8099">J2309/I2309*100</f>
        <v>45.365853658536587</v>
      </c>
      <c r="K2310" s="87">
        <f t="shared" ref="K2310" si="8100">K2309/I2309*100</f>
        <v>42.68292682926829</v>
      </c>
      <c r="L2310" s="88">
        <f t="shared" ref="L2310" si="8101">L2309/I2309*100</f>
        <v>10.731707317073171</v>
      </c>
    </row>
    <row r="2311" spans="1:12" s="4" customFormat="1" ht="11.45" customHeight="1" x14ac:dyDescent="0.15">
      <c r="A2311" s="186"/>
      <c r="B2311" s="209" t="s">
        <v>13</v>
      </c>
      <c r="C2311" s="130">
        <v>44</v>
      </c>
      <c r="D2311" s="130">
        <v>180</v>
      </c>
      <c r="E2311" s="130">
        <v>181</v>
      </c>
      <c r="F2311" s="130">
        <v>32</v>
      </c>
      <c r="G2311" s="130">
        <v>7</v>
      </c>
      <c r="H2311" s="131">
        <v>7</v>
      </c>
      <c r="I2311" s="132">
        <f t="shared" si="7981"/>
        <v>451</v>
      </c>
      <c r="J2311" s="138">
        <f t="shared" ref="J2311" si="8102">C2311+D2311</f>
        <v>224</v>
      </c>
      <c r="K2311" s="130">
        <f t="shared" ref="K2311" si="8103">E2311</f>
        <v>181</v>
      </c>
      <c r="L2311" s="139">
        <f t="shared" ref="L2311" si="8104">SUM(F2311:G2311)</f>
        <v>39</v>
      </c>
    </row>
    <row r="2312" spans="1:12" s="4" customFormat="1" ht="11.45" customHeight="1" x14ac:dyDescent="0.15">
      <c r="A2312" s="186"/>
      <c r="B2312" s="209"/>
      <c r="C2312" s="89">
        <f t="shared" ref="C2312" si="8105">C2311/I2311*100</f>
        <v>9.7560975609756095</v>
      </c>
      <c r="D2312" s="89">
        <f t="shared" ref="D2312" si="8106">D2311/I2311*100</f>
        <v>39.911308203991133</v>
      </c>
      <c r="E2312" s="89">
        <f t="shared" ref="E2312" si="8107">E2311/I2311*100</f>
        <v>40.133037694013304</v>
      </c>
      <c r="F2312" s="89">
        <f t="shared" ref="F2312" si="8108">F2311/I2311*100</f>
        <v>7.0953436807095347</v>
      </c>
      <c r="G2312" s="89">
        <f t="shared" ref="G2312" si="8109">G2311/I2311*100</f>
        <v>1.5521064301552108</v>
      </c>
      <c r="H2312" s="90">
        <f t="shared" ref="H2312" si="8110">H2311/I2311*100</f>
        <v>1.5521064301552108</v>
      </c>
      <c r="I2312" s="91">
        <f t="shared" si="7981"/>
        <v>100</v>
      </c>
      <c r="J2312" s="92">
        <f t="shared" ref="J2312" si="8111">J2311/I2311*100</f>
        <v>49.667405764966745</v>
      </c>
      <c r="K2312" s="93">
        <f t="shared" ref="K2312" si="8112">K2311/I2311*100</f>
        <v>40.133037694013304</v>
      </c>
      <c r="L2312" s="94">
        <f t="shared" ref="L2312" si="8113">L2311/I2311*100</f>
        <v>8.6474501108647441</v>
      </c>
    </row>
    <row r="2313" spans="1:12" s="4" customFormat="1" ht="11.45" customHeight="1" x14ac:dyDescent="0.15">
      <c r="A2313" s="186"/>
      <c r="B2313" s="210" t="s">
        <v>14</v>
      </c>
      <c r="C2313" s="133">
        <v>73</v>
      </c>
      <c r="D2313" s="133">
        <v>197</v>
      </c>
      <c r="E2313" s="133">
        <v>184</v>
      </c>
      <c r="F2313" s="133">
        <v>26</v>
      </c>
      <c r="G2313" s="133">
        <v>7</v>
      </c>
      <c r="H2313" s="134">
        <v>36</v>
      </c>
      <c r="I2313" s="135">
        <f t="shared" si="7981"/>
        <v>523</v>
      </c>
      <c r="J2313" s="136">
        <f t="shared" ref="J2313" si="8114">C2313+D2313</f>
        <v>270</v>
      </c>
      <c r="K2313" s="133">
        <f t="shared" ref="K2313" si="8115">E2313</f>
        <v>184</v>
      </c>
      <c r="L2313" s="137">
        <f t="shared" ref="L2313" si="8116">SUM(F2313:G2313)</f>
        <v>33</v>
      </c>
    </row>
    <row r="2314" spans="1:12" s="4" customFormat="1" ht="11.45" customHeight="1" x14ac:dyDescent="0.15">
      <c r="A2314" s="186"/>
      <c r="B2314" s="208"/>
      <c r="C2314" s="83">
        <f t="shared" ref="C2314" si="8117">C2313/I2313*100</f>
        <v>13.957934990439771</v>
      </c>
      <c r="D2314" s="83">
        <f t="shared" ref="D2314" si="8118">D2313/I2313*100</f>
        <v>37.667304015296367</v>
      </c>
      <c r="E2314" s="83">
        <f t="shared" ref="E2314" si="8119">E2313/I2313*100</f>
        <v>35.181644359464627</v>
      </c>
      <c r="F2314" s="83">
        <f t="shared" ref="F2314" si="8120">F2313/I2313*100</f>
        <v>4.9713193116634802</v>
      </c>
      <c r="G2314" s="83">
        <f t="shared" ref="G2314" si="8121">G2313/I2313*100</f>
        <v>1.338432122370937</v>
      </c>
      <c r="H2314" s="84">
        <f t="shared" ref="H2314" si="8122">H2313/I2313*100</f>
        <v>6.8833652007648185</v>
      </c>
      <c r="I2314" s="85">
        <f t="shared" si="7981"/>
        <v>99.999999999999986</v>
      </c>
      <c r="J2314" s="86">
        <f t="shared" ref="J2314" si="8123">J2313/I2313*100</f>
        <v>51.625239005736134</v>
      </c>
      <c r="K2314" s="87">
        <f t="shared" ref="K2314" si="8124">K2313/I2313*100</f>
        <v>35.181644359464627</v>
      </c>
      <c r="L2314" s="88">
        <f t="shared" ref="L2314" si="8125">L2313/I2313*100</f>
        <v>6.3097514340344159</v>
      </c>
    </row>
    <row r="2315" spans="1:12" s="4" customFormat="1" ht="11.45" customHeight="1" x14ac:dyDescent="0.15">
      <c r="A2315" s="186"/>
      <c r="B2315" s="209" t="s">
        <v>38</v>
      </c>
      <c r="C2315" s="130">
        <v>0</v>
      </c>
      <c r="D2315" s="130">
        <v>4</v>
      </c>
      <c r="E2315" s="130">
        <v>1</v>
      </c>
      <c r="F2315" s="130">
        <v>0</v>
      </c>
      <c r="G2315" s="130">
        <v>0</v>
      </c>
      <c r="H2315" s="131">
        <v>18</v>
      </c>
      <c r="I2315" s="132">
        <f t="shared" si="7981"/>
        <v>23</v>
      </c>
      <c r="J2315" s="138">
        <f t="shared" ref="J2315" si="8126">C2315+D2315</f>
        <v>4</v>
      </c>
      <c r="K2315" s="130">
        <f t="shared" ref="K2315" si="8127">E2315</f>
        <v>1</v>
      </c>
      <c r="L2315" s="139">
        <f t="shared" ref="L2315" si="8128">SUM(F2315:G2315)</f>
        <v>0</v>
      </c>
    </row>
    <row r="2316" spans="1:12" s="4" customFormat="1" ht="11.45" customHeight="1" thickBot="1" x14ac:dyDescent="0.2">
      <c r="A2316" s="187"/>
      <c r="B2316" s="211"/>
      <c r="C2316" s="77">
        <f t="shared" ref="C2316" si="8129">C2315/I2315*100</f>
        <v>0</v>
      </c>
      <c r="D2316" s="77">
        <f t="shared" ref="D2316" si="8130">D2315/I2315*100</f>
        <v>17.391304347826086</v>
      </c>
      <c r="E2316" s="77">
        <f t="shared" ref="E2316" si="8131">E2315/I2315*100</f>
        <v>4.3478260869565215</v>
      </c>
      <c r="F2316" s="77">
        <f t="shared" ref="F2316" si="8132">F2315/I2315*100</f>
        <v>0</v>
      </c>
      <c r="G2316" s="77">
        <f t="shared" ref="G2316" si="8133">G2315/I2315*100</f>
        <v>0</v>
      </c>
      <c r="H2316" s="78">
        <f t="shared" ref="H2316" si="8134">H2315/I2315*100</f>
        <v>78.260869565217391</v>
      </c>
      <c r="I2316" s="79">
        <f t="shared" si="7981"/>
        <v>100</v>
      </c>
      <c r="J2316" s="80">
        <f t="shared" ref="J2316" si="8135">J2315/I2315*100</f>
        <v>17.391304347826086</v>
      </c>
      <c r="K2316" s="81">
        <f t="shared" ref="K2316" si="8136">K2315/I2315*100</f>
        <v>4.3478260869565215</v>
      </c>
      <c r="L2316" s="82">
        <f t="shared" ref="L2316" si="8137">L2315/I2315*100</f>
        <v>0</v>
      </c>
    </row>
    <row r="2317" spans="1:12" s="4" customFormat="1" ht="11.45" customHeight="1" thickBot="1" x14ac:dyDescent="0.2">
      <c r="A2317" s="203" t="s">
        <v>31</v>
      </c>
      <c r="B2317" s="207" t="s">
        <v>37</v>
      </c>
      <c r="C2317" s="126">
        <v>20</v>
      </c>
      <c r="D2317" s="126">
        <v>90</v>
      </c>
      <c r="E2317" s="126">
        <v>109</v>
      </c>
      <c r="F2317" s="126">
        <v>13</v>
      </c>
      <c r="G2317" s="126">
        <v>5</v>
      </c>
      <c r="H2317" s="129">
        <v>5</v>
      </c>
      <c r="I2317" s="125">
        <f t="shared" si="7981"/>
        <v>242</v>
      </c>
      <c r="J2317" s="127">
        <f t="shared" ref="J2317" si="8138">C2317+D2317</f>
        <v>110</v>
      </c>
      <c r="K2317" s="126">
        <f t="shared" ref="K2317" si="8139">E2317</f>
        <v>109</v>
      </c>
      <c r="L2317" s="128">
        <f t="shared" ref="L2317" si="8140">SUM(F2317:G2317)</f>
        <v>18</v>
      </c>
    </row>
    <row r="2318" spans="1:12" s="4" customFormat="1" ht="11.45" customHeight="1" thickTop="1" thickBot="1" x14ac:dyDescent="0.2">
      <c r="A2318" s="204"/>
      <c r="B2318" s="208"/>
      <c r="C2318" s="83">
        <f t="shared" ref="C2318" si="8141">C2317/I2317*100</f>
        <v>8.2644628099173563</v>
      </c>
      <c r="D2318" s="83">
        <f t="shared" ref="D2318" si="8142">D2317/I2317*100</f>
        <v>37.190082644628099</v>
      </c>
      <c r="E2318" s="83">
        <f t="shared" ref="E2318" si="8143">E2317/I2317*100</f>
        <v>45.041322314049587</v>
      </c>
      <c r="F2318" s="83">
        <f t="shared" ref="F2318" si="8144">F2317/I2317*100</f>
        <v>5.3719008264462813</v>
      </c>
      <c r="G2318" s="83">
        <f t="shared" ref="G2318" si="8145">G2317/I2317*100</f>
        <v>2.0661157024793391</v>
      </c>
      <c r="H2318" s="84">
        <f t="shared" ref="H2318" si="8146">H2317/I2317*100</f>
        <v>2.0661157024793391</v>
      </c>
      <c r="I2318" s="85">
        <f t="shared" si="7981"/>
        <v>100</v>
      </c>
      <c r="J2318" s="86">
        <f t="shared" ref="J2318" si="8147">J2317/I2317*100</f>
        <v>45.454545454545453</v>
      </c>
      <c r="K2318" s="87">
        <f t="shared" ref="K2318" si="8148">K2317/I2317*100</f>
        <v>45.041322314049587</v>
      </c>
      <c r="L2318" s="88">
        <f t="shared" ref="L2318" si="8149">L2317/I2317*100</f>
        <v>7.4380165289256199</v>
      </c>
    </row>
    <row r="2319" spans="1:12" s="4" customFormat="1" ht="11.45" customHeight="1" thickTop="1" thickBot="1" x14ac:dyDescent="0.2">
      <c r="A2319" s="204"/>
      <c r="B2319" s="209" t="s">
        <v>3</v>
      </c>
      <c r="C2319" s="130">
        <v>16</v>
      </c>
      <c r="D2319" s="130">
        <v>55</v>
      </c>
      <c r="E2319" s="130">
        <v>60</v>
      </c>
      <c r="F2319" s="130">
        <v>9</v>
      </c>
      <c r="G2319" s="130">
        <v>7</v>
      </c>
      <c r="H2319" s="131">
        <v>4</v>
      </c>
      <c r="I2319" s="132">
        <f t="shared" si="7981"/>
        <v>151</v>
      </c>
      <c r="J2319" s="138">
        <f t="shared" ref="J2319" si="8150">C2319+D2319</f>
        <v>71</v>
      </c>
      <c r="K2319" s="130">
        <f t="shared" ref="K2319" si="8151">E2319</f>
        <v>60</v>
      </c>
      <c r="L2319" s="139">
        <f t="shared" ref="L2319" si="8152">SUM(F2319:G2319)</f>
        <v>16</v>
      </c>
    </row>
    <row r="2320" spans="1:12" s="4" customFormat="1" ht="11.45" customHeight="1" thickTop="1" thickBot="1" x14ac:dyDescent="0.2">
      <c r="A2320" s="204"/>
      <c r="B2320" s="209"/>
      <c r="C2320" s="89">
        <f t="shared" ref="C2320" si="8153">C2319/I2319*100</f>
        <v>10.596026490066226</v>
      </c>
      <c r="D2320" s="89">
        <f t="shared" ref="D2320" si="8154">D2319/I2319*100</f>
        <v>36.423841059602644</v>
      </c>
      <c r="E2320" s="89">
        <f t="shared" ref="E2320" si="8155">E2319/I2319*100</f>
        <v>39.735099337748345</v>
      </c>
      <c r="F2320" s="89">
        <f t="shared" ref="F2320" si="8156">F2319/I2319*100</f>
        <v>5.9602649006622519</v>
      </c>
      <c r="G2320" s="89">
        <f t="shared" ref="G2320" si="8157">G2319/I2319*100</f>
        <v>4.6357615894039732</v>
      </c>
      <c r="H2320" s="90">
        <f t="shared" ref="H2320" si="8158">H2319/I2319*100</f>
        <v>2.6490066225165565</v>
      </c>
      <c r="I2320" s="91">
        <f t="shared" si="7981"/>
        <v>100</v>
      </c>
      <c r="J2320" s="92">
        <f t="shared" ref="J2320" si="8159">J2319/I2319*100</f>
        <v>47.019867549668874</v>
      </c>
      <c r="K2320" s="93">
        <f t="shared" ref="K2320" si="8160">K2319/I2319*100</f>
        <v>39.735099337748345</v>
      </c>
      <c r="L2320" s="94">
        <f t="shared" ref="L2320" si="8161">L2319/I2319*100</f>
        <v>10.596026490066226</v>
      </c>
    </row>
    <row r="2321" spans="1:12" s="4" customFormat="1" ht="11.45" customHeight="1" thickTop="1" thickBot="1" x14ac:dyDescent="0.2">
      <c r="A2321" s="204"/>
      <c r="B2321" s="210" t="s">
        <v>15</v>
      </c>
      <c r="C2321" s="133">
        <v>94</v>
      </c>
      <c r="D2321" s="133">
        <v>350</v>
      </c>
      <c r="E2321" s="133">
        <v>368</v>
      </c>
      <c r="F2321" s="133">
        <v>59</v>
      </c>
      <c r="G2321" s="133">
        <v>36</v>
      </c>
      <c r="H2321" s="134">
        <v>12</v>
      </c>
      <c r="I2321" s="135">
        <f t="shared" si="7981"/>
        <v>919</v>
      </c>
      <c r="J2321" s="136">
        <f t="shared" ref="J2321" si="8162">C2321+D2321</f>
        <v>444</v>
      </c>
      <c r="K2321" s="133">
        <f t="shared" ref="K2321" si="8163">E2321</f>
        <v>368</v>
      </c>
      <c r="L2321" s="137">
        <f t="shared" ref="L2321" si="8164">SUM(F2321:G2321)</f>
        <v>95</v>
      </c>
    </row>
    <row r="2322" spans="1:12" s="4" customFormat="1" ht="11.45" customHeight="1" thickTop="1" thickBot="1" x14ac:dyDescent="0.2">
      <c r="A2322" s="204"/>
      <c r="B2322" s="208"/>
      <c r="C2322" s="83">
        <f t="shared" ref="C2322" si="8165">C2321/I2321*100</f>
        <v>10.228509249183896</v>
      </c>
      <c r="D2322" s="83">
        <f t="shared" ref="D2322" si="8166">D2321/I2321*100</f>
        <v>38.084874863982584</v>
      </c>
      <c r="E2322" s="83">
        <f t="shared" ref="E2322" si="8167">E2321/I2321*100</f>
        <v>40.043525571273122</v>
      </c>
      <c r="F2322" s="83">
        <f t="shared" ref="F2322" si="8168">F2321/I2321*100</f>
        <v>6.4200217627856366</v>
      </c>
      <c r="G2322" s="83">
        <f t="shared" ref="G2322" si="8169">G2321/I2321*100</f>
        <v>3.9173014145810661</v>
      </c>
      <c r="H2322" s="84">
        <f t="shared" ref="H2322" si="8170">H2321/I2321*100</f>
        <v>1.3057671381936888</v>
      </c>
      <c r="I2322" s="85">
        <f t="shared" si="7981"/>
        <v>99.999999999999986</v>
      </c>
      <c r="J2322" s="86">
        <f t="shared" ref="J2322" si="8171">J2321/I2321*100</f>
        <v>48.313384113166485</v>
      </c>
      <c r="K2322" s="87">
        <f t="shared" ref="K2322" si="8172">K2321/I2321*100</f>
        <v>40.043525571273122</v>
      </c>
      <c r="L2322" s="88">
        <f t="shared" ref="L2322" si="8173">L2321/I2321*100</f>
        <v>10.337323177366702</v>
      </c>
    </row>
    <row r="2323" spans="1:12" s="4" customFormat="1" ht="11.45" customHeight="1" thickTop="1" thickBot="1" x14ac:dyDescent="0.2">
      <c r="A2323" s="204"/>
      <c r="B2323" s="209" t="s">
        <v>16</v>
      </c>
      <c r="C2323" s="130">
        <v>35</v>
      </c>
      <c r="D2323" s="130">
        <v>101</v>
      </c>
      <c r="E2323" s="130">
        <v>78</v>
      </c>
      <c r="F2323" s="130">
        <v>16</v>
      </c>
      <c r="G2323" s="130">
        <v>2</v>
      </c>
      <c r="H2323" s="131">
        <v>1</v>
      </c>
      <c r="I2323" s="132">
        <f t="shared" si="7981"/>
        <v>233</v>
      </c>
      <c r="J2323" s="138">
        <f t="shared" ref="J2323" si="8174">C2323+D2323</f>
        <v>136</v>
      </c>
      <c r="K2323" s="130">
        <f t="shared" ref="K2323" si="8175">E2323</f>
        <v>78</v>
      </c>
      <c r="L2323" s="139">
        <f t="shared" ref="L2323" si="8176">SUM(F2323:G2323)</f>
        <v>18</v>
      </c>
    </row>
    <row r="2324" spans="1:12" s="4" customFormat="1" ht="11.45" customHeight="1" thickTop="1" thickBot="1" x14ac:dyDescent="0.2">
      <c r="A2324" s="204"/>
      <c r="B2324" s="209"/>
      <c r="C2324" s="89">
        <f t="shared" ref="C2324" si="8177">C2323/I2323*100</f>
        <v>15.021459227467812</v>
      </c>
      <c r="D2324" s="89">
        <f t="shared" ref="D2324" si="8178">D2323/I2323*100</f>
        <v>43.347639484978536</v>
      </c>
      <c r="E2324" s="89">
        <f t="shared" ref="E2324" si="8179">E2323/I2323*100</f>
        <v>33.476394849785407</v>
      </c>
      <c r="F2324" s="89">
        <f t="shared" ref="F2324" si="8180">F2323/I2323*100</f>
        <v>6.866952789699571</v>
      </c>
      <c r="G2324" s="89">
        <f t="shared" ref="G2324" si="8181">G2323/I2323*100</f>
        <v>0.85836909871244638</v>
      </c>
      <c r="H2324" s="90">
        <f t="shared" ref="H2324" si="8182">H2323/I2323*100</f>
        <v>0.42918454935622319</v>
      </c>
      <c r="I2324" s="91">
        <f t="shared" si="7981"/>
        <v>99.999999999999986</v>
      </c>
      <c r="J2324" s="92">
        <f t="shared" ref="J2324" si="8183">J2323/I2323*100</f>
        <v>58.369098712446352</v>
      </c>
      <c r="K2324" s="93">
        <f t="shared" ref="K2324" si="8184">K2323/I2323*100</f>
        <v>33.476394849785407</v>
      </c>
      <c r="L2324" s="94">
        <f t="shared" ref="L2324" si="8185">L2323/I2323*100</f>
        <v>7.7253218884120178</v>
      </c>
    </row>
    <row r="2325" spans="1:12" s="4" customFormat="1" ht="11.45" customHeight="1" thickTop="1" thickBot="1" x14ac:dyDescent="0.2">
      <c r="A2325" s="204"/>
      <c r="B2325" s="210" t="s">
        <v>39</v>
      </c>
      <c r="C2325" s="133">
        <v>18</v>
      </c>
      <c r="D2325" s="133">
        <v>36</v>
      </c>
      <c r="E2325" s="133">
        <v>27</v>
      </c>
      <c r="F2325" s="133">
        <v>4</v>
      </c>
      <c r="G2325" s="133">
        <v>1</v>
      </c>
      <c r="H2325" s="134">
        <v>0</v>
      </c>
      <c r="I2325" s="135">
        <f t="shared" si="7981"/>
        <v>86</v>
      </c>
      <c r="J2325" s="136">
        <f t="shared" ref="J2325" si="8186">C2325+D2325</f>
        <v>54</v>
      </c>
      <c r="K2325" s="133">
        <f t="shared" ref="K2325" si="8187">E2325</f>
        <v>27</v>
      </c>
      <c r="L2325" s="137">
        <f t="shared" ref="L2325" si="8188">SUM(F2325:G2325)</f>
        <v>5</v>
      </c>
    </row>
    <row r="2326" spans="1:12" s="4" customFormat="1" ht="11.45" customHeight="1" thickTop="1" thickBot="1" x14ac:dyDescent="0.2">
      <c r="A2326" s="204"/>
      <c r="B2326" s="208"/>
      <c r="C2326" s="83">
        <f t="shared" ref="C2326" si="8189">C2325/I2325*100</f>
        <v>20.930232558139537</v>
      </c>
      <c r="D2326" s="83">
        <f t="shared" ref="D2326" si="8190">D2325/I2325*100</f>
        <v>41.860465116279073</v>
      </c>
      <c r="E2326" s="83">
        <f t="shared" ref="E2326" si="8191">E2325/I2325*100</f>
        <v>31.395348837209301</v>
      </c>
      <c r="F2326" s="83">
        <f t="shared" ref="F2326" si="8192">F2325/I2325*100</f>
        <v>4.6511627906976747</v>
      </c>
      <c r="G2326" s="83">
        <f t="shared" ref="G2326" si="8193">G2325/I2325*100</f>
        <v>1.1627906976744187</v>
      </c>
      <c r="H2326" s="84">
        <f t="shared" ref="H2326" si="8194">H2325/I2325*100</f>
        <v>0</v>
      </c>
      <c r="I2326" s="85">
        <f t="shared" si="7981"/>
        <v>100</v>
      </c>
      <c r="J2326" s="86">
        <f t="shared" ref="J2326" si="8195">J2325/I2325*100</f>
        <v>62.790697674418603</v>
      </c>
      <c r="K2326" s="87">
        <f t="shared" ref="K2326" si="8196">K2325/I2325*100</f>
        <v>31.395348837209301</v>
      </c>
      <c r="L2326" s="88">
        <f t="shared" ref="L2326" si="8197">L2325/I2325*100</f>
        <v>5.8139534883720927</v>
      </c>
    </row>
    <row r="2327" spans="1:12" ht="11.45" customHeight="1" thickTop="1" thickBot="1" x14ac:dyDescent="0.2">
      <c r="A2327" s="204"/>
      <c r="B2327" s="209" t="s">
        <v>40</v>
      </c>
      <c r="C2327" s="130">
        <v>59</v>
      </c>
      <c r="D2327" s="130">
        <v>189</v>
      </c>
      <c r="E2327" s="130">
        <v>196</v>
      </c>
      <c r="F2327" s="130">
        <v>37</v>
      </c>
      <c r="G2327" s="130">
        <v>9</v>
      </c>
      <c r="H2327" s="131">
        <v>28</v>
      </c>
      <c r="I2327" s="132">
        <f t="shared" si="7981"/>
        <v>518</v>
      </c>
      <c r="J2327" s="138">
        <f t="shared" ref="J2327" si="8198">C2327+D2327</f>
        <v>248</v>
      </c>
      <c r="K2327" s="130">
        <f t="shared" ref="K2327" si="8199">E2327</f>
        <v>196</v>
      </c>
      <c r="L2327" s="139">
        <f t="shared" ref="L2327" si="8200">SUM(F2327:G2327)</f>
        <v>46</v>
      </c>
    </row>
    <row r="2328" spans="1:12" ht="11.45" customHeight="1" thickTop="1" thickBot="1" x14ac:dyDescent="0.2">
      <c r="A2328" s="204"/>
      <c r="B2328" s="209"/>
      <c r="C2328" s="89">
        <f t="shared" ref="C2328" si="8201">C2327/I2327*100</f>
        <v>11.389961389961389</v>
      </c>
      <c r="D2328" s="89">
        <f t="shared" ref="D2328" si="8202">D2327/I2327*100</f>
        <v>36.486486486486484</v>
      </c>
      <c r="E2328" s="89">
        <f t="shared" ref="E2328" si="8203">E2327/I2327*100</f>
        <v>37.837837837837839</v>
      </c>
      <c r="F2328" s="89">
        <f t="shared" ref="F2328" si="8204">F2327/I2327*100</f>
        <v>7.1428571428571423</v>
      </c>
      <c r="G2328" s="89">
        <f t="shared" ref="G2328" si="8205">G2327/I2327*100</f>
        <v>1.7374517374517375</v>
      </c>
      <c r="H2328" s="90">
        <f t="shared" ref="H2328" si="8206">H2327/I2327*100</f>
        <v>5.4054054054054053</v>
      </c>
      <c r="I2328" s="91">
        <f t="shared" si="7981"/>
        <v>99.999999999999986</v>
      </c>
      <c r="J2328" s="92">
        <f t="shared" ref="J2328" si="8207">J2327/I2327*100</f>
        <v>47.876447876447877</v>
      </c>
      <c r="K2328" s="93">
        <f t="shared" ref="K2328" si="8208">K2327/I2327*100</f>
        <v>37.837837837837839</v>
      </c>
      <c r="L2328" s="94">
        <f t="shared" ref="L2328" si="8209">L2327/I2327*100</f>
        <v>8.8803088803088812</v>
      </c>
    </row>
    <row r="2329" spans="1:12" ht="11.45" customHeight="1" thickTop="1" thickBot="1" x14ac:dyDescent="0.2">
      <c r="A2329" s="204"/>
      <c r="B2329" s="210" t="s">
        <v>0</v>
      </c>
      <c r="C2329" s="133">
        <v>9</v>
      </c>
      <c r="D2329" s="133">
        <v>39</v>
      </c>
      <c r="E2329" s="133">
        <v>43</v>
      </c>
      <c r="F2329" s="133">
        <v>7</v>
      </c>
      <c r="G2329" s="133">
        <v>2</v>
      </c>
      <c r="H2329" s="134">
        <v>3</v>
      </c>
      <c r="I2329" s="135">
        <f t="shared" si="7981"/>
        <v>103</v>
      </c>
      <c r="J2329" s="136">
        <f t="shared" ref="J2329" si="8210">C2329+D2329</f>
        <v>48</v>
      </c>
      <c r="K2329" s="133">
        <f t="shared" ref="K2329" si="8211">E2329</f>
        <v>43</v>
      </c>
      <c r="L2329" s="137">
        <f t="shared" ref="L2329" si="8212">SUM(F2329:G2329)</f>
        <v>9</v>
      </c>
    </row>
    <row r="2330" spans="1:12" ht="11.45" customHeight="1" thickTop="1" thickBot="1" x14ac:dyDescent="0.2">
      <c r="A2330" s="204"/>
      <c r="B2330" s="208"/>
      <c r="C2330" s="83">
        <f t="shared" ref="C2330" si="8213">C2329/I2329*100</f>
        <v>8.7378640776699026</v>
      </c>
      <c r="D2330" s="83">
        <f t="shared" ref="D2330" si="8214">D2329/I2329*100</f>
        <v>37.864077669902912</v>
      </c>
      <c r="E2330" s="83">
        <f t="shared" ref="E2330" si="8215">E2329/I2329*100</f>
        <v>41.747572815533978</v>
      </c>
      <c r="F2330" s="83">
        <f t="shared" ref="F2330" si="8216">F2329/I2329*100</f>
        <v>6.7961165048543686</v>
      </c>
      <c r="G2330" s="83">
        <f t="shared" ref="G2330" si="8217">G2329/I2329*100</f>
        <v>1.9417475728155338</v>
      </c>
      <c r="H2330" s="84">
        <f t="shared" ref="H2330" si="8218">H2329/I2329*100</f>
        <v>2.912621359223301</v>
      </c>
      <c r="I2330" s="85">
        <f t="shared" si="7981"/>
        <v>99.999999999999986</v>
      </c>
      <c r="J2330" s="86">
        <f t="shared" ref="J2330" si="8219">J2329/I2329*100</f>
        <v>46.601941747572816</v>
      </c>
      <c r="K2330" s="87">
        <f t="shared" ref="K2330" si="8220">K2329/I2329*100</f>
        <v>41.747572815533978</v>
      </c>
      <c r="L2330" s="88">
        <f t="shared" ref="L2330" si="8221">L2329/I2329*100</f>
        <v>8.7378640776699026</v>
      </c>
    </row>
    <row r="2331" spans="1:12" ht="11.45" customHeight="1" thickTop="1" thickBot="1" x14ac:dyDescent="0.2">
      <c r="A2331" s="204"/>
      <c r="B2331" s="209" t="s">
        <v>38</v>
      </c>
      <c r="C2331" s="130">
        <v>1</v>
      </c>
      <c r="D2331" s="130">
        <v>15</v>
      </c>
      <c r="E2331" s="130">
        <v>5</v>
      </c>
      <c r="F2331" s="130">
        <v>1</v>
      </c>
      <c r="G2331" s="130">
        <v>0</v>
      </c>
      <c r="H2331" s="131">
        <v>22</v>
      </c>
      <c r="I2331" s="132">
        <f t="shared" si="7981"/>
        <v>44</v>
      </c>
      <c r="J2331" s="138">
        <f t="shared" ref="J2331" si="8222">C2331+D2331</f>
        <v>16</v>
      </c>
      <c r="K2331" s="130">
        <f t="shared" ref="K2331" si="8223">E2331</f>
        <v>5</v>
      </c>
      <c r="L2331" s="139">
        <f t="shared" ref="L2331" si="8224">SUM(F2331:G2331)</f>
        <v>1</v>
      </c>
    </row>
    <row r="2332" spans="1:12" ht="11.45" customHeight="1" thickTop="1" thickBot="1" x14ac:dyDescent="0.2">
      <c r="A2332" s="205"/>
      <c r="B2332" s="211"/>
      <c r="C2332" s="77">
        <f t="shared" ref="C2332" si="8225">C2331/I2331*100</f>
        <v>2.2727272727272729</v>
      </c>
      <c r="D2332" s="77">
        <f t="shared" ref="D2332" si="8226">D2331/I2331*100</f>
        <v>34.090909090909086</v>
      </c>
      <c r="E2332" s="77">
        <f t="shared" ref="E2332" si="8227">E2331/I2331*100</f>
        <v>11.363636363636363</v>
      </c>
      <c r="F2332" s="77">
        <f t="shared" ref="F2332" si="8228">F2331/I2331*100</f>
        <v>2.2727272727272729</v>
      </c>
      <c r="G2332" s="77">
        <f t="shared" ref="G2332" si="8229">G2331/I2331*100</f>
        <v>0</v>
      </c>
      <c r="H2332" s="78">
        <f t="shared" ref="H2332" si="8230">H2331/I2331*100</f>
        <v>50</v>
      </c>
      <c r="I2332" s="79">
        <f t="shared" si="7981"/>
        <v>100</v>
      </c>
      <c r="J2332" s="80">
        <f t="shared" ref="J2332" si="8231">J2331/I2331*100</f>
        <v>36.363636363636367</v>
      </c>
      <c r="K2332" s="81">
        <f t="shared" ref="K2332" si="8232">K2331/I2331*100</f>
        <v>11.363636363636363</v>
      </c>
      <c r="L2332" s="82">
        <f t="shared" ref="L2332" si="8233">L2331/I2331*100</f>
        <v>2.2727272727272729</v>
      </c>
    </row>
    <row r="2333" spans="1:12" ht="11.45" customHeight="1" x14ac:dyDescent="0.15">
      <c r="A2333" s="185" t="s">
        <v>32</v>
      </c>
      <c r="B2333" s="207" t="s">
        <v>41</v>
      </c>
      <c r="C2333" s="126">
        <v>38</v>
      </c>
      <c r="D2333" s="126">
        <v>99</v>
      </c>
      <c r="E2333" s="126">
        <v>119</v>
      </c>
      <c r="F2333" s="126">
        <v>15</v>
      </c>
      <c r="G2333" s="126">
        <v>2</v>
      </c>
      <c r="H2333" s="129">
        <v>10</v>
      </c>
      <c r="I2333" s="125">
        <f t="shared" si="7981"/>
        <v>283</v>
      </c>
      <c r="J2333" s="127">
        <f t="shared" ref="J2333" si="8234">C2333+D2333</f>
        <v>137</v>
      </c>
      <c r="K2333" s="126">
        <f t="shared" ref="K2333" si="8235">E2333</f>
        <v>119</v>
      </c>
      <c r="L2333" s="128">
        <f t="shared" ref="L2333" si="8236">SUM(F2333:G2333)</f>
        <v>17</v>
      </c>
    </row>
    <row r="2334" spans="1:12" ht="11.45" customHeight="1" x14ac:dyDescent="0.15">
      <c r="A2334" s="186"/>
      <c r="B2334" s="208"/>
      <c r="C2334" s="83">
        <f t="shared" ref="C2334" si="8237">C2333/I2333*100</f>
        <v>13.427561837455832</v>
      </c>
      <c r="D2334" s="83">
        <f t="shared" ref="D2334" si="8238">D2333/I2333*100</f>
        <v>34.982332155477032</v>
      </c>
      <c r="E2334" s="83">
        <f t="shared" ref="E2334" si="8239">E2333/I2333*100</f>
        <v>42.049469964664311</v>
      </c>
      <c r="F2334" s="83">
        <f t="shared" ref="F2334" si="8240">F2333/I2333*100</f>
        <v>5.3003533568904597</v>
      </c>
      <c r="G2334" s="83">
        <f t="shared" ref="G2334" si="8241">G2333/I2333*100</f>
        <v>0.70671378091872794</v>
      </c>
      <c r="H2334" s="84">
        <f t="shared" ref="H2334" si="8242">H2333/I2333*100</f>
        <v>3.5335689045936398</v>
      </c>
      <c r="I2334" s="85">
        <f t="shared" si="7981"/>
        <v>100</v>
      </c>
      <c r="J2334" s="86">
        <f t="shared" ref="J2334" si="8243">J2333/I2333*100</f>
        <v>48.409893992932865</v>
      </c>
      <c r="K2334" s="87">
        <f t="shared" ref="K2334" si="8244">K2333/I2333*100</f>
        <v>42.049469964664311</v>
      </c>
      <c r="L2334" s="88">
        <f t="shared" ref="L2334" si="8245">L2333/I2333*100</f>
        <v>6.0070671378091873</v>
      </c>
    </row>
    <row r="2335" spans="1:12" ht="11.45" customHeight="1" x14ac:dyDescent="0.15">
      <c r="A2335" s="186"/>
      <c r="B2335" s="209" t="s">
        <v>42</v>
      </c>
      <c r="C2335" s="130">
        <v>43</v>
      </c>
      <c r="D2335" s="130">
        <v>145</v>
      </c>
      <c r="E2335" s="130">
        <v>121</v>
      </c>
      <c r="F2335" s="130">
        <v>19</v>
      </c>
      <c r="G2335" s="130">
        <v>10</v>
      </c>
      <c r="H2335" s="131">
        <v>12</v>
      </c>
      <c r="I2335" s="132">
        <f t="shared" si="7981"/>
        <v>350</v>
      </c>
      <c r="J2335" s="138">
        <f t="shared" ref="J2335" si="8246">C2335+D2335</f>
        <v>188</v>
      </c>
      <c r="K2335" s="130">
        <f t="shared" ref="K2335" si="8247">E2335</f>
        <v>121</v>
      </c>
      <c r="L2335" s="139">
        <f t="shared" ref="L2335" si="8248">SUM(F2335:G2335)</f>
        <v>29</v>
      </c>
    </row>
    <row r="2336" spans="1:12" ht="11.45" customHeight="1" x14ac:dyDescent="0.15">
      <c r="A2336" s="186"/>
      <c r="B2336" s="209"/>
      <c r="C2336" s="89">
        <f t="shared" ref="C2336" si="8249">C2335/I2335*100</f>
        <v>12.285714285714286</v>
      </c>
      <c r="D2336" s="89">
        <f t="shared" ref="D2336" si="8250">D2335/I2335*100</f>
        <v>41.428571428571431</v>
      </c>
      <c r="E2336" s="89">
        <f t="shared" ref="E2336" si="8251">E2335/I2335*100</f>
        <v>34.571428571428569</v>
      </c>
      <c r="F2336" s="89">
        <f t="shared" ref="F2336" si="8252">F2335/I2335*100</f>
        <v>5.4285714285714288</v>
      </c>
      <c r="G2336" s="89">
        <f t="shared" ref="G2336" si="8253">G2335/I2335*100</f>
        <v>2.8571428571428572</v>
      </c>
      <c r="H2336" s="90">
        <f t="shared" ref="H2336" si="8254">H2335/I2335*100</f>
        <v>3.4285714285714288</v>
      </c>
      <c r="I2336" s="91">
        <f t="shared" si="7981"/>
        <v>100</v>
      </c>
      <c r="J2336" s="92">
        <f t="shared" ref="J2336" si="8255">J2335/I2335*100</f>
        <v>53.714285714285715</v>
      </c>
      <c r="K2336" s="93">
        <f t="shared" ref="K2336" si="8256">K2335/I2335*100</f>
        <v>34.571428571428569</v>
      </c>
      <c r="L2336" s="94">
        <f t="shared" ref="L2336" si="8257">L2335/I2335*100</f>
        <v>8.2857142857142847</v>
      </c>
    </row>
    <row r="2337" spans="1:12" ht="11.45" customHeight="1" x14ac:dyDescent="0.15">
      <c r="A2337" s="186"/>
      <c r="B2337" s="210" t="s">
        <v>43</v>
      </c>
      <c r="C2337" s="133">
        <v>110</v>
      </c>
      <c r="D2337" s="133">
        <v>405</v>
      </c>
      <c r="E2337" s="133">
        <v>407</v>
      </c>
      <c r="F2337" s="133">
        <v>74</v>
      </c>
      <c r="G2337" s="133">
        <v>35</v>
      </c>
      <c r="H2337" s="134">
        <v>18</v>
      </c>
      <c r="I2337" s="135">
        <f t="shared" si="7981"/>
        <v>1049</v>
      </c>
      <c r="J2337" s="136">
        <f t="shared" ref="J2337" si="8258">C2337+D2337</f>
        <v>515</v>
      </c>
      <c r="K2337" s="133">
        <f t="shared" ref="K2337" si="8259">E2337</f>
        <v>407</v>
      </c>
      <c r="L2337" s="137">
        <f t="shared" ref="L2337" si="8260">SUM(F2337:G2337)</f>
        <v>109</v>
      </c>
    </row>
    <row r="2338" spans="1:12" ht="11.45" customHeight="1" x14ac:dyDescent="0.15">
      <c r="A2338" s="186"/>
      <c r="B2338" s="208"/>
      <c r="C2338" s="83">
        <f t="shared" ref="C2338" si="8261">C2337/I2337*100</f>
        <v>10.486177311725452</v>
      </c>
      <c r="D2338" s="83">
        <f t="shared" ref="D2338" si="8262">D2337/I2337*100</f>
        <v>38.608198284080075</v>
      </c>
      <c r="E2338" s="83">
        <f t="shared" ref="E2338" si="8263">E2337/I2337*100</f>
        <v>38.798856053384171</v>
      </c>
      <c r="F2338" s="83">
        <f t="shared" ref="F2338" si="8264">F2337/I2337*100</f>
        <v>7.0543374642516685</v>
      </c>
      <c r="G2338" s="83">
        <f t="shared" ref="G2338" si="8265">G2337/I2337*100</f>
        <v>3.3365109628217349</v>
      </c>
      <c r="H2338" s="84">
        <f t="shared" ref="H2338" si="8266">H2337/I2337*100</f>
        <v>1.7159199237368923</v>
      </c>
      <c r="I2338" s="85">
        <f t="shared" si="7981"/>
        <v>100</v>
      </c>
      <c r="J2338" s="86">
        <f t="shared" ref="J2338" si="8267">J2337/I2337*100</f>
        <v>49.094375595805531</v>
      </c>
      <c r="K2338" s="87">
        <f t="shared" ref="K2338" si="8268">K2337/I2337*100</f>
        <v>38.798856053384171</v>
      </c>
      <c r="L2338" s="88">
        <f t="shared" ref="L2338" si="8269">L2337/I2337*100</f>
        <v>10.390848427073403</v>
      </c>
    </row>
    <row r="2339" spans="1:12" ht="11.45" customHeight="1" x14ac:dyDescent="0.15">
      <c r="A2339" s="186"/>
      <c r="B2339" s="209" t="s">
        <v>44</v>
      </c>
      <c r="C2339" s="130">
        <v>50</v>
      </c>
      <c r="D2339" s="130">
        <v>176</v>
      </c>
      <c r="E2339" s="130">
        <v>180</v>
      </c>
      <c r="F2339" s="130">
        <v>33</v>
      </c>
      <c r="G2339" s="130">
        <v>11</v>
      </c>
      <c r="H2339" s="131">
        <v>7</v>
      </c>
      <c r="I2339" s="132">
        <f t="shared" si="7981"/>
        <v>457</v>
      </c>
      <c r="J2339" s="138">
        <f t="shared" ref="J2339" si="8270">C2339+D2339</f>
        <v>226</v>
      </c>
      <c r="K2339" s="130">
        <f t="shared" ref="K2339" si="8271">E2339</f>
        <v>180</v>
      </c>
      <c r="L2339" s="139">
        <f t="shared" ref="L2339" si="8272">SUM(F2339:G2339)</f>
        <v>44</v>
      </c>
    </row>
    <row r="2340" spans="1:12" ht="11.45" customHeight="1" x14ac:dyDescent="0.15">
      <c r="A2340" s="186"/>
      <c r="B2340" s="209"/>
      <c r="C2340" s="89">
        <f t="shared" ref="C2340" si="8273">C2339/I2339*100</f>
        <v>10.940919037199125</v>
      </c>
      <c r="D2340" s="89">
        <f t="shared" ref="D2340" si="8274">D2339/I2339*100</f>
        <v>38.51203501094092</v>
      </c>
      <c r="E2340" s="89">
        <f t="shared" ref="E2340" si="8275">E2339/I2339*100</f>
        <v>39.387308533916851</v>
      </c>
      <c r="F2340" s="89">
        <f t="shared" ref="F2340" si="8276">F2339/I2339*100</f>
        <v>7.2210065645514225</v>
      </c>
      <c r="G2340" s="89">
        <f t="shared" ref="G2340" si="8277">G2339/I2339*100</f>
        <v>2.4070021881838075</v>
      </c>
      <c r="H2340" s="90">
        <f t="shared" ref="H2340" si="8278">H2339/I2339*100</f>
        <v>1.5317286652078774</v>
      </c>
      <c r="I2340" s="91">
        <f t="shared" si="7981"/>
        <v>100</v>
      </c>
      <c r="J2340" s="92">
        <f t="shared" ref="J2340" si="8279">J2339/I2339*100</f>
        <v>49.452954048140043</v>
      </c>
      <c r="K2340" s="93">
        <f t="shared" ref="K2340" si="8280">K2339/I2339*100</f>
        <v>39.387308533916851</v>
      </c>
      <c r="L2340" s="94">
        <f t="shared" ref="L2340" si="8281">L2339/I2339*100</f>
        <v>9.62800875273523</v>
      </c>
    </row>
    <row r="2341" spans="1:12" ht="11.45" customHeight="1" x14ac:dyDescent="0.15">
      <c r="A2341" s="186"/>
      <c r="B2341" s="210" t="s">
        <v>116</v>
      </c>
      <c r="C2341" s="130">
        <v>6</v>
      </c>
      <c r="D2341" s="130">
        <v>40</v>
      </c>
      <c r="E2341" s="130">
        <v>51</v>
      </c>
      <c r="F2341" s="130">
        <v>5</v>
      </c>
      <c r="G2341" s="130">
        <v>4</v>
      </c>
      <c r="H2341" s="131">
        <v>2</v>
      </c>
      <c r="I2341" s="132">
        <f t="shared" si="7981"/>
        <v>108</v>
      </c>
      <c r="J2341" s="138">
        <f t="shared" ref="J2341" si="8282">C2341+D2341</f>
        <v>46</v>
      </c>
      <c r="K2341" s="130">
        <f t="shared" ref="K2341" si="8283">E2341</f>
        <v>51</v>
      </c>
      <c r="L2341" s="139">
        <f t="shared" ref="L2341" si="8284">SUM(F2341:G2341)</f>
        <v>9</v>
      </c>
    </row>
    <row r="2342" spans="1:12" ht="11.45" customHeight="1" x14ac:dyDescent="0.15">
      <c r="A2342" s="186"/>
      <c r="B2342" s="208"/>
      <c r="C2342" s="89">
        <f t="shared" ref="C2342" si="8285">C2341/I2341*100</f>
        <v>5.5555555555555554</v>
      </c>
      <c r="D2342" s="89">
        <f t="shared" ref="D2342" si="8286">D2341/I2341*100</f>
        <v>37.037037037037038</v>
      </c>
      <c r="E2342" s="89">
        <f t="shared" ref="E2342" si="8287">E2341/I2341*100</f>
        <v>47.222222222222221</v>
      </c>
      <c r="F2342" s="89">
        <f t="shared" ref="F2342" si="8288">F2341/I2341*100</f>
        <v>4.6296296296296298</v>
      </c>
      <c r="G2342" s="89">
        <f t="shared" ref="G2342" si="8289">G2341/I2341*100</f>
        <v>3.7037037037037033</v>
      </c>
      <c r="H2342" s="90">
        <f t="shared" ref="H2342" si="8290">H2341/I2341*100</f>
        <v>1.8518518518518516</v>
      </c>
      <c r="I2342" s="91">
        <f t="shared" si="7981"/>
        <v>100</v>
      </c>
      <c r="J2342" s="92">
        <f t="shared" ref="J2342" si="8291">J2341/I2341*100</f>
        <v>42.592592592592595</v>
      </c>
      <c r="K2342" s="93">
        <f t="shared" ref="K2342" si="8292">K2341/I2341*100</f>
        <v>47.222222222222221</v>
      </c>
      <c r="L2342" s="94">
        <f t="shared" ref="L2342" si="8293">L2341/I2341*100</f>
        <v>8.3333333333333321</v>
      </c>
    </row>
    <row r="2343" spans="1:12" ht="11.45" customHeight="1" x14ac:dyDescent="0.15">
      <c r="A2343" s="186"/>
      <c r="B2343" s="209" t="s">
        <v>38</v>
      </c>
      <c r="C2343" s="133">
        <v>5</v>
      </c>
      <c r="D2343" s="133">
        <v>10</v>
      </c>
      <c r="E2343" s="133">
        <v>8</v>
      </c>
      <c r="F2343" s="133">
        <v>0</v>
      </c>
      <c r="G2343" s="133">
        <v>0</v>
      </c>
      <c r="H2343" s="134">
        <v>26</v>
      </c>
      <c r="I2343" s="135">
        <f t="shared" si="7981"/>
        <v>49</v>
      </c>
      <c r="J2343" s="136">
        <f t="shared" ref="J2343" si="8294">C2343+D2343</f>
        <v>15</v>
      </c>
      <c r="K2343" s="133">
        <f t="shared" ref="K2343" si="8295">E2343</f>
        <v>8</v>
      </c>
      <c r="L2343" s="137">
        <f t="shared" ref="L2343" si="8296">SUM(F2343:G2343)</f>
        <v>0</v>
      </c>
    </row>
    <row r="2344" spans="1:12" ht="11.45" customHeight="1" thickBot="1" x14ac:dyDescent="0.2">
      <c r="A2344" s="187"/>
      <c r="B2344" s="211"/>
      <c r="C2344" s="77">
        <f t="shared" ref="C2344" si="8297">C2343/I2343*100</f>
        <v>10.204081632653061</v>
      </c>
      <c r="D2344" s="77">
        <f t="shared" ref="D2344" si="8298">D2343/I2343*100</f>
        <v>20.408163265306122</v>
      </c>
      <c r="E2344" s="77">
        <f t="shared" ref="E2344" si="8299">E2343/I2343*100</f>
        <v>16.326530612244898</v>
      </c>
      <c r="F2344" s="77">
        <f t="shared" ref="F2344" si="8300">F2343/I2343*100</f>
        <v>0</v>
      </c>
      <c r="G2344" s="77">
        <f t="shared" ref="G2344" si="8301">G2343/I2343*100</f>
        <v>0</v>
      </c>
      <c r="H2344" s="78">
        <f t="shared" ref="H2344" si="8302">H2343/I2343*100</f>
        <v>53.061224489795919</v>
      </c>
      <c r="I2344" s="79">
        <f t="shared" si="7981"/>
        <v>100</v>
      </c>
      <c r="J2344" s="80">
        <f t="shared" ref="J2344" si="8303">J2343/I2343*100</f>
        <v>30.612244897959183</v>
      </c>
      <c r="K2344" s="81">
        <f t="shared" ref="K2344" si="8304">K2343/I2343*100</f>
        <v>16.326530612244898</v>
      </c>
      <c r="L2344" s="82">
        <f t="shared" ref="L2344" si="8305">L2343/I2343*100</f>
        <v>0</v>
      </c>
    </row>
    <row r="2345" spans="1:12" ht="15" customHeight="1" x14ac:dyDescent="0.15">
      <c r="A2345" s="47"/>
      <c r="B2345" s="48"/>
      <c r="C2345" s="52"/>
      <c r="D2345" s="52"/>
      <c r="E2345" s="52"/>
      <c r="F2345" s="52"/>
      <c r="G2345" s="52"/>
      <c r="H2345" s="52"/>
      <c r="I2345" s="49"/>
      <c r="J2345" s="49"/>
      <c r="K2345" s="49"/>
      <c r="L2345" s="49"/>
    </row>
    <row r="2346" spans="1:12" ht="15" customHeight="1" x14ac:dyDescent="0.15">
      <c r="A2346" s="194" t="s">
        <v>105</v>
      </c>
      <c r="B2346" s="194"/>
      <c r="C2346" s="194"/>
      <c r="D2346" s="194"/>
      <c r="E2346" s="194"/>
      <c r="F2346" s="194"/>
      <c r="G2346" s="194"/>
      <c r="H2346" s="194"/>
      <c r="I2346" s="194"/>
      <c r="J2346" s="194"/>
      <c r="K2346" s="194"/>
      <c r="L2346" s="194"/>
    </row>
    <row r="2347" spans="1:12" s="17" customFormat="1" ht="30" customHeight="1" thickBot="1" x14ac:dyDescent="0.2">
      <c r="A2347" s="215" t="s">
        <v>156</v>
      </c>
      <c r="B2347" s="215"/>
      <c r="C2347" s="215"/>
      <c r="D2347" s="215"/>
      <c r="E2347" s="215"/>
      <c r="F2347" s="215"/>
      <c r="G2347" s="215"/>
      <c r="H2347" s="215"/>
      <c r="I2347" s="215"/>
      <c r="J2347" s="215"/>
      <c r="K2347" s="215"/>
      <c r="L2347" s="215"/>
    </row>
    <row r="2348" spans="1:12" s="2" customFormat="1" ht="2.25" customHeight="1" x14ac:dyDescent="0.15">
      <c r="A2348" s="196" t="s">
        <v>50</v>
      </c>
      <c r="B2348" s="197"/>
      <c r="C2348" s="18"/>
      <c r="D2348" s="18"/>
      <c r="E2348" s="18"/>
      <c r="F2348" s="18"/>
      <c r="G2348" s="18"/>
      <c r="H2348" s="19"/>
      <c r="I2348" s="20"/>
      <c r="J2348" s="21"/>
      <c r="K2348" s="18"/>
      <c r="L2348" s="22"/>
    </row>
    <row r="2349" spans="1:12" s="2" customFormat="1" ht="10.15" customHeight="1" x14ac:dyDescent="0.15">
      <c r="A2349" s="198"/>
      <c r="B2349" s="199"/>
      <c r="C2349" s="11">
        <v>1</v>
      </c>
      <c r="D2349" s="11">
        <v>2</v>
      </c>
      <c r="E2349" s="11">
        <v>3</v>
      </c>
      <c r="F2349" s="11">
        <v>4</v>
      </c>
      <c r="G2349" s="11">
        <v>5</v>
      </c>
      <c r="H2349" s="212" t="s">
        <v>45</v>
      </c>
      <c r="I2349" s="23"/>
      <c r="J2349" s="14" t="s">
        <v>17</v>
      </c>
      <c r="K2349" s="11">
        <v>3</v>
      </c>
      <c r="L2349" s="15" t="s">
        <v>18</v>
      </c>
    </row>
    <row r="2350" spans="1:12" s="2" customFormat="1" ht="2.25" customHeight="1" x14ac:dyDescent="0.15">
      <c r="A2350" s="198"/>
      <c r="B2350" s="199"/>
      <c r="C2350" s="11"/>
      <c r="D2350" s="11"/>
      <c r="E2350" s="11"/>
      <c r="F2350" s="11"/>
      <c r="G2350" s="11"/>
      <c r="H2350" s="212"/>
      <c r="I2350" s="23"/>
      <c r="J2350" s="14"/>
      <c r="K2350" s="11"/>
      <c r="L2350" s="15"/>
    </row>
    <row r="2351" spans="1:12" s="2" customFormat="1" ht="2.25" customHeight="1" x14ac:dyDescent="0.15">
      <c r="A2351" s="198"/>
      <c r="B2351" s="199"/>
      <c r="C2351" s="24"/>
      <c r="D2351" s="24"/>
      <c r="E2351" s="24"/>
      <c r="F2351" s="24"/>
      <c r="G2351" s="24"/>
      <c r="H2351" s="212"/>
      <c r="I2351" s="25"/>
      <c r="J2351" s="26"/>
      <c r="K2351" s="27"/>
      <c r="L2351" s="28"/>
    </row>
    <row r="2352" spans="1:12" s="3" customFormat="1" ht="60" customHeight="1" x14ac:dyDescent="0.15">
      <c r="A2352" s="201" t="s">
        <v>49</v>
      </c>
      <c r="B2352" s="202"/>
      <c r="C2352" s="72" t="s">
        <v>62</v>
      </c>
      <c r="D2352" s="72" t="s">
        <v>63</v>
      </c>
      <c r="E2352" s="72" t="s">
        <v>21</v>
      </c>
      <c r="F2352" s="72" t="s">
        <v>64</v>
      </c>
      <c r="G2352" s="72" t="s">
        <v>65</v>
      </c>
      <c r="H2352" s="212"/>
      <c r="I2352" s="25" t="s">
        <v>6</v>
      </c>
      <c r="J2352" s="70" t="s">
        <v>62</v>
      </c>
      <c r="K2352" s="72" t="s">
        <v>21</v>
      </c>
      <c r="L2352" s="73" t="s">
        <v>65</v>
      </c>
    </row>
    <row r="2353" spans="1:12" s="3" customFormat="1" ht="2.25" customHeight="1" thickBot="1" x14ac:dyDescent="0.2">
      <c r="A2353" s="5"/>
      <c r="B2353" s="6"/>
      <c r="C2353" s="32"/>
      <c r="D2353" s="33"/>
      <c r="E2353" s="32"/>
      <c r="F2353" s="33"/>
      <c r="G2353" s="32"/>
      <c r="H2353" s="34"/>
      <c r="I2353" s="35"/>
      <c r="J2353" s="46"/>
      <c r="K2353" s="32"/>
      <c r="L2353" s="36"/>
    </row>
    <row r="2354" spans="1:12" s="4" customFormat="1" ht="11.25" customHeight="1" x14ac:dyDescent="0.15">
      <c r="A2354" s="181" t="s">
        <v>33</v>
      </c>
      <c r="B2354" s="213"/>
      <c r="C2354" s="126">
        <f t="shared" ref="C2354:H2354" si="8306">C2356+C2358+C2360+C2362+C2364</f>
        <v>68</v>
      </c>
      <c r="D2354" s="126">
        <f t="shared" si="8306"/>
        <v>410</v>
      </c>
      <c r="E2354" s="126">
        <f t="shared" si="8306"/>
        <v>1319</v>
      </c>
      <c r="F2354" s="126">
        <f t="shared" si="8306"/>
        <v>306</v>
      </c>
      <c r="G2354" s="126">
        <f t="shared" si="8306"/>
        <v>108</v>
      </c>
      <c r="H2354" s="126">
        <f t="shared" si="8306"/>
        <v>85</v>
      </c>
      <c r="I2354" s="125">
        <f t="shared" ref="I2354:I2359" si="8307">SUM(C2354:H2354)</f>
        <v>2296</v>
      </c>
      <c r="J2354" s="127">
        <f>C2354+D2354</f>
        <v>478</v>
      </c>
      <c r="K2354" s="126">
        <f>E2354</f>
        <v>1319</v>
      </c>
      <c r="L2354" s="128">
        <f>SUM(F2354:G2354)</f>
        <v>414</v>
      </c>
    </row>
    <row r="2355" spans="1:12" s="4" customFormat="1" ht="11.25" customHeight="1" thickBot="1" x14ac:dyDescent="0.2">
      <c r="A2355" s="183"/>
      <c r="B2355" s="214"/>
      <c r="C2355" s="77">
        <f>C2354/I2354*100</f>
        <v>2.9616724738675959</v>
      </c>
      <c r="D2355" s="77">
        <f>D2354/I2354*100</f>
        <v>17.857142857142858</v>
      </c>
      <c r="E2355" s="77">
        <f>E2354/I2354*100</f>
        <v>57.447735191637626</v>
      </c>
      <c r="F2355" s="77">
        <f>F2354/I2354*100</f>
        <v>13.327526132404181</v>
      </c>
      <c r="G2355" s="77">
        <f>G2354/I2354*100</f>
        <v>4.7038327526132404</v>
      </c>
      <c r="H2355" s="78">
        <f>H2354/I2354*100</f>
        <v>3.7020905923344949</v>
      </c>
      <c r="I2355" s="79">
        <f t="shared" si="8307"/>
        <v>100.00000000000001</v>
      </c>
      <c r="J2355" s="80">
        <f>J2354/I2354*100</f>
        <v>20.818815331010455</v>
      </c>
      <c r="K2355" s="81">
        <f>K2354/I2354*100</f>
        <v>57.447735191637626</v>
      </c>
      <c r="L2355" s="82">
        <f>L2354/I2354*100</f>
        <v>18.031358885017422</v>
      </c>
    </row>
    <row r="2356" spans="1:12" s="4" customFormat="1" ht="11.45" customHeight="1" x14ac:dyDescent="0.15">
      <c r="A2356" s="185" t="s">
        <v>28</v>
      </c>
      <c r="B2356" s="207" t="s">
        <v>26</v>
      </c>
      <c r="C2356" s="126">
        <v>43</v>
      </c>
      <c r="D2356" s="126">
        <v>308</v>
      </c>
      <c r="E2356" s="126">
        <v>890</v>
      </c>
      <c r="F2356" s="126">
        <v>225</v>
      </c>
      <c r="G2356" s="126">
        <v>80</v>
      </c>
      <c r="H2356" s="129">
        <v>54</v>
      </c>
      <c r="I2356" s="125">
        <f t="shared" si="8307"/>
        <v>1600</v>
      </c>
      <c r="J2356" s="127">
        <f>C2356+D2356</f>
        <v>351</v>
      </c>
      <c r="K2356" s="126">
        <f>E2356</f>
        <v>890</v>
      </c>
      <c r="L2356" s="128">
        <f>SUM(F2356:G2356)</f>
        <v>305</v>
      </c>
    </row>
    <row r="2357" spans="1:12" s="4" customFormat="1" ht="11.45" customHeight="1" thickBot="1" x14ac:dyDescent="0.2">
      <c r="A2357" s="186"/>
      <c r="B2357" s="208"/>
      <c r="C2357" s="124">
        <f>C2356/I2356*100</f>
        <v>2.6875</v>
      </c>
      <c r="D2357" s="83">
        <f>D2356/I2356*100</f>
        <v>19.25</v>
      </c>
      <c r="E2357" s="83">
        <f>E2356/I2356*100</f>
        <v>55.625</v>
      </c>
      <c r="F2357" s="83">
        <f>F2356/I2356*100</f>
        <v>14.0625</v>
      </c>
      <c r="G2357" s="83">
        <f>G2356/I2356*100</f>
        <v>5</v>
      </c>
      <c r="H2357" s="84">
        <f>H2356/I2356*100</f>
        <v>3.375</v>
      </c>
      <c r="I2357" s="85">
        <f t="shared" si="8307"/>
        <v>100</v>
      </c>
      <c r="J2357" s="86">
        <f>J2356/I2356*100</f>
        <v>21.9375</v>
      </c>
      <c r="K2357" s="87">
        <f>K2356/I2356*100</f>
        <v>55.625</v>
      </c>
      <c r="L2357" s="88">
        <f>L2356/I2356*100</f>
        <v>19.0625</v>
      </c>
    </row>
    <row r="2358" spans="1:12" s="4" customFormat="1" ht="11.45" customHeight="1" x14ac:dyDescent="0.15">
      <c r="A2358" s="186"/>
      <c r="B2358" s="209" t="s">
        <v>27</v>
      </c>
      <c r="C2358" s="130">
        <v>17</v>
      </c>
      <c r="D2358" s="130">
        <v>67</v>
      </c>
      <c r="E2358" s="130">
        <v>299</v>
      </c>
      <c r="F2358" s="130">
        <v>57</v>
      </c>
      <c r="G2358" s="130">
        <v>19</v>
      </c>
      <c r="H2358" s="131">
        <v>23</v>
      </c>
      <c r="I2358" s="132">
        <f t="shared" si="8307"/>
        <v>482</v>
      </c>
      <c r="J2358" s="127">
        <f>C2358+D2358</f>
        <v>84</v>
      </c>
      <c r="K2358" s="126">
        <f>E2358</f>
        <v>299</v>
      </c>
      <c r="L2358" s="128">
        <f>SUM(F2358:G2358)</f>
        <v>76</v>
      </c>
    </row>
    <row r="2359" spans="1:12" s="4" customFormat="1" ht="11.45" customHeight="1" thickBot="1" x14ac:dyDescent="0.2">
      <c r="A2359" s="186"/>
      <c r="B2359" s="209"/>
      <c r="C2359" s="89">
        <f>C2358/I2358*100</f>
        <v>3.5269709543568464</v>
      </c>
      <c r="D2359" s="89">
        <f>D2358/I2358*100</f>
        <v>13.900414937759336</v>
      </c>
      <c r="E2359" s="89">
        <f>E2358/I2358*100</f>
        <v>62.033195020746888</v>
      </c>
      <c r="F2359" s="89">
        <f>F2358/I2358*100</f>
        <v>11.825726141078837</v>
      </c>
      <c r="G2359" s="89">
        <f>G2358/I2358*100</f>
        <v>3.9419087136929458</v>
      </c>
      <c r="H2359" s="90">
        <f>H2358/I2358*100</f>
        <v>4.7717842323651452</v>
      </c>
      <c r="I2359" s="91">
        <f t="shared" si="8307"/>
        <v>99.999999999999986</v>
      </c>
      <c r="J2359" s="92">
        <f>J2358/I2358*100</f>
        <v>17.427385892116181</v>
      </c>
      <c r="K2359" s="93">
        <f>K2358/I2358*100</f>
        <v>62.033195020746888</v>
      </c>
      <c r="L2359" s="94">
        <f>L2358/I2358*100</f>
        <v>15.767634854771783</v>
      </c>
    </row>
    <row r="2360" spans="1:12" s="4" customFormat="1" ht="11.45" customHeight="1" x14ac:dyDescent="0.15">
      <c r="A2360" s="186"/>
      <c r="B2360" s="210" t="s">
        <v>34</v>
      </c>
      <c r="C2360" s="133">
        <v>6</v>
      </c>
      <c r="D2360" s="133">
        <v>25</v>
      </c>
      <c r="E2360" s="133">
        <v>91</v>
      </c>
      <c r="F2360" s="133">
        <v>20</v>
      </c>
      <c r="G2360" s="133">
        <v>7</v>
      </c>
      <c r="H2360" s="134">
        <v>7</v>
      </c>
      <c r="I2360" s="135">
        <f t="shared" ref="I2360:I2415" si="8308">SUM(C2360:H2360)</f>
        <v>156</v>
      </c>
      <c r="J2360" s="127">
        <f t="shared" ref="J2360" si="8309">C2360+D2360</f>
        <v>31</v>
      </c>
      <c r="K2360" s="126">
        <f t="shared" ref="K2360" si="8310">E2360</f>
        <v>91</v>
      </c>
      <c r="L2360" s="128">
        <f t="shared" ref="L2360" si="8311">SUM(F2360:G2360)</f>
        <v>27</v>
      </c>
    </row>
    <row r="2361" spans="1:12" s="4" customFormat="1" ht="11.45" customHeight="1" thickBot="1" x14ac:dyDescent="0.2">
      <c r="A2361" s="186"/>
      <c r="B2361" s="208"/>
      <c r="C2361" s="83">
        <f t="shared" ref="C2361" si="8312">C2360/I2360*100</f>
        <v>3.8461538461538463</v>
      </c>
      <c r="D2361" s="83">
        <f t="shared" ref="D2361" si="8313">D2360/I2360*100</f>
        <v>16.025641025641026</v>
      </c>
      <c r="E2361" s="83">
        <f t="shared" ref="E2361" si="8314">E2360/I2360*100</f>
        <v>58.333333333333336</v>
      </c>
      <c r="F2361" s="83">
        <f t="shared" ref="F2361" si="8315">F2360/I2360*100</f>
        <v>12.820512820512819</v>
      </c>
      <c r="G2361" s="83">
        <f t="shared" ref="G2361" si="8316">G2360/I2360*100</f>
        <v>4.4871794871794872</v>
      </c>
      <c r="H2361" s="84">
        <f t="shared" ref="H2361" si="8317">H2360/I2360*100</f>
        <v>4.4871794871794872</v>
      </c>
      <c r="I2361" s="85">
        <f t="shared" si="8308"/>
        <v>100</v>
      </c>
      <c r="J2361" s="86">
        <f t="shared" ref="J2361" si="8318">J2360/I2360*100</f>
        <v>19.871794871794872</v>
      </c>
      <c r="K2361" s="87">
        <f t="shared" ref="K2361" si="8319">K2360/I2360*100</f>
        <v>58.333333333333336</v>
      </c>
      <c r="L2361" s="88">
        <f t="shared" ref="L2361" si="8320">L2360/I2360*100</f>
        <v>17.307692307692307</v>
      </c>
    </row>
    <row r="2362" spans="1:12" s="4" customFormat="1" ht="11.45" customHeight="1" x14ac:dyDescent="0.15">
      <c r="A2362" s="186"/>
      <c r="B2362" s="209" t="s">
        <v>35</v>
      </c>
      <c r="C2362" s="130">
        <v>2</v>
      </c>
      <c r="D2362" s="130">
        <v>10</v>
      </c>
      <c r="E2362" s="130">
        <v>39</v>
      </c>
      <c r="F2362" s="130">
        <v>4</v>
      </c>
      <c r="G2362" s="130">
        <v>2</v>
      </c>
      <c r="H2362" s="131">
        <v>1</v>
      </c>
      <c r="I2362" s="132">
        <f t="shared" si="8308"/>
        <v>58</v>
      </c>
      <c r="J2362" s="127">
        <f t="shared" ref="J2362" si="8321">C2362+D2362</f>
        <v>12</v>
      </c>
      <c r="K2362" s="126">
        <f t="shared" ref="K2362" si="8322">E2362</f>
        <v>39</v>
      </c>
      <c r="L2362" s="128">
        <f t="shared" ref="L2362" si="8323">SUM(F2362:G2362)</f>
        <v>6</v>
      </c>
    </row>
    <row r="2363" spans="1:12" s="4" customFormat="1" ht="11.45" customHeight="1" thickBot="1" x14ac:dyDescent="0.2">
      <c r="A2363" s="186"/>
      <c r="B2363" s="209"/>
      <c r="C2363" s="89">
        <f t="shared" ref="C2363" si="8324">C2362/I2362*100</f>
        <v>3.4482758620689653</v>
      </c>
      <c r="D2363" s="89">
        <f t="shared" ref="D2363" si="8325">D2362/I2362*100</f>
        <v>17.241379310344829</v>
      </c>
      <c r="E2363" s="89">
        <f t="shared" ref="E2363" si="8326">E2362/I2362*100</f>
        <v>67.241379310344826</v>
      </c>
      <c r="F2363" s="89">
        <f t="shared" ref="F2363" si="8327">F2362/I2362*100</f>
        <v>6.8965517241379306</v>
      </c>
      <c r="G2363" s="89">
        <f t="shared" ref="G2363" si="8328">G2362/I2362*100</f>
        <v>3.4482758620689653</v>
      </c>
      <c r="H2363" s="90">
        <f t="shared" ref="H2363" si="8329">H2362/I2362*100</f>
        <v>1.7241379310344827</v>
      </c>
      <c r="I2363" s="91">
        <f t="shared" si="8308"/>
        <v>100</v>
      </c>
      <c r="J2363" s="92">
        <f t="shared" ref="J2363" si="8330">J2362/I2362*100</f>
        <v>20.689655172413794</v>
      </c>
      <c r="K2363" s="93">
        <f t="shared" ref="K2363" si="8331">K2362/I2362*100</f>
        <v>67.241379310344826</v>
      </c>
      <c r="L2363" s="94">
        <f t="shared" ref="L2363" si="8332">L2362/I2362*100</f>
        <v>10.344827586206897</v>
      </c>
    </row>
    <row r="2364" spans="1:12" s="4" customFormat="1" ht="11.45" hidden="1" customHeight="1" x14ac:dyDescent="0.15">
      <c r="A2364" s="186"/>
      <c r="B2364" s="210" t="s">
        <v>36</v>
      </c>
      <c r="C2364" s="100">
        <v>0</v>
      </c>
      <c r="D2364" s="100">
        <v>0</v>
      </c>
      <c r="E2364" s="100">
        <v>0</v>
      </c>
      <c r="F2364" s="100">
        <v>0</v>
      </c>
      <c r="G2364" s="100">
        <v>0</v>
      </c>
      <c r="H2364" s="101">
        <v>0</v>
      </c>
      <c r="I2364" s="97">
        <v>0</v>
      </c>
      <c r="J2364" s="75">
        <v>0</v>
      </c>
      <c r="K2364" s="74">
        <v>0</v>
      </c>
      <c r="L2364" s="76">
        <v>0</v>
      </c>
    </row>
    <row r="2365" spans="1:12" s="4" customFormat="1" ht="11.45" hidden="1" customHeight="1" thickBot="1" x14ac:dyDescent="0.2">
      <c r="A2365" s="187"/>
      <c r="B2365" s="211"/>
      <c r="C2365" s="102" t="s">
        <v>179</v>
      </c>
      <c r="D2365" s="102" t="s">
        <v>178</v>
      </c>
      <c r="E2365" s="102" t="s">
        <v>179</v>
      </c>
      <c r="F2365" s="102" t="s">
        <v>179</v>
      </c>
      <c r="G2365" s="102" t="s">
        <v>179</v>
      </c>
      <c r="H2365" s="103" t="s">
        <v>179</v>
      </c>
      <c r="I2365" s="104" t="s">
        <v>179</v>
      </c>
      <c r="J2365" s="105" t="s">
        <v>179</v>
      </c>
      <c r="K2365" s="106" t="s">
        <v>179</v>
      </c>
      <c r="L2365" s="107" t="s">
        <v>179</v>
      </c>
    </row>
    <row r="2366" spans="1:12" s="4" customFormat="1" ht="11.45" customHeight="1" x14ac:dyDescent="0.15">
      <c r="A2366" s="185" t="s">
        <v>29</v>
      </c>
      <c r="B2366" s="207" t="s">
        <v>1</v>
      </c>
      <c r="C2366" s="126">
        <v>20</v>
      </c>
      <c r="D2366" s="126">
        <v>172</v>
      </c>
      <c r="E2366" s="126">
        <v>580</v>
      </c>
      <c r="F2366" s="126">
        <v>139</v>
      </c>
      <c r="G2366" s="126">
        <v>52</v>
      </c>
      <c r="H2366" s="129">
        <v>21</v>
      </c>
      <c r="I2366" s="125">
        <f t="shared" si="8308"/>
        <v>984</v>
      </c>
      <c r="J2366" s="127">
        <f t="shared" ref="J2366" si="8333">C2366+D2366</f>
        <v>192</v>
      </c>
      <c r="K2366" s="126">
        <f t="shared" ref="K2366" si="8334">E2366</f>
        <v>580</v>
      </c>
      <c r="L2366" s="128">
        <f t="shared" ref="L2366" si="8335">SUM(F2366:G2366)</f>
        <v>191</v>
      </c>
    </row>
    <row r="2367" spans="1:12" s="4" customFormat="1" ht="11.45" customHeight="1" x14ac:dyDescent="0.15">
      <c r="A2367" s="186"/>
      <c r="B2367" s="209"/>
      <c r="C2367" s="89">
        <f t="shared" ref="C2367" si="8336">C2366/I2366*100</f>
        <v>2.0325203252032518</v>
      </c>
      <c r="D2367" s="89">
        <f t="shared" ref="D2367" si="8337">D2366/I2366*100</f>
        <v>17.479674796747968</v>
      </c>
      <c r="E2367" s="89">
        <f t="shared" ref="E2367" si="8338">E2366/I2366*100</f>
        <v>58.943089430894311</v>
      </c>
      <c r="F2367" s="89">
        <f t="shared" ref="F2367" si="8339">F2366/I2366*100</f>
        <v>14.126016260162602</v>
      </c>
      <c r="G2367" s="89">
        <f t="shared" ref="G2367" si="8340">G2366/I2366*100</f>
        <v>5.2845528455284558</v>
      </c>
      <c r="H2367" s="90">
        <f t="shared" ref="H2367" si="8341">H2366/I2366*100</f>
        <v>2.1341463414634148</v>
      </c>
      <c r="I2367" s="91">
        <f t="shared" si="8308"/>
        <v>100</v>
      </c>
      <c r="J2367" s="92">
        <f t="shared" ref="J2367" si="8342">J2366/I2366*100</f>
        <v>19.512195121951219</v>
      </c>
      <c r="K2367" s="93">
        <f t="shared" ref="K2367" si="8343">K2366/I2366*100</f>
        <v>58.943089430894311</v>
      </c>
      <c r="L2367" s="94">
        <f t="shared" ref="L2367" si="8344">L2366/I2366*100</f>
        <v>19.410569105691057</v>
      </c>
    </row>
    <row r="2368" spans="1:12" s="4" customFormat="1" ht="11.45" customHeight="1" x14ac:dyDescent="0.15">
      <c r="A2368" s="186"/>
      <c r="B2368" s="210" t="s">
        <v>2</v>
      </c>
      <c r="C2368" s="133">
        <v>48</v>
      </c>
      <c r="D2368" s="133">
        <v>233</v>
      </c>
      <c r="E2368" s="133">
        <v>731</v>
      </c>
      <c r="F2368" s="133">
        <v>164</v>
      </c>
      <c r="G2368" s="133">
        <v>55</v>
      </c>
      <c r="H2368" s="134">
        <v>47</v>
      </c>
      <c r="I2368" s="135">
        <f t="shared" si="8308"/>
        <v>1278</v>
      </c>
      <c r="J2368" s="136">
        <f t="shared" ref="J2368" si="8345">C2368+D2368</f>
        <v>281</v>
      </c>
      <c r="K2368" s="133">
        <f t="shared" ref="K2368" si="8346">E2368</f>
        <v>731</v>
      </c>
      <c r="L2368" s="137">
        <f t="shared" ref="L2368" si="8347">SUM(F2368:G2368)</f>
        <v>219</v>
      </c>
    </row>
    <row r="2369" spans="1:12" s="4" customFormat="1" ht="11.45" customHeight="1" x14ac:dyDescent="0.15">
      <c r="A2369" s="186"/>
      <c r="B2369" s="208"/>
      <c r="C2369" s="83">
        <f t="shared" ref="C2369" si="8348">C2368/I2368*100</f>
        <v>3.755868544600939</v>
      </c>
      <c r="D2369" s="83">
        <f t="shared" ref="D2369" si="8349">D2368/I2368*100</f>
        <v>18.231611893583725</v>
      </c>
      <c r="E2369" s="83">
        <f t="shared" ref="E2369" si="8350">E2368/I2368*100</f>
        <v>57.198748043818469</v>
      </c>
      <c r="F2369" s="83">
        <f t="shared" ref="F2369" si="8351">F2368/I2368*100</f>
        <v>12.832550860719873</v>
      </c>
      <c r="G2369" s="83">
        <f t="shared" ref="G2369" si="8352">G2368/I2368*100</f>
        <v>4.3035993740219087</v>
      </c>
      <c r="H2369" s="84">
        <f t="shared" ref="H2369" si="8353">H2368/I2368*100</f>
        <v>3.6776212832550863</v>
      </c>
      <c r="I2369" s="85">
        <f t="shared" si="8308"/>
        <v>100.00000000000001</v>
      </c>
      <c r="J2369" s="86">
        <f t="shared" ref="J2369" si="8354">J2368/I2368*100</f>
        <v>21.987480438184665</v>
      </c>
      <c r="K2369" s="87">
        <f t="shared" ref="K2369" si="8355">K2368/I2368*100</f>
        <v>57.198748043818469</v>
      </c>
      <c r="L2369" s="88">
        <f t="shared" ref="L2369" si="8356">L2368/I2368*100</f>
        <v>17.136150234741784</v>
      </c>
    </row>
    <row r="2370" spans="1:12" s="4" customFormat="1" ht="11.45" customHeight="1" x14ac:dyDescent="0.15">
      <c r="A2370" s="186"/>
      <c r="B2370" s="209" t="s">
        <v>7</v>
      </c>
      <c r="C2370" s="130">
        <v>0</v>
      </c>
      <c r="D2370" s="130">
        <v>5</v>
      </c>
      <c r="E2370" s="130">
        <v>8</v>
      </c>
      <c r="F2370" s="130">
        <v>3</v>
      </c>
      <c r="G2370" s="130">
        <v>1</v>
      </c>
      <c r="H2370" s="131">
        <v>17</v>
      </c>
      <c r="I2370" s="132">
        <f t="shared" si="8308"/>
        <v>34</v>
      </c>
      <c r="J2370" s="138">
        <f t="shared" ref="J2370" si="8357">C2370+D2370</f>
        <v>5</v>
      </c>
      <c r="K2370" s="130">
        <f t="shared" ref="K2370" si="8358">E2370</f>
        <v>8</v>
      </c>
      <c r="L2370" s="139">
        <f t="shared" ref="L2370" si="8359">SUM(F2370:G2370)</f>
        <v>4</v>
      </c>
    </row>
    <row r="2371" spans="1:12" s="4" customFormat="1" ht="11.45" customHeight="1" thickBot="1" x14ac:dyDescent="0.2">
      <c r="A2371" s="187"/>
      <c r="B2371" s="211"/>
      <c r="C2371" s="77">
        <f t="shared" ref="C2371" si="8360">C2370/I2370*100</f>
        <v>0</v>
      </c>
      <c r="D2371" s="77">
        <f t="shared" ref="D2371" si="8361">D2370/I2370*100</f>
        <v>14.705882352941178</v>
      </c>
      <c r="E2371" s="77">
        <f t="shared" ref="E2371" si="8362">E2370/I2370*100</f>
        <v>23.52941176470588</v>
      </c>
      <c r="F2371" s="77">
        <f t="shared" ref="F2371" si="8363">F2370/I2370*100</f>
        <v>8.8235294117647065</v>
      </c>
      <c r="G2371" s="77">
        <f t="shared" ref="G2371" si="8364">G2370/I2370*100</f>
        <v>2.9411764705882351</v>
      </c>
      <c r="H2371" s="78">
        <f t="shared" ref="H2371" si="8365">H2370/I2370*100</f>
        <v>50</v>
      </c>
      <c r="I2371" s="79">
        <f t="shared" si="8308"/>
        <v>100</v>
      </c>
      <c r="J2371" s="80">
        <f t="shared" ref="J2371" si="8366">J2370/I2370*100</f>
        <v>14.705882352941178</v>
      </c>
      <c r="K2371" s="81">
        <f t="shared" ref="K2371" si="8367">K2370/I2370*100</f>
        <v>23.52941176470588</v>
      </c>
      <c r="L2371" s="82">
        <f t="shared" ref="L2371" si="8368">L2370/I2370*100</f>
        <v>11.76470588235294</v>
      </c>
    </row>
    <row r="2372" spans="1:12" s="4" customFormat="1" ht="11.45" customHeight="1" x14ac:dyDescent="0.15">
      <c r="A2372" s="185" t="s">
        <v>30</v>
      </c>
      <c r="B2372" s="207" t="s">
        <v>8</v>
      </c>
      <c r="C2372" s="126">
        <v>3</v>
      </c>
      <c r="D2372" s="126">
        <v>19</v>
      </c>
      <c r="E2372" s="126">
        <v>38</v>
      </c>
      <c r="F2372" s="126">
        <v>6</v>
      </c>
      <c r="G2372" s="126">
        <v>1</v>
      </c>
      <c r="H2372" s="129">
        <v>1</v>
      </c>
      <c r="I2372" s="125">
        <f t="shared" si="8308"/>
        <v>68</v>
      </c>
      <c r="J2372" s="127">
        <f t="shared" ref="J2372" si="8369">C2372+D2372</f>
        <v>22</v>
      </c>
      <c r="K2372" s="126">
        <f t="shared" ref="K2372" si="8370">E2372</f>
        <v>38</v>
      </c>
      <c r="L2372" s="128">
        <f t="shared" ref="L2372" si="8371">SUM(F2372:G2372)</f>
        <v>7</v>
      </c>
    </row>
    <row r="2373" spans="1:12" s="4" customFormat="1" ht="11.45" customHeight="1" x14ac:dyDescent="0.15">
      <c r="A2373" s="186"/>
      <c r="B2373" s="208"/>
      <c r="C2373" s="83">
        <f t="shared" ref="C2373" si="8372">C2372/I2372*100</f>
        <v>4.4117647058823533</v>
      </c>
      <c r="D2373" s="83">
        <f t="shared" ref="D2373" si="8373">D2372/I2372*100</f>
        <v>27.941176470588236</v>
      </c>
      <c r="E2373" s="83">
        <f t="shared" ref="E2373" si="8374">E2372/I2372*100</f>
        <v>55.882352941176471</v>
      </c>
      <c r="F2373" s="83">
        <f t="shared" ref="F2373" si="8375">F2372/I2372*100</f>
        <v>8.8235294117647065</v>
      </c>
      <c r="G2373" s="83">
        <f t="shared" ref="G2373" si="8376">G2372/I2372*100</f>
        <v>1.4705882352941175</v>
      </c>
      <c r="H2373" s="84">
        <f t="shared" ref="H2373" si="8377">H2372/I2372*100</f>
        <v>1.4705882352941175</v>
      </c>
      <c r="I2373" s="85">
        <f t="shared" si="8308"/>
        <v>100</v>
      </c>
      <c r="J2373" s="86">
        <f t="shared" ref="J2373" si="8378">J2372/I2372*100</f>
        <v>32.352941176470587</v>
      </c>
      <c r="K2373" s="87">
        <f t="shared" ref="K2373" si="8379">K2372/I2372*100</f>
        <v>55.882352941176471</v>
      </c>
      <c r="L2373" s="88">
        <f t="shared" ref="L2373" si="8380">L2372/I2372*100</f>
        <v>10.294117647058822</v>
      </c>
    </row>
    <row r="2374" spans="1:12" s="4" customFormat="1" ht="11.45" customHeight="1" x14ac:dyDescent="0.15">
      <c r="A2374" s="186"/>
      <c r="B2374" s="210" t="s">
        <v>9</v>
      </c>
      <c r="C2374" s="130">
        <v>10</v>
      </c>
      <c r="D2374" s="130">
        <v>50</v>
      </c>
      <c r="E2374" s="130">
        <v>113</v>
      </c>
      <c r="F2374" s="130">
        <v>18</v>
      </c>
      <c r="G2374" s="130">
        <v>8</v>
      </c>
      <c r="H2374" s="131">
        <v>1</v>
      </c>
      <c r="I2374" s="132">
        <f t="shared" si="8308"/>
        <v>200</v>
      </c>
      <c r="J2374" s="138">
        <f t="shared" ref="J2374" si="8381">C2374+D2374</f>
        <v>60</v>
      </c>
      <c r="K2374" s="130">
        <f t="shared" ref="K2374" si="8382">E2374</f>
        <v>113</v>
      </c>
      <c r="L2374" s="139">
        <f t="shared" ref="L2374" si="8383">SUM(F2374:G2374)</f>
        <v>26</v>
      </c>
    </row>
    <row r="2375" spans="1:12" s="4" customFormat="1" ht="11.45" customHeight="1" x14ac:dyDescent="0.15">
      <c r="A2375" s="186"/>
      <c r="B2375" s="209"/>
      <c r="C2375" s="89">
        <f t="shared" ref="C2375" si="8384">C2374/I2374*100</f>
        <v>5</v>
      </c>
      <c r="D2375" s="89">
        <f t="shared" ref="D2375" si="8385">D2374/I2374*100</f>
        <v>25</v>
      </c>
      <c r="E2375" s="89">
        <f t="shared" ref="E2375" si="8386">E2374/I2374*100</f>
        <v>56.499999999999993</v>
      </c>
      <c r="F2375" s="89">
        <f t="shared" ref="F2375" si="8387">F2374/I2374*100</f>
        <v>9</v>
      </c>
      <c r="G2375" s="89">
        <f t="shared" ref="G2375" si="8388">G2374/I2374*100</f>
        <v>4</v>
      </c>
      <c r="H2375" s="90">
        <f t="shared" ref="H2375" si="8389">H2374/I2374*100</f>
        <v>0.5</v>
      </c>
      <c r="I2375" s="91">
        <f t="shared" si="8308"/>
        <v>100</v>
      </c>
      <c r="J2375" s="92">
        <f t="shared" ref="J2375" si="8390">J2374/I2374*100</f>
        <v>30</v>
      </c>
      <c r="K2375" s="93">
        <f t="shared" ref="K2375" si="8391">K2374/I2374*100</f>
        <v>56.499999999999993</v>
      </c>
      <c r="L2375" s="94">
        <f t="shared" ref="L2375" si="8392">L2374/I2374*100</f>
        <v>13</v>
      </c>
    </row>
    <row r="2376" spans="1:12" s="4" customFormat="1" ht="11.45" customHeight="1" x14ac:dyDescent="0.15">
      <c r="A2376" s="186"/>
      <c r="B2376" s="210" t="s">
        <v>10</v>
      </c>
      <c r="C2376" s="133">
        <v>14</v>
      </c>
      <c r="D2376" s="133">
        <v>64</v>
      </c>
      <c r="E2376" s="133">
        <v>142</v>
      </c>
      <c r="F2376" s="133">
        <v>44</v>
      </c>
      <c r="G2376" s="133">
        <v>19</v>
      </c>
      <c r="H2376" s="134">
        <v>1</v>
      </c>
      <c r="I2376" s="135">
        <f t="shared" si="8308"/>
        <v>284</v>
      </c>
      <c r="J2376" s="136">
        <f t="shared" ref="J2376" si="8393">C2376+D2376</f>
        <v>78</v>
      </c>
      <c r="K2376" s="133">
        <f t="shared" ref="K2376" si="8394">E2376</f>
        <v>142</v>
      </c>
      <c r="L2376" s="137">
        <f t="shared" ref="L2376" si="8395">SUM(F2376:G2376)</f>
        <v>63</v>
      </c>
    </row>
    <row r="2377" spans="1:12" s="4" customFormat="1" ht="11.45" customHeight="1" x14ac:dyDescent="0.15">
      <c r="A2377" s="186"/>
      <c r="B2377" s="208"/>
      <c r="C2377" s="83">
        <f t="shared" ref="C2377" si="8396">C2376/I2376*100</f>
        <v>4.929577464788732</v>
      </c>
      <c r="D2377" s="83">
        <f t="shared" ref="D2377" si="8397">D2376/I2376*100</f>
        <v>22.535211267605636</v>
      </c>
      <c r="E2377" s="83">
        <f t="shared" ref="E2377" si="8398">E2376/I2376*100</f>
        <v>50</v>
      </c>
      <c r="F2377" s="83">
        <f t="shared" ref="F2377" si="8399">F2376/I2376*100</f>
        <v>15.492957746478872</v>
      </c>
      <c r="G2377" s="83">
        <f t="shared" ref="G2377" si="8400">G2376/I2376*100</f>
        <v>6.6901408450704221</v>
      </c>
      <c r="H2377" s="84">
        <f t="shared" ref="H2377" si="8401">H2376/I2376*100</f>
        <v>0.35211267605633806</v>
      </c>
      <c r="I2377" s="85">
        <f t="shared" si="8308"/>
        <v>100</v>
      </c>
      <c r="J2377" s="86">
        <f t="shared" ref="J2377" si="8402">J2376/I2376*100</f>
        <v>27.464788732394368</v>
      </c>
      <c r="K2377" s="87">
        <f t="shared" ref="K2377" si="8403">K2376/I2376*100</f>
        <v>50</v>
      </c>
      <c r="L2377" s="88">
        <f t="shared" ref="L2377" si="8404">L2376/I2376*100</f>
        <v>22.183098591549296</v>
      </c>
    </row>
    <row r="2378" spans="1:12" s="4" customFormat="1" ht="11.45" customHeight="1" x14ac:dyDescent="0.15">
      <c r="A2378" s="186"/>
      <c r="B2378" s="210" t="s">
        <v>11</v>
      </c>
      <c r="C2378" s="130">
        <v>6</v>
      </c>
      <c r="D2378" s="130">
        <v>64</v>
      </c>
      <c r="E2378" s="130">
        <v>203</v>
      </c>
      <c r="F2378" s="130">
        <v>46</v>
      </c>
      <c r="G2378" s="130">
        <v>15</v>
      </c>
      <c r="H2378" s="131">
        <v>3</v>
      </c>
      <c r="I2378" s="132">
        <f t="shared" si="8308"/>
        <v>337</v>
      </c>
      <c r="J2378" s="138">
        <f t="shared" ref="J2378" si="8405">C2378+D2378</f>
        <v>70</v>
      </c>
      <c r="K2378" s="130">
        <f t="shared" ref="K2378" si="8406">E2378</f>
        <v>203</v>
      </c>
      <c r="L2378" s="139">
        <f t="shared" ref="L2378" si="8407">SUM(F2378:G2378)</f>
        <v>61</v>
      </c>
    </row>
    <row r="2379" spans="1:12" s="4" customFormat="1" ht="11.45" customHeight="1" x14ac:dyDescent="0.15">
      <c r="A2379" s="186"/>
      <c r="B2379" s="208"/>
      <c r="C2379" s="89">
        <f t="shared" ref="C2379" si="8408">C2378/I2378*100</f>
        <v>1.7804154302670623</v>
      </c>
      <c r="D2379" s="89">
        <f t="shared" ref="D2379" si="8409">D2378/I2378*100</f>
        <v>18.991097922848667</v>
      </c>
      <c r="E2379" s="89">
        <f t="shared" ref="E2379" si="8410">E2378/I2378*100</f>
        <v>60.237388724035611</v>
      </c>
      <c r="F2379" s="89">
        <f t="shared" ref="F2379" si="8411">F2378/I2378*100</f>
        <v>13.649851632047477</v>
      </c>
      <c r="G2379" s="89">
        <f t="shared" ref="G2379" si="8412">G2378/I2378*100</f>
        <v>4.4510385756676563</v>
      </c>
      <c r="H2379" s="90">
        <f t="shared" ref="H2379" si="8413">H2378/I2378*100</f>
        <v>0.89020771513353114</v>
      </c>
      <c r="I2379" s="91">
        <f t="shared" si="8308"/>
        <v>99.999999999999986</v>
      </c>
      <c r="J2379" s="92">
        <f t="shared" ref="J2379" si="8414">J2378/I2378*100</f>
        <v>20.771513353115729</v>
      </c>
      <c r="K2379" s="93">
        <f t="shared" ref="K2379" si="8415">K2378/I2378*100</f>
        <v>60.237388724035611</v>
      </c>
      <c r="L2379" s="94">
        <f t="shared" ref="L2379" si="8416">L2378/I2378*100</f>
        <v>18.100890207715135</v>
      </c>
    </row>
    <row r="2380" spans="1:12" s="4" customFormat="1" ht="11.45" customHeight="1" x14ac:dyDescent="0.15">
      <c r="A2380" s="186"/>
      <c r="B2380" s="209" t="s">
        <v>12</v>
      </c>
      <c r="C2380" s="133">
        <v>7</v>
      </c>
      <c r="D2380" s="133">
        <v>71</v>
      </c>
      <c r="E2380" s="133">
        <v>233</v>
      </c>
      <c r="F2380" s="133">
        <v>65</v>
      </c>
      <c r="G2380" s="133">
        <v>28</v>
      </c>
      <c r="H2380" s="134">
        <v>6</v>
      </c>
      <c r="I2380" s="135">
        <f t="shared" si="8308"/>
        <v>410</v>
      </c>
      <c r="J2380" s="136">
        <f t="shared" ref="J2380" si="8417">C2380+D2380</f>
        <v>78</v>
      </c>
      <c r="K2380" s="133">
        <f t="shared" ref="K2380" si="8418">E2380</f>
        <v>233</v>
      </c>
      <c r="L2380" s="137">
        <f t="shared" ref="L2380" si="8419">SUM(F2380:G2380)</f>
        <v>93</v>
      </c>
    </row>
    <row r="2381" spans="1:12" s="4" customFormat="1" ht="11.45" customHeight="1" x14ac:dyDescent="0.15">
      <c r="A2381" s="186"/>
      <c r="B2381" s="209"/>
      <c r="C2381" s="83">
        <f t="shared" ref="C2381" si="8420">C2380/I2380*100</f>
        <v>1.7073170731707319</v>
      </c>
      <c r="D2381" s="83">
        <f t="shared" ref="D2381" si="8421">D2380/I2380*100</f>
        <v>17.317073170731707</v>
      </c>
      <c r="E2381" s="83">
        <f t="shared" ref="E2381" si="8422">E2380/I2380*100</f>
        <v>56.829268292682919</v>
      </c>
      <c r="F2381" s="83">
        <f t="shared" ref="F2381" si="8423">F2380/I2380*100</f>
        <v>15.853658536585366</v>
      </c>
      <c r="G2381" s="83">
        <f t="shared" ref="G2381" si="8424">G2380/I2380*100</f>
        <v>6.8292682926829276</v>
      </c>
      <c r="H2381" s="84">
        <f t="shared" ref="H2381" si="8425">H2380/I2380*100</f>
        <v>1.4634146341463417</v>
      </c>
      <c r="I2381" s="85">
        <f t="shared" si="8308"/>
        <v>100</v>
      </c>
      <c r="J2381" s="86">
        <f t="shared" ref="J2381" si="8426">J2380/I2380*100</f>
        <v>19.024390243902438</v>
      </c>
      <c r="K2381" s="87">
        <f t="shared" ref="K2381" si="8427">K2380/I2380*100</f>
        <v>56.829268292682919</v>
      </c>
      <c r="L2381" s="88">
        <f t="shared" ref="L2381" si="8428">L2380/I2380*100</f>
        <v>22.682926829268293</v>
      </c>
    </row>
    <row r="2382" spans="1:12" s="4" customFormat="1" ht="11.45" customHeight="1" x14ac:dyDescent="0.15">
      <c r="A2382" s="186"/>
      <c r="B2382" s="210" t="s">
        <v>13</v>
      </c>
      <c r="C2382" s="130">
        <v>10</v>
      </c>
      <c r="D2382" s="130">
        <v>61</v>
      </c>
      <c r="E2382" s="130">
        <v>271</v>
      </c>
      <c r="F2382" s="130">
        <v>74</v>
      </c>
      <c r="G2382" s="130">
        <v>24</v>
      </c>
      <c r="H2382" s="131">
        <v>11</v>
      </c>
      <c r="I2382" s="132">
        <f t="shared" si="8308"/>
        <v>451</v>
      </c>
      <c r="J2382" s="138">
        <f t="shared" ref="J2382" si="8429">C2382+D2382</f>
        <v>71</v>
      </c>
      <c r="K2382" s="130">
        <f t="shared" ref="K2382" si="8430">E2382</f>
        <v>271</v>
      </c>
      <c r="L2382" s="139">
        <f t="shared" ref="L2382" si="8431">SUM(F2382:G2382)</f>
        <v>98</v>
      </c>
    </row>
    <row r="2383" spans="1:12" s="4" customFormat="1" ht="11.45" customHeight="1" x14ac:dyDescent="0.15">
      <c r="A2383" s="186"/>
      <c r="B2383" s="208"/>
      <c r="C2383" s="89">
        <f t="shared" ref="C2383" si="8432">C2382/I2382*100</f>
        <v>2.2172949002217295</v>
      </c>
      <c r="D2383" s="89">
        <f t="shared" ref="D2383" si="8433">D2382/I2382*100</f>
        <v>13.52549889135255</v>
      </c>
      <c r="E2383" s="89">
        <f t="shared" ref="E2383" si="8434">E2382/I2382*100</f>
        <v>60.088691796008867</v>
      </c>
      <c r="F2383" s="89">
        <f t="shared" ref="F2383" si="8435">F2382/I2382*100</f>
        <v>16.4079822616408</v>
      </c>
      <c r="G2383" s="89">
        <f t="shared" ref="G2383" si="8436">G2382/I2382*100</f>
        <v>5.3215077605321506</v>
      </c>
      <c r="H2383" s="90">
        <f t="shared" ref="H2383" si="8437">H2382/I2382*100</f>
        <v>2.4390243902439024</v>
      </c>
      <c r="I2383" s="91">
        <f t="shared" si="8308"/>
        <v>100</v>
      </c>
      <c r="J2383" s="92">
        <f t="shared" ref="J2383" si="8438">J2382/I2382*100</f>
        <v>15.742793791574281</v>
      </c>
      <c r="K2383" s="93">
        <f t="shared" ref="K2383" si="8439">K2382/I2382*100</f>
        <v>60.088691796008867</v>
      </c>
      <c r="L2383" s="94">
        <f t="shared" ref="L2383" si="8440">L2382/I2382*100</f>
        <v>21.729490022172946</v>
      </c>
    </row>
    <row r="2384" spans="1:12" s="4" customFormat="1" ht="11.45" customHeight="1" x14ac:dyDescent="0.15">
      <c r="A2384" s="186"/>
      <c r="B2384" s="209" t="s">
        <v>14</v>
      </c>
      <c r="C2384" s="133">
        <v>18</v>
      </c>
      <c r="D2384" s="133">
        <v>78</v>
      </c>
      <c r="E2384" s="133">
        <v>316</v>
      </c>
      <c r="F2384" s="133">
        <v>52</v>
      </c>
      <c r="G2384" s="133">
        <v>13</v>
      </c>
      <c r="H2384" s="134">
        <v>46</v>
      </c>
      <c r="I2384" s="135">
        <f t="shared" si="8308"/>
        <v>523</v>
      </c>
      <c r="J2384" s="136">
        <f t="shared" ref="J2384" si="8441">C2384+D2384</f>
        <v>96</v>
      </c>
      <c r="K2384" s="133">
        <f t="shared" ref="K2384" si="8442">E2384</f>
        <v>316</v>
      </c>
      <c r="L2384" s="137">
        <f t="shared" ref="L2384" si="8443">SUM(F2384:G2384)</f>
        <v>65</v>
      </c>
    </row>
    <row r="2385" spans="1:12" s="4" customFormat="1" ht="11.45" customHeight="1" x14ac:dyDescent="0.15">
      <c r="A2385" s="186"/>
      <c r="B2385" s="209"/>
      <c r="C2385" s="83">
        <f t="shared" ref="C2385" si="8444">C2384/I2384*100</f>
        <v>3.4416826003824093</v>
      </c>
      <c r="D2385" s="83">
        <f t="shared" ref="D2385" si="8445">D2384/I2384*100</f>
        <v>14.913957934990441</v>
      </c>
      <c r="E2385" s="83">
        <f t="shared" ref="E2385" si="8446">E2384/I2384*100</f>
        <v>60.420650095602291</v>
      </c>
      <c r="F2385" s="83">
        <f t="shared" ref="F2385" si="8447">F2384/I2384*100</f>
        <v>9.9426386233269604</v>
      </c>
      <c r="G2385" s="83">
        <f t="shared" ref="G2385" si="8448">G2384/I2384*100</f>
        <v>2.4856596558317401</v>
      </c>
      <c r="H2385" s="84">
        <f t="shared" ref="H2385" si="8449">H2384/I2384*100</f>
        <v>8.7954110898661568</v>
      </c>
      <c r="I2385" s="85">
        <f t="shared" si="8308"/>
        <v>100</v>
      </c>
      <c r="J2385" s="86">
        <f t="shared" ref="J2385" si="8450">J2384/I2384*100</f>
        <v>18.355640535372849</v>
      </c>
      <c r="K2385" s="87">
        <f t="shared" ref="K2385" si="8451">K2384/I2384*100</f>
        <v>60.420650095602291</v>
      </c>
      <c r="L2385" s="88">
        <f t="shared" ref="L2385" si="8452">L2384/I2384*100</f>
        <v>12.4282982791587</v>
      </c>
    </row>
    <row r="2386" spans="1:12" s="4" customFormat="1" ht="11.45" customHeight="1" x14ac:dyDescent="0.15">
      <c r="A2386" s="186"/>
      <c r="B2386" s="210" t="s">
        <v>38</v>
      </c>
      <c r="C2386" s="130">
        <v>0</v>
      </c>
      <c r="D2386" s="130">
        <v>3</v>
      </c>
      <c r="E2386" s="130">
        <v>3</v>
      </c>
      <c r="F2386" s="130">
        <v>1</v>
      </c>
      <c r="G2386" s="130">
        <v>0</v>
      </c>
      <c r="H2386" s="131">
        <v>16</v>
      </c>
      <c r="I2386" s="132">
        <f t="shared" si="8308"/>
        <v>23</v>
      </c>
      <c r="J2386" s="138">
        <f t="shared" ref="J2386" si="8453">C2386+D2386</f>
        <v>3</v>
      </c>
      <c r="K2386" s="130">
        <f t="shared" ref="K2386" si="8454">E2386</f>
        <v>3</v>
      </c>
      <c r="L2386" s="139">
        <f t="shared" ref="L2386" si="8455">SUM(F2386:G2386)</f>
        <v>1</v>
      </c>
    </row>
    <row r="2387" spans="1:12" s="4" customFormat="1" ht="11.45" customHeight="1" thickBot="1" x14ac:dyDescent="0.2">
      <c r="A2387" s="187"/>
      <c r="B2387" s="211"/>
      <c r="C2387" s="77">
        <f t="shared" ref="C2387" si="8456">C2386/I2386*100</f>
        <v>0</v>
      </c>
      <c r="D2387" s="77">
        <f t="shared" ref="D2387" si="8457">D2386/I2386*100</f>
        <v>13.043478260869565</v>
      </c>
      <c r="E2387" s="77">
        <f t="shared" ref="E2387" si="8458">E2386/I2386*100</f>
        <v>13.043478260869565</v>
      </c>
      <c r="F2387" s="77">
        <f t="shared" ref="F2387" si="8459">F2386/I2386*100</f>
        <v>4.3478260869565215</v>
      </c>
      <c r="G2387" s="77">
        <f t="shared" ref="G2387" si="8460">G2386/I2386*100</f>
        <v>0</v>
      </c>
      <c r="H2387" s="78">
        <f t="shared" ref="H2387" si="8461">H2386/I2386*100</f>
        <v>69.565217391304344</v>
      </c>
      <c r="I2387" s="79">
        <f t="shared" si="8308"/>
        <v>100</v>
      </c>
      <c r="J2387" s="80">
        <f t="shared" ref="J2387" si="8462">J2386/I2386*100</f>
        <v>13.043478260869565</v>
      </c>
      <c r="K2387" s="81">
        <f t="shared" ref="K2387" si="8463">K2386/I2386*100</f>
        <v>13.043478260869565</v>
      </c>
      <c r="L2387" s="82">
        <f t="shared" ref="L2387" si="8464">L2386/I2386*100</f>
        <v>4.3478260869565215</v>
      </c>
    </row>
    <row r="2388" spans="1:12" s="4" customFormat="1" ht="11.45" customHeight="1" thickBot="1" x14ac:dyDescent="0.2">
      <c r="A2388" s="203" t="s">
        <v>31</v>
      </c>
      <c r="B2388" s="207" t="s">
        <v>37</v>
      </c>
      <c r="C2388" s="126">
        <v>4</v>
      </c>
      <c r="D2388" s="126">
        <v>42</v>
      </c>
      <c r="E2388" s="126">
        <v>157</v>
      </c>
      <c r="F2388" s="126">
        <v>24</v>
      </c>
      <c r="G2388" s="126">
        <v>9</v>
      </c>
      <c r="H2388" s="129">
        <v>6</v>
      </c>
      <c r="I2388" s="125">
        <f t="shared" si="8308"/>
        <v>242</v>
      </c>
      <c r="J2388" s="127">
        <f t="shared" ref="J2388" si="8465">C2388+D2388</f>
        <v>46</v>
      </c>
      <c r="K2388" s="126">
        <f t="shared" ref="K2388" si="8466">E2388</f>
        <v>157</v>
      </c>
      <c r="L2388" s="128">
        <f t="shared" ref="L2388" si="8467">SUM(F2388:G2388)</f>
        <v>33</v>
      </c>
    </row>
    <row r="2389" spans="1:12" s="4" customFormat="1" ht="11.45" customHeight="1" thickTop="1" thickBot="1" x14ac:dyDescent="0.2">
      <c r="A2389" s="204"/>
      <c r="B2389" s="209"/>
      <c r="C2389" s="83">
        <f t="shared" ref="C2389" si="8468">C2388/I2388*100</f>
        <v>1.6528925619834711</v>
      </c>
      <c r="D2389" s="83">
        <f t="shared" ref="D2389" si="8469">D2388/I2388*100</f>
        <v>17.355371900826448</v>
      </c>
      <c r="E2389" s="83">
        <f t="shared" ref="E2389" si="8470">E2388/I2388*100</f>
        <v>64.876033057851231</v>
      </c>
      <c r="F2389" s="83">
        <f t="shared" ref="F2389" si="8471">F2388/I2388*100</f>
        <v>9.9173553719008272</v>
      </c>
      <c r="G2389" s="83">
        <f t="shared" ref="G2389" si="8472">G2388/I2388*100</f>
        <v>3.71900826446281</v>
      </c>
      <c r="H2389" s="84">
        <f t="shared" ref="H2389" si="8473">H2388/I2388*100</f>
        <v>2.4793388429752068</v>
      </c>
      <c r="I2389" s="85">
        <f t="shared" si="8308"/>
        <v>100</v>
      </c>
      <c r="J2389" s="86">
        <f t="shared" ref="J2389" si="8474">J2388/I2388*100</f>
        <v>19.008264462809919</v>
      </c>
      <c r="K2389" s="87">
        <f t="shared" ref="K2389" si="8475">K2388/I2388*100</f>
        <v>64.876033057851231</v>
      </c>
      <c r="L2389" s="88">
        <f t="shared" ref="L2389" si="8476">L2388/I2388*100</f>
        <v>13.636363636363635</v>
      </c>
    </row>
    <row r="2390" spans="1:12" s="4" customFormat="1" ht="11.45" customHeight="1" thickTop="1" thickBot="1" x14ac:dyDescent="0.2">
      <c r="A2390" s="204"/>
      <c r="B2390" s="210" t="s">
        <v>3</v>
      </c>
      <c r="C2390" s="130">
        <v>4</v>
      </c>
      <c r="D2390" s="130">
        <v>23</v>
      </c>
      <c r="E2390" s="130">
        <v>81</v>
      </c>
      <c r="F2390" s="130">
        <v>28</v>
      </c>
      <c r="G2390" s="130">
        <v>10</v>
      </c>
      <c r="H2390" s="131">
        <v>5</v>
      </c>
      <c r="I2390" s="132">
        <f t="shared" si="8308"/>
        <v>151</v>
      </c>
      <c r="J2390" s="138">
        <f t="shared" ref="J2390" si="8477">C2390+D2390</f>
        <v>27</v>
      </c>
      <c r="K2390" s="130">
        <f t="shared" ref="K2390" si="8478">E2390</f>
        <v>81</v>
      </c>
      <c r="L2390" s="139">
        <f t="shared" ref="L2390" si="8479">SUM(F2390:G2390)</f>
        <v>38</v>
      </c>
    </row>
    <row r="2391" spans="1:12" s="4" customFormat="1" ht="11.45" customHeight="1" thickTop="1" thickBot="1" x14ac:dyDescent="0.2">
      <c r="A2391" s="204"/>
      <c r="B2391" s="208"/>
      <c r="C2391" s="89">
        <f t="shared" ref="C2391" si="8480">C2390/I2390*100</f>
        <v>2.6490066225165565</v>
      </c>
      <c r="D2391" s="89">
        <f t="shared" ref="D2391" si="8481">D2390/I2390*100</f>
        <v>15.231788079470199</v>
      </c>
      <c r="E2391" s="89">
        <f t="shared" ref="E2391" si="8482">E2390/I2390*100</f>
        <v>53.642384105960261</v>
      </c>
      <c r="F2391" s="89">
        <f t="shared" ref="F2391" si="8483">F2390/I2390*100</f>
        <v>18.543046357615893</v>
      </c>
      <c r="G2391" s="89">
        <f t="shared" ref="G2391" si="8484">G2390/I2390*100</f>
        <v>6.6225165562913908</v>
      </c>
      <c r="H2391" s="90">
        <f t="shared" ref="H2391" si="8485">H2390/I2390*100</f>
        <v>3.3112582781456954</v>
      </c>
      <c r="I2391" s="91">
        <f t="shared" si="8308"/>
        <v>100</v>
      </c>
      <c r="J2391" s="92">
        <f t="shared" ref="J2391" si="8486">J2390/I2390*100</f>
        <v>17.880794701986755</v>
      </c>
      <c r="K2391" s="93">
        <f t="shared" ref="K2391" si="8487">K2390/I2390*100</f>
        <v>53.642384105960261</v>
      </c>
      <c r="L2391" s="94">
        <f t="shared" ref="L2391" si="8488">L2390/I2390*100</f>
        <v>25.165562913907287</v>
      </c>
    </row>
    <row r="2392" spans="1:12" s="4" customFormat="1" ht="11.45" customHeight="1" thickTop="1" thickBot="1" x14ac:dyDescent="0.2">
      <c r="A2392" s="204"/>
      <c r="B2392" s="209" t="s">
        <v>15</v>
      </c>
      <c r="C2392" s="133">
        <v>26</v>
      </c>
      <c r="D2392" s="133">
        <v>182</v>
      </c>
      <c r="E2392" s="133">
        <v>513</v>
      </c>
      <c r="F2392" s="133">
        <v>135</v>
      </c>
      <c r="G2392" s="133">
        <v>55</v>
      </c>
      <c r="H2392" s="134">
        <v>8</v>
      </c>
      <c r="I2392" s="135">
        <f t="shared" si="8308"/>
        <v>919</v>
      </c>
      <c r="J2392" s="136">
        <f t="shared" ref="J2392" si="8489">C2392+D2392</f>
        <v>208</v>
      </c>
      <c r="K2392" s="133">
        <f t="shared" ref="K2392" si="8490">E2392</f>
        <v>513</v>
      </c>
      <c r="L2392" s="137">
        <f t="shared" ref="L2392" si="8491">SUM(F2392:G2392)</f>
        <v>190</v>
      </c>
    </row>
    <row r="2393" spans="1:12" s="4" customFormat="1" ht="11.45" customHeight="1" thickTop="1" thickBot="1" x14ac:dyDescent="0.2">
      <c r="A2393" s="204"/>
      <c r="B2393" s="209"/>
      <c r="C2393" s="83">
        <f t="shared" ref="C2393" si="8492">C2392/I2392*100</f>
        <v>2.8291621327529923</v>
      </c>
      <c r="D2393" s="83">
        <f t="shared" ref="D2393" si="8493">D2392/I2392*100</f>
        <v>19.804134929270948</v>
      </c>
      <c r="E2393" s="83">
        <f t="shared" ref="E2393" si="8494">E2392/I2392*100</f>
        <v>55.821545157780193</v>
      </c>
      <c r="F2393" s="83">
        <f t="shared" ref="F2393" si="8495">F2392/I2392*100</f>
        <v>14.689880304678999</v>
      </c>
      <c r="G2393" s="83">
        <f t="shared" ref="G2393" si="8496">G2392/I2392*100</f>
        <v>5.9847660500544064</v>
      </c>
      <c r="H2393" s="84">
        <f t="shared" ref="H2393" si="8497">H2392/I2392*100</f>
        <v>0.87051142546245919</v>
      </c>
      <c r="I2393" s="85">
        <f t="shared" si="8308"/>
        <v>99.999999999999986</v>
      </c>
      <c r="J2393" s="86">
        <f t="shared" ref="J2393" si="8498">J2392/I2392*100</f>
        <v>22.633297062023939</v>
      </c>
      <c r="K2393" s="87">
        <f t="shared" ref="K2393" si="8499">K2392/I2392*100</f>
        <v>55.821545157780193</v>
      </c>
      <c r="L2393" s="88">
        <f t="shared" ref="L2393" si="8500">L2392/I2392*100</f>
        <v>20.674646354733405</v>
      </c>
    </row>
    <row r="2394" spans="1:12" s="4" customFormat="1" ht="11.45" customHeight="1" thickTop="1" thickBot="1" x14ac:dyDescent="0.2">
      <c r="A2394" s="204"/>
      <c r="B2394" s="210" t="s">
        <v>16</v>
      </c>
      <c r="C2394" s="130">
        <v>9</v>
      </c>
      <c r="D2394" s="130">
        <v>43</v>
      </c>
      <c r="E2394" s="130">
        <v>136</v>
      </c>
      <c r="F2394" s="130">
        <v>30</v>
      </c>
      <c r="G2394" s="130">
        <v>9</v>
      </c>
      <c r="H2394" s="131">
        <v>6</v>
      </c>
      <c r="I2394" s="132">
        <f t="shared" si="8308"/>
        <v>233</v>
      </c>
      <c r="J2394" s="138">
        <f t="shared" ref="J2394" si="8501">C2394+D2394</f>
        <v>52</v>
      </c>
      <c r="K2394" s="130">
        <f t="shared" ref="K2394" si="8502">E2394</f>
        <v>136</v>
      </c>
      <c r="L2394" s="139">
        <f t="shared" ref="L2394" si="8503">SUM(F2394:G2394)</f>
        <v>39</v>
      </c>
    </row>
    <row r="2395" spans="1:12" s="4" customFormat="1" ht="11.45" customHeight="1" thickTop="1" thickBot="1" x14ac:dyDescent="0.2">
      <c r="A2395" s="204"/>
      <c r="B2395" s="208"/>
      <c r="C2395" s="89">
        <f t="shared" ref="C2395" si="8504">C2394/I2394*100</f>
        <v>3.8626609442060089</v>
      </c>
      <c r="D2395" s="89">
        <f t="shared" ref="D2395" si="8505">D2394/I2394*100</f>
        <v>18.454935622317599</v>
      </c>
      <c r="E2395" s="89">
        <f t="shared" ref="E2395" si="8506">E2394/I2394*100</f>
        <v>58.369098712446352</v>
      </c>
      <c r="F2395" s="89">
        <f t="shared" ref="F2395" si="8507">F2394/I2394*100</f>
        <v>12.875536480686694</v>
      </c>
      <c r="G2395" s="89">
        <f t="shared" ref="G2395" si="8508">G2394/I2394*100</f>
        <v>3.8626609442060089</v>
      </c>
      <c r="H2395" s="90">
        <f t="shared" ref="H2395" si="8509">H2394/I2394*100</f>
        <v>2.5751072961373391</v>
      </c>
      <c r="I2395" s="91">
        <f t="shared" si="8308"/>
        <v>100</v>
      </c>
      <c r="J2395" s="92">
        <f t="shared" ref="J2395" si="8510">J2394/I2394*100</f>
        <v>22.317596566523605</v>
      </c>
      <c r="K2395" s="93">
        <f t="shared" ref="K2395" si="8511">K2394/I2394*100</f>
        <v>58.369098712446352</v>
      </c>
      <c r="L2395" s="94">
        <f t="shared" ref="L2395" si="8512">L2394/I2394*100</f>
        <v>16.738197424892704</v>
      </c>
    </row>
    <row r="2396" spans="1:12" s="4" customFormat="1" ht="11.45" customHeight="1" thickTop="1" thickBot="1" x14ac:dyDescent="0.2">
      <c r="A2396" s="204"/>
      <c r="B2396" s="209" t="s">
        <v>39</v>
      </c>
      <c r="C2396" s="133">
        <v>7</v>
      </c>
      <c r="D2396" s="133">
        <v>25</v>
      </c>
      <c r="E2396" s="133">
        <v>47</v>
      </c>
      <c r="F2396" s="133">
        <v>6</v>
      </c>
      <c r="G2396" s="133">
        <v>1</v>
      </c>
      <c r="H2396" s="134">
        <v>0</v>
      </c>
      <c r="I2396" s="135">
        <f t="shared" si="8308"/>
        <v>86</v>
      </c>
      <c r="J2396" s="136">
        <f t="shared" ref="J2396" si="8513">C2396+D2396</f>
        <v>32</v>
      </c>
      <c r="K2396" s="133">
        <f t="shared" ref="K2396" si="8514">E2396</f>
        <v>47</v>
      </c>
      <c r="L2396" s="137">
        <f t="shared" ref="L2396" si="8515">SUM(F2396:G2396)</f>
        <v>7</v>
      </c>
    </row>
    <row r="2397" spans="1:12" s="4" customFormat="1" ht="11.45" customHeight="1" thickTop="1" thickBot="1" x14ac:dyDescent="0.2">
      <c r="A2397" s="204"/>
      <c r="B2397" s="209"/>
      <c r="C2397" s="83">
        <f t="shared" ref="C2397" si="8516">C2396/I2396*100</f>
        <v>8.1395348837209305</v>
      </c>
      <c r="D2397" s="83">
        <f t="shared" ref="D2397" si="8517">D2396/I2396*100</f>
        <v>29.069767441860467</v>
      </c>
      <c r="E2397" s="83">
        <f t="shared" ref="E2397" si="8518">E2396/I2396*100</f>
        <v>54.651162790697668</v>
      </c>
      <c r="F2397" s="83">
        <f t="shared" ref="F2397" si="8519">F2396/I2396*100</f>
        <v>6.9767441860465116</v>
      </c>
      <c r="G2397" s="83">
        <f t="shared" ref="G2397" si="8520">G2396/I2396*100</f>
        <v>1.1627906976744187</v>
      </c>
      <c r="H2397" s="84">
        <f t="shared" ref="H2397" si="8521">H2396/I2396*100</f>
        <v>0</v>
      </c>
      <c r="I2397" s="85">
        <f t="shared" si="8308"/>
        <v>100.00000000000001</v>
      </c>
      <c r="J2397" s="86">
        <f t="shared" ref="J2397" si="8522">J2396/I2396*100</f>
        <v>37.209302325581397</v>
      </c>
      <c r="K2397" s="87">
        <f t="shared" ref="K2397" si="8523">K2396/I2396*100</f>
        <v>54.651162790697668</v>
      </c>
      <c r="L2397" s="88">
        <f t="shared" ref="L2397" si="8524">L2396/I2396*100</f>
        <v>8.1395348837209305</v>
      </c>
    </row>
    <row r="2398" spans="1:12" ht="11.45" customHeight="1" thickTop="1" thickBot="1" x14ac:dyDescent="0.2">
      <c r="A2398" s="204"/>
      <c r="B2398" s="210" t="s">
        <v>40</v>
      </c>
      <c r="C2398" s="130">
        <v>15</v>
      </c>
      <c r="D2398" s="130">
        <v>69</v>
      </c>
      <c r="E2398" s="130">
        <v>317</v>
      </c>
      <c r="F2398" s="130">
        <v>66</v>
      </c>
      <c r="G2398" s="130">
        <v>20</v>
      </c>
      <c r="H2398" s="131">
        <v>31</v>
      </c>
      <c r="I2398" s="132">
        <f t="shared" si="8308"/>
        <v>518</v>
      </c>
      <c r="J2398" s="138">
        <f t="shared" ref="J2398" si="8525">C2398+D2398</f>
        <v>84</v>
      </c>
      <c r="K2398" s="130">
        <f t="shared" ref="K2398" si="8526">E2398</f>
        <v>317</v>
      </c>
      <c r="L2398" s="139">
        <f t="shared" ref="L2398" si="8527">SUM(F2398:G2398)</f>
        <v>86</v>
      </c>
    </row>
    <row r="2399" spans="1:12" ht="11.45" customHeight="1" thickTop="1" thickBot="1" x14ac:dyDescent="0.2">
      <c r="A2399" s="204"/>
      <c r="B2399" s="208"/>
      <c r="C2399" s="89">
        <f t="shared" ref="C2399" si="8528">C2398/I2398*100</f>
        <v>2.8957528957528957</v>
      </c>
      <c r="D2399" s="89">
        <f t="shared" ref="D2399" si="8529">D2398/I2398*100</f>
        <v>13.320463320463322</v>
      </c>
      <c r="E2399" s="89">
        <f t="shared" ref="E2399" si="8530">E2398/I2398*100</f>
        <v>61.196911196911195</v>
      </c>
      <c r="F2399" s="89">
        <f t="shared" ref="F2399" si="8531">F2398/I2398*100</f>
        <v>12.741312741312742</v>
      </c>
      <c r="G2399" s="89">
        <f t="shared" ref="G2399" si="8532">G2398/I2398*100</f>
        <v>3.8610038610038608</v>
      </c>
      <c r="H2399" s="90">
        <f t="shared" ref="H2399" si="8533">H2398/I2398*100</f>
        <v>5.9845559845559846</v>
      </c>
      <c r="I2399" s="91">
        <f t="shared" si="8308"/>
        <v>100</v>
      </c>
      <c r="J2399" s="92">
        <f t="shared" ref="J2399" si="8534">J2398/I2398*100</f>
        <v>16.216216216216218</v>
      </c>
      <c r="K2399" s="93">
        <f t="shared" ref="K2399" si="8535">K2398/I2398*100</f>
        <v>61.196911196911195</v>
      </c>
      <c r="L2399" s="94">
        <f t="shared" ref="L2399" si="8536">L2398/I2398*100</f>
        <v>16.602316602316602</v>
      </c>
    </row>
    <row r="2400" spans="1:12" ht="11.45" customHeight="1" thickTop="1" thickBot="1" x14ac:dyDescent="0.2">
      <c r="A2400" s="204"/>
      <c r="B2400" s="209" t="s">
        <v>0</v>
      </c>
      <c r="C2400" s="133">
        <v>2</v>
      </c>
      <c r="D2400" s="133">
        <v>20</v>
      </c>
      <c r="E2400" s="133">
        <v>56</v>
      </c>
      <c r="F2400" s="133">
        <v>14</v>
      </c>
      <c r="G2400" s="133">
        <v>4</v>
      </c>
      <c r="H2400" s="134">
        <v>7</v>
      </c>
      <c r="I2400" s="135">
        <f t="shared" si="8308"/>
        <v>103</v>
      </c>
      <c r="J2400" s="136">
        <f t="shared" ref="J2400" si="8537">C2400+D2400</f>
        <v>22</v>
      </c>
      <c r="K2400" s="133">
        <f t="shared" ref="K2400" si="8538">E2400</f>
        <v>56</v>
      </c>
      <c r="L2400" s="137">
        <f t="shared" ref="L2400" si="8539">SUM(F2400:G2400)</f>
        <v>18</v>
      </c>
    </row>
    <row r="2401" spans="1:12" ht="11.45" customHeight="1" thickTop="1" thickBot="1" x14ac:dyDescent="0.2">
      <c r="A2401" s="204"/>
      <c r="B2401" s="209"/>
      <c r="C2401" s="83">
        <f t="shared" ref="C2401" si="8540">C2400/I2400*100</f>
        <v>1.9417475728155338</v>
      </c>
      <c r="D2401" s="83">
        <f t="shared" ref="D2401" si="8541">D2400/I2400*100</f>
        <v>19.417475728155338</v>
      </c>
      <c r="E2401" s="83">
        <f t="shared" ref="E2401" si="8542">E2400/I2400*100</f>
        <v>54.368932038834949</v>
      </c>
      <c r="F2401" s="83">
        <f t="shared" ref="F2401" si="8543">F2400/I2400*100</f>
        <v>13.592233009708737</v>
      </c>
      <c r="G2401" s="83">
        <f t="shared" ref="G2401" si="8544">G2400/I2400*100</f>
        <v>3.8834951456310676</v>
      </c>
      <c r="H2401" s="84">
        <f t="shared" ref="H2401" si="8545">H2400/I2400*100</f>
        <v>6.7961165048543686</v>
      </c>
      <c r="I2401" s="85">
        <f t="shared" si="8308"/>
        <v>100</v>
      </c>
      <c r="J2401" s="86">
        <f t="shared" ref="J2401" si="8546">J2400/I2400*100</f>
        <v>21.359223300970871</v>
      </c>
      <c r="K2401" s="87">
        <f t="shared" ref="K2401" si="8547">K2400/I2400*100</f>
        <v>54.368932038834949</v>
      </c>
      <c r="L2401" s="88">
        <f t="shared" ref="L2401" si="8548">L2400/I2400*100</f>
        <v>17.475728155339805</v>
      </c>
    </row>
    <row r="2402" spans="1:12" ht="11.45" customHeight="1" thickTop="1" thickBot="1" x14ac:dyDescent="0.2">
      <c r="A2402" s="204"/>
      <c r="B2402" s="210" t="s">
        <v>38</v>
      </c>
      <c r="C2402" s="130">
        <v>1</v>
      </c>
      <c r="D2402" s="130">
        <v>6</v>
      </c>
      <c r="E2402" s="130">
        <v>12</v>
      </c>
      <c r="F2402" s="130">
        <v>3</v>
      </c>
      <c r="G2402" s="130">
        <v>0</v>
      </c>
      <c r="H2402" s="131">
        <v>22</v>
      </c>
      <c r="I2402" s="132">
        <f t="shared" si="8308"/>
        <v>44</v>
      </c>
      <c r="J2402" s="138">
        <f t="shared" ref="J2402" si="8549">C2402+D2402</f>
        <v>7</v>
      </c>
      <c r="K2402" s="130">
        <f t="shared" ref="K2402" si="8550">E2402</f>
        <v>12</v>
      </c>
      <c r="L2402" s="139">
        <f t="shared" ref="L2402" si="8551">SUM(F2402:G2402)</f>
        <v>3</v>
      </c>
    </row>
    <row r="2403" spans="1:12" ht="11.45" customHeight="1" thickTop="1" thickBot="1" x14ac:dyDescent="0.2">
      <c r="A2403" s="205"/>
      <c r="B2403" s="211"/>
      <c r="C2403" s="77">
        <f t="shared" ref="C2403" si="8552">C2402/I2402*100</f>
        <v>2.2727272727272729</v>
      </c>
      <c r="D2403" s="77">
        <f t="shared" ref="D2403" si="8553">D2402/I2402*100</f>
        <v>13.636363636363635</v>
      </c>
      <c r="E2403" s="77">
        <f t="shared" ref="E2403" si="8554">E2402/I2402*100</f>
        <v>27.27272727272727</v>
      </c>
      <c r="F2403" s="77">
        <f t="shared" ref="F2403" si="8555">F2402/I2402*100</f>
        <v>6.8181818181818175</v>
      </c>
      <c r="G2403" s="77">
        <f t="shared" ref="G2403" si="8556">G2402/I2402*100</f>
        <v>0</v>
      </c>
      <c r="H2403" s="78">
        <f t="shared" ref="H2403" si="8557">H2402/I2402*100</f>
        <v>50</v>
      </c>
      <c r="I2403" s="79">
        <f t="shared" si="8308"/>
        <v>100</v>
      </c>
      <c r="J2403" s="80">
        <f t="shared" ref="J2403" si="8558">J2402/I2402*100</f>
        <v>15.909090909090908</v>
      </c>
      <c r="K2403" s="81">
        <f t="shared" ref="K2403" si="8559">K2402/I2402*100</f>
        <v>27.27272727272727</v>
      </c>
      <c r="L2403" s="82">
        <f t="shared" ref="L2403" si="8560">L2402/I2402*100</f>
        <v>6.8181818181818175</v>
      </c>
    </row>
    <row r="2404" spans="1:12" ht="11.45" customHeight="1" x14ac:dyDescent="0.15">
      <c r="A2404" s="185" t="s">
        <v>32</v>
      </c>
      <c r="B2404" s="207" t="s">
        <v>41</v>
      </c>
      <c r="C2404" s="126">
        <v>13</v>
      </c>
      <c r="D2404" s="126">
        <v>51</v>
      </c>
      <c r="E2404" s="126">
        <v>168</v>
      </c>
      <c r="F2404" s="126">
        <v>28</v>
      </c>
      <c r="G2404" s="126">
        <v>11</v>
      </c>
      <c r="H2404" s="129">
        <v>12</v>
      </c>
      <c r="I2404" s="125">
        <f t="shared" si="8308"/>
        <v>283</v>
      </c>
      <c r="J2404" s="127">
        <f t="shared" ref="J2404" si="8561">C2404+D2404</f>
        <v>64</v>
      </c>
      <c r="K2404" s="126">
        <f t="shared" ref="K2404" si="8562">E2404</f>
        <v>168</v>
      </c>
      <c r="L2404" s="128">
        <f t="shared" ref="L2404" si="8563">SUM(F2404:G2404)</f>
        <v>39</v>
      </c>
    </row>
    <row r="2405" spans="1:12" ht="11.45" customHeight="1" x14ac:dyDescent="0.15">
      <c r="A2405" s="186"/>
      <c r="B2405" s="209"/>
      <c r="C2405" s="83">
        <f t="shared" ref="C2405" si="8564">C2404/I2404*100</f>
        <v>4.5936395759717312</v>
      </c>
      <c r="D2405" s="83">
        <f t="shared" ref="D2405" si="8565">D2404/I2404*100</f>
        <v>18.021201413427562</v>
      </c>
      <c r="E2405" s="83">
        <f t="shared" ref="E2405" si="8566">E2404/I2404*100</f>
        <v>59.363957597173147</v>
      </c>
      <c r="F2405" s="83">
        <f t="shared" ref="F2405" si="8567">F2404/I2404*100</f>
        <v>9.8939929328621901</v>
      </c>
      <c r="G2405" s="83">
        <f t="shared" ref="G2405" si="8568">G2404/I2404*100</f>
        <v>3.8869257950530036</v>
      </c>
      <c r="H2405" s="84">
        <f t="shared" ref="H2405" si="8569">H2404/I2404*100</f>
        <v>4.2402826855123674</v>
      </c>
      <c r="I2405" s="85">
        <f t="shared" si="8308"/>
        <v>100</v>
      </c>
      <c r="J2405" s="86">
        <f t="shared" ref="J2405" si="8570">J2404/I2404*100</f>
        <v>22.614840989399294</v>
      </c>
      <c r="K2405" s="87">
        <f t="shared" ref="K2405" si="8571">K2404/I2404*100</f>
        <v>59.363957597173147</v>
      </c>
      <c r="L2405" s="88">
        <f t="shared" ref="L2405" si="8572">L2404/I2404*100</f>
        <v>13.780918727915195</v>
      </c>
    </row>
    <row r="2406" spans="1:12" ht="11.45" customHeight="1" x14ac:dyDescent="0.15">
      <c r="A2406" s="186"/>
      <c r="B2406" s="210" t="s">
        <v>42</v>
      </c>
      <c r="C2406" s="130">
        <v>10</v>
      </c>
      <c r="D2406" s="130">
        <v>66</v>
      </c>
      <c r="E2406" s="130">
        <v>191</v>
      </c>
      <c r="F2406" s="130">
        <v>54</v>
      </c>
      <c r="G2406" s="130">
        <v>17</v>
      </c>
      <c r="H2406" s="131">
        <v>12</v>
      </c>
      <c r="I2406" s="132">
        <f t="shared" si="8308"/>
        <v>350</v>
      </c>
      <c r="J2406" s="138">
        <f t="shared" ref="J2406" si="8573">C2406+D2406</f>
        <v>76</v>
      </c>
      <c r="K2406" s="130">
        <f t="shared" ref="K2406" si="8574">E2406</f>
        <v>191</v>
      </c>
      <c r="L2406" s="139">
        <f t="shared" ref="L2406" si="8575">SUM(F2406:G2406)</f>
        <v>71</v>
      </c>
    </row>
    <row r="2407" spans="1:12" ht="11.45" customHeight="1" x14ac:dyDescent="0.15">
      <c r="A2407" s="186"/>
      <c r="B2407" s="208"/>
      <c r="C2407" s="89">
        <f t="shared" ref="C2407" si="8576">C2406/I2406*100</f>
        <v>2.8571428571428572</v>
      </c>
      <c r="D2407" s="89">
        <f t="shared" ref="D2407" si="8577">D2406/I2406*100</f>
        <v>18.857142857142858</v>
      </c>
      <c r="E2407" s="89">
        <f t="shared" ref="E2407" si="8578">E2406/I2406*100</f>
        <v>54.571428571428569</v>
      </c>
      <c r="F2407" s="89">
        <f t="shared" ref="F2407" si="8579">F2406/I2406*100</f>
        <v>15.428571428571427</v>
      </c>
      <c r="G2407" s="89">
        <f t="shared" ref="G2407" si="8580">G2406/I2406*100</f>
        <v>4.8571428571428568</v>
      </c>
      <c r="H2407" s="90">
        <f t="shared" ref="H2407" si="8581">H2406/I2406*100</f>
        <v>3.4285714285714288</v>
      </c>
      <c r="I2407" s="91">
        <f t="shared" si="8308"/>
        <v>100</v>
      </c>
      <c r="J2407" s="92">
        <f t="shared" ref="J2407" si="8582">J2406/I2406*100</f>
        <v>21.714285714285715</v>
      </c>
      <c r="K2407" s="93">
        <f t="shared" ref="K2407" si="8583">K2406/I2406*100</f>
        <v>54.571428571428569</v>
      </c>
      <c r="L2407" s="94">
        <f t="shared" ref="L2407" si="8584">L2406/I2406*100</f>
        <v>20.285714285714285</v>
      </c>
    </row>
    <row r="2408" spans="1:12" ht="11.45" customHeight="1" x14ac:dyDescent="0.15">
      <c r="A2408" s="186"/>
      <c r="B2408" s="209" t="s">
        <v>43</v>
      </c>
      <c r="C2408" s="133">
        <v>19</v>
      </c>
      <c r="D2408" s="133">
        <v>201</v>
      </c>
      <c r="E2408" s="133">
        <v>604</v>
      </c>
      <c r="F2408" s="133">
        <v>147</v>
      </c>
      <c r="G2408" s="133">
        <v>56</v>
      </c>
      <c r="H2408" s="134">
        <v>22</v>
      </c>
      <c r="I2408" s="135">
        <f t="shared" si="8308"/>
        <v>1049</v>
      </c>
      <c r="J2408" s="136">
        <f t="shared" ref="J2408" si="8585">C2408+D2408</f>
        <v>220</v>
      </c>
      <c r="K2408" s="133">
        <f t="shared" ref="K2408" si="8586">E2408</f>
        <v>604</v>
      </c>
      <c r="L2408" s="137">
        <f t="shared" ref="L2408" si="8587">SUM(F2408:G2408)</f>
        <v>203</v>
      </c>
    </row>
    <row r="2409" spans="1:12" ht="11.45" customHeight="1" x14ac:dyDescent="0.15">
      <c r="A2409" s="186"/>
      <c r="B2409" s="209"/>
      <c r="C2409" s="83">
        <f t="shared" ref="C2409" si="8588">C2408/I2408*100</f>
        <v>1.811248808388942</v>
      </c>
      <c r="D2409" s="83">
        <f t="shared" ref="D2409" si="8589">D2408/I2408*100</f>
        <v>19.161105815061962</v>
      </c>
      <c r="E2409" s="83">
        <f t="shared" ref="E2409" si="8590">E2408/I2408*100</f>
        <v>57.578646329837945</v>
      </c>
      <c r="F2409" s="83">
        <f t="shared" ref="F2409" si="8591">F2408/I2408*100</f>
        <v>14.013346043851287</v>
      </c>
      <c r="G2409" s="83">
        <f t="shared" ref="G2409" si="8592">G2408/I2408*100</f>
        <v>5.3384175405147758</v>
      </c>
      <c r="H2409" s="84">
        <f t="shared" ref="H2409" si="8593">H2408/I2408*100</f>
        <v>2.0972354623450906</v>
      </c>
      <c r="I2409" s="85">
        <f t="shared" si="8308"/>
        <v>100.00000000000001</v>
      </c>
      <c r="J2409" s="86">
        <f t="shared" ref="J2409" si="8594">J2408/I2408*100</f>
        <v>20.972354623450904</v>
      </c>
      <c r="K2409" s="87">
        <f t="shared" ref="K2409" si="8595">K2408/I2408*100</f>
        <v>57.578646329837945</v>
      </c>
      <c r="L2409" s="88">
        <f t="shared" ref="L2409" si="8596">L2408/I2408*100</f>
        <v>19.351763584366065</v>
      </c>
    </row>
    <row r="2410" spans="1:12" ht="11.45" customHeight="1" x14ac:dyDescent="0.15">
      <c r="A2410" s="186"/>
      <c r="B2410" s="210" t="s">
        <v>44</v>
      </c>
      <c r="C2410" s="130">
        <v>23</v>
      </c>
      <c r="D2410" s="130">
        <v>74</v>
      </c>
      <c r="E2410" s="130">
        <v>267</v>
      </c>
      <c r="F2410" s="130">
        <v>64</v>
      </c>
      <c r="G2410" s="130">
        <v>19</v>
      </c>
      <c r="H2410" s="131">
        <v>10</v>
      </c>
      <c r="I2410" s="132">
        <f t="shared" si="8308"/>
        <v>457</v>
      </c>
      <c r="J2410" s="138">
        <f t="shared" ref="J2410" si="8597">C2410+D2410</f>
        <v>97</v>
      </c>
      <c r="K2410" s="130">
        <f t="shared" ref="K2410" si="8598">E2410</f>
        <v>267</v>
      </c>
      <c r="L2410" s="139">
        <f t="shared" ref="L2410" si="8599">SUM(F2410:G2410)</f>
        <v>83</v>
      </c>
    </row>
    <row r="2411" spans="1:12" ht="11.45" customHeight="1" x14ac:dyDescent="0.15">
      <c r="A2411" s="186"/>
      <c r="B2411" s="208"/>
      <c r="C2411" s="89">
        <f t="shared" ref="C2411" si="8600">C2410/I2410*100</f>
        <v>5.0328227571115978</v>
      </c>
      <c r="D2411" s="89">
        <f t="shared" ref="D2411" si="8601">D2410/I2410*100</f>
        <v>16.192560175054705</v>
      </c>
      <c r="E2411" s="89">
        <f t="shared" ref="E2411" si="8602">E2410/I2410*100</f>
        <v>58.424507658643321</v>
      </c>
      <c r="F2411" s="89">
        <f t="shared" ref="F2411" si="8603">F2410/I2410*100</f>
        <v>14.00437636761488</v>
      </c>
      <c r="G2411" s="89">
        <f t="shared" ref="G2411" si="8604">G2410/I2410*100</f>
        <v>4.1575492341356668</v>
      </c>
      <c r="H2411" s="90">
        <f t="shared" ref="H2411" si="8605">H2410/I2410*100</f>
        <v>2.1881838074398248</v>
      </c>
      <c r="I2411" s="91">
        <f t="shared" si="8308"/>
        <v>100.00000000000001</v>
      </c>
      <c r="J2411" s="92">
        <f t="shared" ref="J2411" si="8606">J2410/I2410*100</f>
        <v>21.225382932166301</v>
      </c>
      <c r="K2411" s="93">
        <f t="shared" ref="K2411" si="8607">K2410/I2410*100</f>
        <v>58.424507658643321</v>
      </c>
      <c r="L2411" s="94">
        <f t="shared" ref="L2411" si="8608">L2410/I2410*100</f>
        <v>18.161925601750546</v>
      </c>
    </row>
    <row r="2412" spans="1:12" ht="11.45" customHeight="1" x14ac:dyDescent="0.15">
      <c r="A2412" s="186"/>
      <c r="B2412" s="210" t="s">
        <v>116</v>
      </c>
      <c r="C2412" s="130">
        <v>2</v>
      </c>
      <c r="D2412" s="130">
        <v>13</v>
      </c>
      <c r="E2412" s="130">
        <v>76</v>
      </c>
      <c r="F2412" s="130">
        <v>8</v>
      </c>
      <c r="G2412" s="130">
        <v>5</v>
      </c>
      <c r="H2412" s="131">
        <v>4</v>
      </c>
      <c r="I2412" s="132">
        <f t="shared" si="8308"/>
        <v>108</v>
      </c>
      <c r="J2412" s="138">
        <f t="shared" ref="J2412" si="8609">C2412+D2412</f>
        <v>15</v>
      </c>
      <c r="K2412" s="130">
        <f t="shared" ref="K2412" si="8610">E2412</f>
        <v>76</v>
      </c>
      <c r="L2412" s="139">
        <f t="shared" ref="L2412" si="8611">SUM(F2412:G2412)</f>
        <v>13</v>
      </c>
    </row>
    <row r="2413" spans="1:12" ht="11.45" customHeight="1" x14ac:dyDescent="0.15">
      <c r="A2413" s="186"/>
      <c r="B2413" s="208"/>
      <c r="C2413" s="89">
        <f t="shared" ref="C2413" si="8612">C2412/I2412*100</f>
        <v>1.8518518518518516</v>
      </c>
      <c r="D2413" s="89">
        <f t="shared" ref="D2413" si="8613">D2412/I2412*100</f>
        <v>12.037037037037036</v>
      </c>
      <c r="E2413" s="89">
        <f t="shared" ref="E2413" si="8614">E2412/I2412*100</f>
        <v>70.370370370370367</v>
      </c>
      <c r="F2413" s="89">
        <f t="shared" ref="F2413" si="8615">F2412/I2412*100</f>
        <v>7.4074074074074066</v>
      </c>
      <c r="G2413" s="89">
        <f t="shared" ref="G2413" si="8616">G2412/I2412*100</f>
        <v>4.6296296296296298</v>
      </c>
      <c r="H2413" s="90">
        <f t="shared" ref="H2413" si="8617">H2412/I2412*100</f>
        <v>3.7037037037037033</v>
      </c>
      <c r="I2413" s="91">
        <f t="shared" si="8308"/>
        <v>100</v>
      </c>
      <c r="J2413" s="92">
        <f t="shared" ref="J2413" si="8618">J2412/I2412*100</f>
        <v>13.888888888888889</v>
      </c>
      <c r="K2413" s="93">
        <f t="shared" ref="K2413" si="8619">K2412/I2412*100</f>
        <v>70.370370370370367</v>
      </c>
      <c r="L2413" s="94">
        <f t="shared" ref="L2413" si="8620">L2412/I2412*100</f>
        <v>12.037037037037036</v>
      </c>
    </row>
    <row r="2414" spans="1:12" ht="11.45" customHeight="1" x14ac:dyDescent="0.15">
      <c r="A2414" s="186"/>
      <c r="B2414" s="209" t="s">
        <v>38</v>
      </c>
      <c r="C2414" s="133">
        <v>1</v>
      </c>
      <c r="D2414" s="133">
        <v>5</v>
      </c>
      <c r="E2414" s="133">
        <v>13</v>
      </c>
      <c r="F2414" s="133">
        <v>5</v>
      </c>
      <c r="G2414" s="133">
        <v>0</v>
      </c>
      <c r="H2414" s="134">
        <v>25</v>
      </c>
      <c r="I2414" s="135">
        <f t="shared" si="8308"/>
        <v>49</v>
      </c>
      <c r="J2414" s="136">
        <f t="shared" ref="J2414" si="8621">C2414+D2414</f>
        <v>6</v>
      </c>
      <c r="K2414" s="133">
        <f t="shared" ref="K2414" si="8622">E2414</f>
        <v>13</v>
      </c>
      <c r="L2414" s="137">
        <f t="shared" ref="L2414" si="8623">SUM(F2414:G2414)</f>
        <v>5</v>
      </c>
    </row>
    <row r="2415" spans="1:12" ht="11.45" customHeight="1" thickBot="1" x14ac:dyDescent="0.2">
      <c r="A2415" s="187"/>
      <c r="B2415" s="211"/>
      <c r="C2415" s="77">
        <f t="shared" ref="C2415" si="8624">C2414/I2414*100</f>
        <v>2.0408163265306123</v>
      </c>
      <c r="D2415" s="77">
        <f t="shared" ref="D2415" si="8625">D2414/I2414*100</f>
        <v>10.204081632653061</v>
      </c>
      <c r="E2415" s="77">
        <f t="shared" ref="E2415" si="8626">E2414/I2414*100</f>
        <v>26.530612244897959</v>
      </c>
      <c r="F2415" s="77">
        <f t="shared" ref="F2415" si="8627">F2414/I2414*100</f>
        <v>10.204081632653061</v>
      </c>
      <c r="G2415" s="77">
        <f t="shared" ref="G2415" si="8628">G2414/I2414*100</f>
        <v>0</v>
      </c>
      <c r="H2415" s="78">
        <f t="shared" ref="H2415" si="8629">H2414/I2414*100</f>
        <v>51.020408163265309</v>
      </c>
      <c r="I2415" s="79">
        <f t="shared" si="8308"/>
        <v>100</v>
      </c>
      <c r="J2415" s="80">
        <f t="shared" ref="J2415" si="8630">J2414/I2414*100</f>
        <v>12.244897959183673</v>
      </c>
      <c r="K2415" s="81">
        <f t="shared" ref="K2415" si="8631">K2414/I2414*100</f>
        <v>26.530612244897959</v>
      </c>
      <c r="L2415" s="82">
        <f t="shared" ref="L2415" si="8632">L2414/I2414*100</f>
        <v>10.204081632653061</v>
      </c>
    </row>
    <row r="2416" spans="1:12" s="53" customFormat="1" ht="15" customHeight="1" x14ac:dyDescent="0.15">
      <c r="A2416" s="47"/>
      <c r="B2416" s="48"/>
      <c r="C2416" s="52"/>
      <c r="D2416" s="52"/>
      <c r="E2416" s="52"/>
      <c r="F2416" s="52"/>
      <c r="G2416" s="52"/>
      <c r="H2416" s="52"/>
      <c r="I2416" s="49"/>
      <c r="J2416" s="49"/>
      <c r="K2416" s="49"/>
      <c r="L2416" s="49"/>
    </row>
    <row r="2417" spans="1:12" s="53" customFormat="1" ht="15" customHeight="1" x14ac:dyDescent="0.15">
      <c r="A2417" s="47"/>
      <c r="B2417" s="48"/>
      <c r="C2417" s="52"/>
      <c r="D2417" s="52"/>
      <c r="E2417" s="52"/>
      <c r="F2417" s="52"/>
      <c r="G2417" s="52"/>
      <c r="H2417" s="52"/>
      <c r="I2417" s="49"/>
      <c r="J2417" s="49"/>
      <c r="K2417" s="49"/>
      <c r="L2417" s="49"/>
    </row>
    <row r="2418" spans="1:12" s="17" customFormat="1" ht="30" customHeight="1" thickBot="1" x14ac:dyDescent="0.2">
      <c r="A2418" s="215" t="s">
        <v>157</v>
      </c>
      <c r="B2418" s="215"/>
      <c r="C2418" s="215"/>
      <c r="D2418" s="215"/>
      <c r="E2418" s="215"/>
      <c r="F2418" s="215"/>
      <c r="G2418" s="215"/>
      <c r="H2418" s="215"/>
      <c r="I2418" s="215"/>
      <c r="J2418" s="215"/>
      <c r="K2418" s="215"/>
      <c r="L2418" s="215"/>
    </row>
    <row r="2419" spans="1:12" s="2" customFormat="1" ht="2.25" customHeight="1" x14ac:dyDescent="0.15">
      <c r="A2419" s="196" t="s">
        <v>50</v>
      </c>
      <c r="B2419" s="197"/>
      <c r="C2419" s="18"/>
      <c r="D2419" s="18"/>
      <c r="E2419" s="18"/>
      <c r="F2419" s="18"/>
      <c r="G2419" s="18"/>
      <c r="H2419" s="19"/>
      <c r="I2419" s="20"/>
      <c r="J2419" s="21"/>
      <c r="K2419" s="18"/>
      <c r="L2419" s="22"/>
    </row>
    <row r="2420" spans="1:12" s="2" customFormat="1" ht="10.15" customHeight="1" x14ac:dyDescent="0.15">
      <c r="A2420" s="198"/>
      <c r="B2420" s="199"/>
      <c r="C2420" s="11">
        <v>1</v>
      </c>
      <c r="D2420" s="11">
        <v>2</v>
      </c>
      <c r="E2420" s="11">
        <v>3</v>
      </c>
      <c r="F2420" s="11">
        <v>4</v>
      </c>
      <c r="G2420" s="11">
        <v>5</v>
      </c>
      <c r="H2420" s="212" t="s">
        <v>45</v>
      </c>
      <c r="I2420" s="23"/>
      <c r="J2420" s="14" t="s">
        <v>17</v>
      </c>
      <c r="K2420" s="11">
        <v>3</v>
      </c>
      <c r="L2420" s="15" t="s">
        <v>18</v>
      </c>
    </row>
    <row r="2421" spans="1:12" s="2" customFormat="1" ht="2.25" customHeight="1" x14ac:dyDescent="0.15">
      <c r="A2421" s="198"/>
      <c r="B2421" s="199"/>
      <c r="C2421" s="11"/>
      <c r="D2421" s="11"/>
      <c r="E2421" s="11"/>
      <c r="F2421" s="11"/>
      <c r="G2421" s="11"/>
      <c r="H2421" s="212"/>
      <c r="I2421" s="23"/>
      <c r="J2421" s="14"/>
      <c r="K2421" s="11"/>
      <c r="L2421" s="15"/>
    </row>
    <row r="2422" spans="1:12" s="2" customFormat="1" ht="2.25" customHeight="1" x14ac:dyDescent="0.15">
      <c r="A2422" s="198"/>
      <c r="B2422" s="199"/>
      <c r="C2422" s="24"/>
      <c r="D2422" s="24"/>
      <c r="E2422" s="24"/>
      <c r="F2422" s="24"/>
      <c r="G2422" s="24"/>
      <c r="H2422" s="212"/>
      <c r="I2422" s="25"/>
      <c r="J2422" s="26"/>
      <c r="K2422" s="27"/>
      <c r="L2422" s="28"/>
    </row>
    <row r="2423" spans="1:12" s="3" customFormat="1" ht="60" customHeight="1" x14ac:dyDescent="0.15">
      <c r="A2423" s="201" t="s">
        <v>49</v>
      </c>
      <c r="B2423" s="202"/>
      <c r="C2423" s="72" t="s">
        <v>62</v>
      </c>
      <c r="D2423" s="72" t="s">
        <v>63</v>
      </c>
      <c r="E2423" s="72" t="s">
        <v>21</v>
      </c>
      <c r="F2423" s="72" t="s">
        <v>64</v>
      </c>
      <c r="G2423" s="72" t="s">
        <v>65</v>
      </c>
      <c r="H2423" s="212"/>
      <c r="I2423" s="25" t="s">
        <v>6</v>
      </c>
      <c r="J2423" s="70" t="s">
        <v>62</v>
      </c>
      <c r="K2423" s="72" t="s">
        <v>21</v>
      </c>
      <c r="L2423" s="73" t="s">
        <v>65</v>
      </c>
    </row>
    <row r="2424" spans="1:12" s="3" customFormat="1" ht="2.25" customHeight="1" thickBot="1" x14ac:dyDescent="0.2">
      <c r="A2424" s="5"/>
      <c r="B2424" s="6"/>
      <c r="C2424" s="32"/>
      <c r="D2424" s="33"/>
      <c r="E2424" s="32"/>
      <c r="F2424" s="33"/>
      <c r="G2424" s="32"/>
      <c r="H2424" s="34"/>
      <c r="I2424" s="35"/>
      <c r="J2424" s="46"/>
      <c r="K2424" s="32"/>
      <c r="L2424" s="36"/>
    </row>
    <row r="2425" spans="1:12" s="4" customFormat="1" ht="11.25" customHeight="1" x14ac:dyDescent="0.15">
      <c r="A2425" s="181" t="s">
        <v>33</v>
      </c>
      <c r="B2425" s="213"/>
      <c r="C2425" s="126">
        <f t="shared" ref="C2425:H2425" si="8633">C2427+C2429+C2431+C2433+C2435</f>
        <v>40</v>
      </c>
      <c r="D2425" s="126">
        <f t="shared" si="8633"/>
        <v>204</v>
      </c>
      <c r="E2425" s="126">
        <f t="shared" si="8633"/>
        <v>1199</v>
      </c>
      <c r="F2425" s="126">
        <f t="shared" si="8633"/>
        <v>520</v>
      </c>
      <c r="G2425" s="126">
        <f t="shared" si="8633"/>
        <v>231</v>
      </c>
      <c r="H2425" s="126">
        <f t="shared" si="8633"/>
        <v>102</v>
      </c>
      <c r="I2425" s="125">
        <f t="shared" ref="I2425:I2430" si="8634">SUM(C2425:H2425)</f>
        <v>2296</v>
      </c>
      <c r="J2425" s="127">
        <f>C2425+D2425</f>
        <v>244</v>
      </c>
      <c r="K2425" s="126">
        <f>E2425</f>
        <v>1199</v>
      </c>
      <c r="L2425" s="128">
        <f>SUM(F2425:G2425)</f>
        <v>751</v>
      </c>
    </row>
    <row r="2426" spans="1:12" s="4" customFormat="1" ht="11.25" customHeight="1" thickBot="1" x14ac:dyDescent="0.2">
      <c r="A2426" s="183"/>
      <c r="B2426" s="214"/>
      <c r="C2426" s="77">
        <f>C2425/I2425*100</f>
        <v>1.7421602787456445</v>
      </c>
      <c r="D2426" s="77">
        <f>D2425/I2425*100</f>
        <v>8.8850174216027877</v>
      </c>
      <c r="E2426" s="77">
        <f>E2425/I2425*100</f>
        <v>52.221254355400696</v>
      </c>
      <c r="F2426" s="77">
        <f>F2425/I2425*100</f>
        <v>22.648083623693381</v>
      </c>
      <c r="G2426" s="77">
        <f>G2425/I2425*100</f>
        <v>10.060975609756099</v>
      </c>
      <c r="H2426" s="78">
        <f>H2425/I2425*100</f>
        <v>4.4425087108013939</v>
      </c>
      <c r="I2426" s="79">
        <f t="shared" si="8634"/>
        <v>100</v>
      </c>
      <c r="J2426" s="80">
        <f>J2425/I2425*100</f>
        <v>10.627177700348431</v>
      </c>
      <c r="K2426" s="81">
        <f>K2425/I2425*100</f>
        <v>52.221254355400696</v>
      </c>
      <c r="L2426" s="82">
        <f>L2425/I2425*100</f>
        <v>32.70905923344948</v>
      </c>
    </row>
    <row r="2427" spans="1:12" s="4" customFormat="1" ht="11.45" customHeight="1" x14ac:dyDescent="0.15">
      <c r="A2427" s="185" t="s">
        <v>28</v>
      </c>
      <c r="B2427" s="207" t="s">
        <v>26</v>
      </c>
      <c r="C2427" s="126">
        <v>30</v>
      </c>
      <c r="D2427" s="126">
        <v>144</v>
      </c>
      <c r="E2427" s="126">
        <v>800</v>
      </c>
      <c r="F2427" s="126">
        <v>390</v>
      </c>
      <c r="G2427" s="126">
        <v>168</v>
      </c>
      <c r="H2427" s="129">
        <v>68</v>
      </c>
      <c r="I2427" s="125">
        <f t="shared" si="8634"/>
        <v>1600</v>
      </c>
      <c r="J2427" s="127">
        <f>C2427+D2427</f>
        <v>174</v>
      </c>
      <c r="K2427" s="126">
        <f>E2427</f>
        <v>800</v>
      </c>
      <c r="L2427" s="128">
        <f>SUM(F2427:G2427)</f>
        <v>558</v>
      </c>
    </row>
    <row r="2428" spans="1:12" s="4" customFormat="1" ht="11.45" customHeight="1" thickBot="1" x14ac:dyDescent="0.2">
      <c r="A2428" s="186"/>
      <c r="B2428" s="208"/>
      <c r="C2428" s="124">
        <f>C2427/I2427*100</f>
        <v>1.875</v>
      </c>
      <c r="D2428" s="83">
        <f>D2427/I2427*100</f>
        <v>9</v>
      </c>
      <c r="E2428" s="83">
        <f>E2427/I2427*100</f>
        <v>50</v>
      </c>
      <c r="F2428" s="83">
        <f>F2427/I2427*100</f>
        <v>24.375</v>
      </c>
      <c r="G2428" s="83">
        <f>G2427/I2427*100</f>
        <v>10.5</v>
      </c>
      <c r="H2428" s="84">
        <f>H2427/I2427*100</f>
        <v>4.25</v>
      </c>
      <c r="I2428" s="85">
        <f t="shared" si="8634"/>
        <v>100</v>
      </c>
      <c r="J2428" s="86">
        <f>J2427/I2427*100</f>
        <v>10.875</v>
      </c>
      <c r="K2428" s="87">
        <f>K2427/I2427*100</f>
        <v>50</v>
      </c>
      <c r="L2428" s="88">
        <f>L2427/I2427*100</f>
        <v>34.875</v>
      </c>
    </row>
    <row r="2429" spans="1:12" s="4" customFormat="1" ht="11.45" customHeight="1" x14ac:dyDescent="0.15">
      <c r="A2429" s="186"/>
      <c r="B2429" s="209" t="s">
        <v>27</v>
      </c>
      <c r="C2429" s="130">
        <v>7</v>
      </c>
      <c r="D2429" s="130">
        <v>39</v>
      </c>
      <c r="E2429" s="130">
        <v>279</v>
      </c>
      <c r="F2429" s="130">
        <v>91</v>
      </c>
      <c r="G2429" s="130">
        <v>42</v>
      </c>
      <c r="H2429" s="131">
        <v>24</v>
      </c>
      <c r="I2429" s="132">
        <f t="shared" si="8634"/>
        <v>482</v>
      </c>
      <c r="J2429" s="127">
        <f>C2429+D2429</f>
        <v>46</v>
      </c>
      <c r="K2429" s="126">
        <f>E2429</f>
        <v>279</v>
      </c>
      <c r="L2429" s="128">
        <f>SUM(F2429:G2429)</f>
        <v>133</v>
      </c>
    </row>
    <row r="2430" spans="1:12" s="4" customFormat="1" ht="11.45" customHeight="1" thickBot="1" x14ac:dyDescent="0.2">
      <c r="A2430" s="186"/>
      <c r="B2430" s="209"/>
      <c r="C2430" s="89">
        <f>C2429/I2429*100</f>
        <v>1.4522821576763485</v>
      </c>
      <c r="D2430" s="89">
        <f>D2429/I2429*100</f>
        <v>8.0912863070539416</v>
      </c>
      <c r="E2430" s="89">
        <f>E2429/I2429*100</f>
        <v>57.8838174273859</v>
      </c>
      <c r="F2430" s="89">
        <f>F2429/I2429*100</f>
        <v>18.879668049792532</v>
      </c>
      <c r="G2430" s="89">
        <f>G2429/I2429*100</f>
        <v>8.7136929460580905</v>
      </c>
      <c r="H2430" s="90">
        <f>H2429/I2429*100</f>
        <v>4.9792531120331951</v>
      </c>
      <c r="I2430" s="91">
        <f t="shared" si="8634"/>
        <v>100</v>
      </c>
      <c r="J2430" s="92">
        <f>J2429/I2429*100</f>
        <v>9.5435684647302903</v>
      </c>
      <c r="K2430" s="93">
        <f>K2429/I2429*100</f>
        <v>57.8838174273859</v>
      </c>
      <c r="L2430" s="94">
        <f>L2429/I2429*100</f>
        <v>27.593360995850624</v>
      </c>
    </row>
    <row r="2431" spans="1:12" s="4" customFormat="1" ht="11.45" customHeight="1" x14ac:dyDescent="0.15">
      <c r="A2431" s="186"/>
      <c r="B2431" s="210" t="s">
        <v>34</v>
      </c>
      <c r="C2431" s="133">
        <v>1</v>
      </c>
      <c r="D2431" s="133">
        <v>17</v>
      </c>
      <c r="E2431" s="133">
        <v>85</v>
      </c>
      <c r="F2431" s="133">
        <v>31</v>
      </c>
      <c r="G2431" s="133">
        <v>14</v>
      </c>
      <c r="H2431" s="134">
        <v>8</v>
      </c>
      <c r="I2431" s="135">
        <f t="shared" ref="I2431:I2486" si="8635">SUM(C2431:H2431)</f>
        <v>156</v>
      </c>
      <c r="J2431" s="127">
        <f t="shared" ref="J2431" si="8636">C2431+D2431</f>
        <v>18</v>
      </c>
      <c r="K2431" s="126">
        <f t="shared" ref="K2431" si="8637">E2431</f>
        <v>85</v>
      </c>
      <c r="L2431" s="128">
        <f t="shared" ref="L2431" si="8638">SUM(F2431:G2431)</f>
        <v>45</v>
      </c>
    </row>
    <row r="2432" spans="1:12" s="4" customFormat="1" ht="11.45" customHeight="1" thickBot="1" x14ac:dyDescent="0.2">
      <c r="A2432" s="186"/>
      <c r="B2432" s="208"/>
      <c r="C2432" s="83">
        <f t="shared" ref="C2432" si="8639">C2431/I2431*100</f>
        <v>0.64102564102564097</v>
      </c>
      <c r="D2432" s="83">
        <f t="shared" ref="D2432" si="8640">D2431/I2431*100</f>
        <v>10.897435897435898</v>
      </c>
      <c r="E2432" s="83">
        <f t="shared" ref="E2432" si="8641">E2431/I2431*100</f>
        <v>54.487179487179482</v>
      </c>
      <c r="F2432" s="83">
        <f t="shared" ref="F2432" si="8642">F2431/I2431*100</f>
        <v>19.871794871794872</v>
      </c>
      <c r="G2432" s="83">
        <f t="shared" ref="G2432" si="8643">G2431/I2431*100</f>
        <v>8.9743589743589745</v>
      </c>
      <c r="H2432" s="84">
        <f t="shared" ref="H2432" si="8644">H2431/I2431*100</f>
        <v>5.1282051282051277</v>
      </c>
      <c r="I2432" s="85">
        <f t="shared" si="8635"/>
        <v>100</v>
      </c>
      <c r="J2432" s="86">
        <f t="shared" ref="J2432" si="8645">J2431/I2431*100</f>
        <v>11.538461538461538</v>
      </c>
      <c r="K2432" s="87">
        <f t="shared" ref="K2432" si="8646">K2431/I2431*100</f>
        <v>54.487179487179482</v>
      </c>
      <c r="L2432" s="88">
        <f t="shared" ref="L2432" si="8647">L2431/I2431*100</f>
        <v>28.846153846153843</v>
      </c>
    </row>
    <row r="2433" spans="1:12" s="4" customFormat="1" ht="11.45" customHeight="1" x14ac:dyDescent="0.15">
      <c r="A2433" s="186"/>
      <c r="B2433" s="209" t="s">
        <v>35</v>
      </c>
      <c r="C2433" s="130">
        <v>2</v>
      </c>
      <c r="D2433" s="130">
        <v>4</v>
      </c>
      <c r="E2433" s="130">
        <v>35</v>
      </c>
      <c r="F2433" s="130">
        <v>8</v>
      </c>
      <c r="G2433" s="130">
        <v>7</v>
      </c>
      <c r="H2433" s="131">
        <v>2</v>
      </c>
      <c r="I2433" s="132">
        <f t="shared" si="8635"/>
        <v>58</v>
      </c>
      <c r="J2433" s="127">
        <f t="shared" ref="J2433" si="8648">C2433+D2433</f>
        <v>6</v>
      </c>
      <c r="K2433" s="126">
        <f t="shared" ref="K2433" si="8649">E2433</f>
        <v>35</v>
      </c>
      <c r="L2433" s="128">
        <f t="shared" ref="L2433" si="8650">SUM(F2433:G2433)</f>
        <v>15</v>
      </c>
    </row>
    <row r="2434" spans="1:12" s="4" customFormat="1" ht="11.45" customHeight="1" thickBot="1" x14ac:dyDescent="0.2">
      <c r="A2434" s="186"/>
      <c r="B2434" s="209"/>
      <c r="C2434" s="89">
        <f t="shared" ref="C2434" si="8651">C2433/I2433*100</f>
        <v>3.4482758620689653</v>
      </c>
      <c r="D2434" s="89">
        <f t="shared" ref="D2434" si="8652">D2433/I2433*100</f>
        <v>6.8965517241379306</v>
      </c>
      <c r="E2434" s="89">
        <f t="shared" ref="E2434" si="8653">E2433/I2433*100</f>
        <v>60.344827586206897</v>
      </c>
      <c r="F2434" s="89">
        <f t="shared" ref="F2434" si="8654">F2433/I2433*100</f>
        <v>13.793103448275861</v>
      </c>
      <c r="G2434" s="89">
        <f t="shared" ref="G2434" si="8655">G2433/I2433*100</f>
        <v>12.068965517241379</v>
      </c>
      <c r="H2434" s="90">
        <f t="shared" ref="H2434" si="8656">H2433/I2433*100</f>
        <v>3.4482758620689653</v>
      </c>
      <c r="I2434" s="91">
        <f t="shared" si="8635"/>
        <v>100</v>
      </c>
      <c r="J2434" s="92">
        <f t="shared" ref="J2434" si="8657">J2433/I2433*100</f>
        <v>10.344827586206897</v>
      </c>
      <c r="K2434" s="93">
        <f t="shared" ref="K2434" si="8658">K2433/I2433*100</f>
        <v>60.344827586206897</v>
      </c>
      <c r="L2434" s="94">
        <f t="shared" ref="L2434" si="8659">L2433/I2433*100</f>
        <v>25.862068965517242</v>
      </c>
    </row>
    <row r="2435" spans="1:12" s="4" customFormat="1" ht="11.45" hidden="1" customHeight="1" x14ac:dyDescent="0.15">
      <c r="A2435" s="186"/>
      <c r="B2435" s="210" t="s">
        <v>36</v>
      </c>
      <c r="C2435" s="100">
        <v>0</v>
      </c>
      <c r="D2435" s="100">
        <v>0</v>
      </c>
      <c r="E2435" s="100">
        <v>0</v>
      </c>
      <c r="F2435" s="100">
        <v>0</v>
      </c>
      <c r="G2435" s="100">
        <v>0</v>
      </c>
      <c r="H2435" s="101">
        <v>0</v>
      </c>
      <c r="I2435" s="97">
        <v>0</v>
      </c>
      <c r="J2435" s="75">
        <v>0</v>
      </c>
      <c r="K2435" s="74">
        <v>0</v>
      </c>
      <c r="L2435" s="76">
        <v>0</v>
      </c>
    </row>
    <row r="2436" spans="1:12" s="4" customFormat="1" ht="11.45" hidden="1" customHeight="1" thickBot="1" x14ac:dyDescent="0.2">
      <c r="A2436" s="187"/>
      <c r="B2436" s="211"/>
      <c r="C2436" s="102" t="s">
        <v>176</v>
      </c>
      <c r="D2436" s="102" t="s">
        <v>176</v>
      </c>
      <c r="E2436" s="102" t="s">
        <v>176</v>
      </c>
      <c r="F2436" s="102" t="s">
        <v>176</v>
      </c>
      <c r="G2436" s="102" t="s">
        <v>176</v>
      </c>
      <c r="H2436" s="103" t="s">
        <v>176</v>
      </c>
      <c r="I2436" s="104" t="s">
        <v>176</v>
      </c>
      <c r="J2436" s="105" t="s">
        <v>176</v>
      </c>
      <c r="K2436" s="106" t="s">
        <v>176</v>
      </c>
      <c r="L2436" s="107" t="s">
        <v>176</v>
      </c>
    </row>
    <row r="2437" spans="1:12" s="4" customFormat="1" ht="11.45" customHeight="1" x14ac:dyDescent="0.15">
      <c r="A2437" s="185" t="s">
        <v>29</v>
      </c>
      <c r="B2437" s="207" t="s">
        <v>1</v>
      </c>
      <c r="C2437" s="126">
        <v>12</v>
      </c>
      <c r="D2437" s="126">
        <v>84</v>
      </c>
      <c r="E2437" s="126">
        <v>538</v>
      </c>
      <c r="F2437" s="126">
        <v>214</v>
      </c>
      <c r="G2437" s="126">
        <v>104</v>
      </c>
      <c r="H2437" s="129">
        <v>32</v>
      </c>
      <c r="I2437" s="125">
        <f t="shared" si="8635"/>
        <v>984</v>
      </c>
      <c r="J2437" s="127">
        <f t="shared" ref="J2437" si="8660">C2437+D2437</f>
        <v>96</v>
      </c>
      <c r="K2437" s="126">
        <f t="shared" ref="K2437" si="8661">E2437</f>
        <v>538</v>
      </c>
      <c r="L2437" s="128">
        <f t="shared" ref="L2437" si="8662">SUM(F2437:G2437)</f>
        <v>318</v>
      </c>
    </row>
    <row r="2438" spans="1:12" s="4" customFormat="1" ht="11.45" customHeight="1" x14ac:dyDescent="0.15">
      <c r="A2438" s="186"/>
      <c r="B2438" s="209"/>
      <c r="C2438" s="89">
        <f t="shared" ref="C2438" si="8663">C2437/I2437*100</f>
        <v>1.2195121951219512</v>
      </c>
      <c r="D2438" s="89">
        <f t="shared" ref="D2438" si="8664">D2437/I2437*100</f>
        <v>8.536585365853659</v>
      </c>
      <c r="E2438" s="89">
        <f t="shared" ref="E2438" si="8665">E2437/I2437*100</f>
        <v>54.674796747967477</v>
      </c>
      <c r="F2438" s="89">
        <f t="shared" ref="F2438" si="8666">F2437/I2437*100</f>
        <v>21.747967479674795</v>
      </c>
      <c r="G2438" s="89">
        <f t="shared" ref="G2438" si="8667">G2437/I2437*100</f>
        <v>10.569105691056912</v>
      </c>
      <c r="H2438" s="90">
        <f t="shared" ref="H2438" si="8668">H2437/I2437*100</f>
        <v>3.2520325203252036</v>
      </c>
      <c r="I2438" s="91">
        <f t="shared" si="8635"/>
        <v>100</v>
      </c>
      <c r="J2438" s="92">
        <f t="shared" ref="J2438" si="8669">J2437/I2437*100</f>
        <v>9.7560975609756095</v>
      </c>
      <c r="K2438" s="93">
        <f t="shared" ref="K2438" si="8670">K2437/I2437*100</f>
        <v>54.674796747967477</v>
      </c>
      <c r="L2438" s="94">
        <f t="shared" ref="L2438" si="8671">L2437/I2437*100</f>
        <v>32.31707317073171</v>
      </c>
    </row>
    <row r="2439" spans="1:12" s="4" customFormat="1" ht="11.45" customHeight="1" x14ac:dyDescent="0.15">
      <c r="A2439" s="186"/>
      <c r="B2439" s="210" t="s">
        <v>2</v>
      </c>
      <c r="C2439" s="133">
        <v>28</v>
      </c>
      <c r="D2439" s="133">
        <v>118</v>
      </c>
      <c r="E2439" s="133">
        <v>653</v>
      </c>
      <c r="F2439" s="133">
        <v>303</v>
      </c>
      <c r="G2439" s="133">
        <v>124</v>
      </c>
      <c r="H2439" s="134">
        <v>52</v>
      </c>
      <c r="I2439" s="135">
        <f t="shared" si="8635"/>
        <v>1278</v>
      </c>
      <c r="J2439" s="136">
        <f t="shared" ref="J2439" si="8672">C2439+D2439</f>
        <v>146</v>
      </c>
      <c r="K2439" s="133">
        <f t="shared" ref="K2439" si="8673">E2439</f>
        <v>653</v>
      </c>
      <c r="L2439" s="137">
        <f t="shared" ref="L2439" si="8674">SUM(F2439:G2439)</f>
        <v>427</v>
      </c>
    </row>
    <row r="2440" spans="1:12" s="4" customFormat="1" ht="11.45" customHeight="1" x14ac:dyDescent="0.15">
      <c r="A2440" s="186"/>
      <c r="B2440" s="208"/>
      <c r="C2440" s="83">
        <f t="shared" ref="C2440" si="8675">C2439/I2439*100</f>
        <v>2.1909233176838812</v>
      </c>
      <c r="D2440" s="83">
        <f t="shared" ref="D2440" si="8676">D2439/I2439*100</f>
        <v>9.2331768388106426</v>
      </c>
      <c r="E2440" s="83">
        <f t="shared" ref="E2440" si="8677">E2439/I2439*100</f>
        <v>51.095461658841948</v>
      </c>
      <c r="F2440" s="83">
        <f t="shared" ref="F2440" si="8678">F2439/I2439*100</f>
        <v>23.708920187793428</v>
      </c>
      <c r="G2440" s="83">
        <f t="shared" ref="G2440" si="8679">G2439/I2439*100</f>
        <v>9.7026604068857587</v>
      </c>
      <c r="H2440" s="84">
        <f t="shared" ref="H2440" si="8680">H2439/I2439*100</f>
        <v>4.0688575899843507</v>
      </c>
      <c r="I2440" s="85">
        <f t="shared" si="8635"/>
        <v>100</v>
      </c>
      <c r="J2440" s="86">
        <f t="shared" ref="J2440" si="8681">J2439/I2439*100</f>
        <v>11.424100156494523</v>
      </c>
      <c r="K2440" s="87">
        <f t="shared" ref="K2440" si="8682">K2439/I2439*100</f>
        <v>51.095461658841948</v>
      </c>
      <c r="L2440" s="88">
        <f t="shared" ref="L2440" si="8683">L2439/I2439*100</f>
        <v>33.411580594679187</v>
      </c>
    </row>
    <row r="2441" spans="1:12" s="4" customFormat="1" ht="11.45" customHeight="1" x14ac:dyDescent="0.15">
      <c r="A2441" s="186"/>
      <c r="B2441" s="209" t="s">
        <v>7</v>
      </c>
      <c r="C2441" s="130">
        <v>0</v>
      </c>
      <c r="D2441" s="130">
        <v>2</v>
      </c>
      <c r="E2441" s="130">
        <v>8</v>
      </c>
      <c r="F2441" s="130">
        <v>3</v>
      </c>
      <c r="G2441" s="130">
        <v>3</v>
      </c>
      <c r="H2441" s="131">
        <v>18</v>
      </c>
      <c r="I2441" s="132">
        <f t="shared" si="8635"/>
        <v>34</v>
      </c>
      <c r="J2441" s="138">
        <f t="shared" ref="J2441" si="8684">C2441+D2441</f>
        <v>2</v>
      </c>
      <c r="K2441" s="130">
        <f t="shared" ref="K2441" si="8685">E2441</f>
        <v>8</v>
      </c>
      <c r="L2441" s="139">
        <f t="shared" ref="L2441" si="8686">SUM(F2441:G2441)</f>
        <v>6</v>
      </c>
    </row>
    <row r="2442" spans="1:12" s="4" customFormat="1" ht="11.45" customHeight="1" thickBot="1" x14ac:dyDescent="0.2">
      <c r="A2442" s="187"/>
      <c r="B2442" s="211"/>
      <c r="C2442" s="77">
        <f t="shared" ref="C2442" si="8687">C2441/I2441*100</f>
        <v>0</v>
      </c>
      <c r="D2442" s="77">
        <f t="shared" ref="D2442" si="8688">D2441/I2441*100</f>
        <v>5.8823529411764701</v>
      </c>
      <c r="E2442" s="77">
        <f t="shared" ref="E2442" si="8689">E2441/I2441*100</f>
        <v>23.52941176470588</v>
      </c>
      <c r="F2442" s="77">
        <f t="shared" ref="F2442" si="8690">F2441/I2441*100</f>
        <v>8.8235294117647065</v>
      </c>
      <c r="G2442" s="77">
        <f t="shared" ref="G2442" si="8691">G2441/I2441*100</f>
        <v>8.8235294117647065</v>
      </c>
      <c r="H2442" s="78">
        <f t="shared" ref="H2442" si="8692">H2441/I2441*100</f>
        <v>52.941176470588239</v>
      </c>
      <c r="I2442" s="79">
        <f t="shared" si="8635"/>
        <v>100</v>
      </c>
      <c r="J2442" s="80">
        <f t="shared" ref="J2442" si="8693">J2441/I2441*100</f>
        <v>5.8823529411764701</v>
      </c>
      <c r="K2442" s="81">
        <f t="shared" ref="K2442" si="8694">K2441/I2441*100</f>
        <v>23.52941176470588</v>
      </c>
      <c r="L2442" s="82">
        <f t="shared" ref="L2442" si="8695">L2441/I2441*100</f>
        <v>17.647058823529413</v>
      </c>
    </row>
    <row r="2443" spans="1:12" s="4" customFormat="1" ht="11.45" customHeight="1" x14ac:dyDescent="0.15">
      <c r="A2443" s="185" t="s">
        <v>30</v>
      </c>
      <c r="B2443" s="207" t="s">
        <v>8</v>
      </c>
      <c r="C2443" s="126">
        <v>2</v>
      </c>
      <c r="D2443" s="126">
        <v>6</v>
      </c>
      <c r="E2443" s="126">
        <v>44</v>
      </c>
      <c r="F2443" s="126">
        <v>9</v>
      </c>
      <c r="G2443" s="126">
        <v>6</v>
      </c>
      <c r="H2443" s="129">
        <v>1</v>
      </c>
      <c r="I2443" s="125">
        <f t="shared" si="8635"/>
        <v>68</v>
      </c>
      <c r="J2443" s="127">
        <f t="shared" ref="J2443" si="8696">C2443+D2443</f>
        <v>8</v>
      </c>
      <c r="K2443" s="126">
        <f t="shared" ref="K2443" si="8697">E2443</f>
        <v>44</v>
      </c>
      <c r="L2443" s="128">
        <f t="shared" ref="L2443" si="8698">SUM(F2443:G2443)</f>
        <v>15</v>
      </c>
    </row>
    <row r="2444" spans="1:12" s="4" customFormat="1" ht="11.45" customHeight="1" x14ac:dyDescent="0.15">
      <c r="A2444" s="186"/>
      <c r="B2444" s="208"/>
      <c r="C2444" s="83">
        <f t="shared" ref="C2444" si="8699">C2443/I2443*100</f>
        <v>2.9411764705882351</v>
      </c>
      <c r="D2444" s="83">
        <f t="shared" ref="D2444" si="8700">D2443/I2443*100</f>
        <v>8.8235294117647065</v>
      </c>
      <c r="E2444" s="83">
        <f t="shared" ref="E2444" si="8701">E2443/I2443*100</f>
        <v>64.705882352941174</v>
      </c>
      <c r="F2444" s="83">
        <f t="shared" ref="F2444" si="8702">F2443/I2443*100</f>
        <v>13.23529411764706</v>
      </c>
      <c r="G2444" s="83">
        <f t="shared" ref="G2444" si="8703">G2443/I2443*100</f>
        <v>8.8235294117647065</v>
      </c>
      <c r="H2444" s="84">
        <f t="shared" ref="H2444" si="8704">H2443/I2443*100</f>
        <v>1.4705882352941175</v>
      </c>
      <c r="I2444" s="85">
        <f t="shared" si="8635"/>
        <v>100</v>
      </c>
      <c r="J2444" s="86">
        <f t="shared" ref="J2444" si="8705">J2443/I2443*100</f>
        <v>11.76470588235294</v>
      </c>
      <c r="K2444" s="87">
        <f t="shared" ref="K2444" si="8706">K2443/I2443*100</f>
        <v>64.705882352941174</v>
      </c>
      <c r="L2444" s="88">
        <f t="shared" ref="L2444" si="8707">L2443/I2443*100</f>
        <v>22.058823529411764</v>
      </c>
    </row>
    <row r="2445" spans="1:12" s="4" customFormat="1" ht="11.45" customHeight="1" x14ac:dyDescent="0.15">
      <c r="A2445" s="186"/>
      <c r="B2445" s="209" t="s">
        <v>9</v>
      </c>
      <c r="C2445" s="130">
        <v>7</v>
      </c>
      <c r="D2445" s="130">
        <v>28</v>
      </c>
      <c r="E2445" s="130">
        <v>101</v>
      </c>
      <c r="F2445" s="130">
        <v>38</v>
      </c>
      <c r="G2445" s="130">
        <v>25</v>
      </c>
      <c r="H2445" s="131">
        <v>1</v>
      </c>
      <c r="I2445" s="132">
        <f t="shared" si="8635"/>
        <v>200</v>
      </c>
      <c r="J2445" s="138">
        <f t="shared" ref="J2445" si="8708">C2445+D2445</f>
        <v>35</v>
      </c>
      <c r="K2445" s="130">
        <f t="shared" ref="K2445" si="8709">E2445</f>
        <v>101</v>
      </c>
      <c r="L2445" s="139">
        <f t="shared" ref="L2445" si="8710">SUM(F2445:G2445)</f>
        <v>63</v>
      </c>
    </row>
    <row r="2446" spans="1:12" s="4" customFormat="1" ht="11.45" customHeight="1" x14ac:dyDescent="0.15">
      <c r="A2446" s="186"/>
      <c r="B2446" s="209"/>
      <c r="C2446" s="89">
        <f t="shared" ref="C2446" si="8711">C2445/I2445*100</f>
        <v>3.5000000000000004</v>
      </c>
      <c r="D2446" s="89">
        <f t="shared" ref="D2446" si="8712">D2445/I2445*100</f>
        <v>14.000000000000002</v>
      </c>
      <c r="E2446" s="89">
        <f t="shared" ref="E2446" si="8713">E2445/I2445*100</f>
        <v>50.5</v>
      </c>
      <c r="F2446" s="89">
        <f t="shared" ref="F2446" si="8714">F2445/I2445*100</f>
        <v>19</v>
      </c>
      <c r="G2446" s="89">
        <f t="shared" ref="G2446" si="8715">G2445/I2445*100</f>
        <v>12.5</v>
      </c>
      <c r="H2446" s="90">
        <f t="shared" ref="H2446" si="8716">H2445/I2445*100</f>
        <v>0.5</v>
      </c>
      <c r="I2446" s="91">
        <f t="shared" si="8635"/>
        <v>100</v>
      </c>
      <c r="J2446" s="92">
        <f t="shared" ref="J2446" si="8717">J2445/I2445*100</f>
        <v>17.5</v>
      </c>
      <c r="K2446" s="93">
        <f t="shared" ref="K2446" si="8718">K2445/I2445*100</f>
        <v>50.5</v>
      </c>
      <c r="L2446" s="94">
        <f t="shared" ref="L2446" si="8719">L2445/I2445*100</f>
        <v>31.5</v>
      </c>
    </row>
    <row r="2447" spans="1:12" s="4" customFormat="1" ht="11.45" customHeight="1" x14ac:dyDescent="0.15">
      <c r="A2447" s="186"/>
      <c r="B2447" s="210" t="s">
        <v>10</v>
      </c>
      <c r="C2447" s="133">
        <v>9</v>
      </c>
      <c r="D2447" s="133">
        <v>33</v>
      </c>
      <c r="E2447" s="133">
        <v>135</v>
      </c>
      <c r="F2447" s="133">
        <v>65</v>
      </c>
      <c r="G2447" s="133">
        <v>39</v>
      </c>
      <c r="H2447" s="134">
        <v>3</v>
      </c>
      <c r="I2447" s="135">
        <f t="shared" si="8635"/>
        <v>284</v>
      </c>
      <c r="J2447" s="136">
        <f t="shared" ref="J2447" si="8720">C2447+D2447</f>
        <v>42</v>
      </c>
      <c r="K2447" s="133">
        <f t="shared" ref="K2447" si="8721">E2447</f>
        <v>135</v>
      </c>
      <c r="L2447" s="137">
        <f t="shared" ref="L2447" si="8722">SUM(F2447:G2447)</f>
        <v>104</v>
      </c>
    </row>
    <row r="2448" spans="1:12" s="4" customFormat="1" ht="11.45" customHeight="1" x14ac:dyDescent="0.15">
      <c r="A2448" s="186"/>
      <c r="B2448" s="208"/>
      <c r="C2448" s="83">
        <f t="shared" ref="C2448" si="8723">C2447/I2447*100</f>
        <v>3.169014084507042</v>
      </c>
      <c r="D2448" s="83">
        <f t="shared" ref="D2448" si="8724">D2447/I2447*100</f>
        <v>11.619718309859154</v>
      </c>
      <c r="E2448" s="83">
        <f t="shared" ref="E2448" si="8725">E2447/I2447*100</f>
        <v>47.535211267605632</v>
      </c>
      <c r="F2448" s="83">
        <f t="shared" ref="F2448" si="8726">F2447/I2447*100</f>
        <v>22.887323943661972</v>
      </c>
      <c r="G2448" s="83">
        <f t="shared" ref="G2448" si="8727">G2447/I2447*100</f>
        <v>13.732394366197184</v>
      </c>
      <c r="H2448" s="84">
        <f t="shared" ref="H2448" si="8728">H2447/I2447*100</f>
        <v>1.056338028169014</v>
      </c>
      <c r="I2448" s="85">
        <f t="shared" si="8635"/>
        <v>99.999999999999986</v>
      </c>
      <c r="J2448" s="86">
        <f t="shared" ref="J2448" si="8729">J2447/I2447*100</f>
        <v>14.788732394366196</v>
      </c>
      <c r="K2448" s="87">
        <f t="shared" ref="K2448" si="8730">K2447/I2447*100</f>
        <v>47.535211267605632</v>
      </c>
      <c r="L2448" s="88">
        <f t="shared" ref="L2448" si="8731">L2447/I2447*100</f>
        <v>36.619718309859159</v>
      </c>
    </row>
    <row r="2449" spans="1:12" s="4" customFormat="1" ht="11.45" customHeight="1" x14ac:dyDescent="0.15">
      <c r="A2449" s="186"/>
      <c r="B2449" s="209" t="s">
        <v>11</v>
      </c>
      <c r="C2449" s="130">
        <v>2</v>
      </c>
      <c r="D2449" s="130">
        <v>27</v>
      </c>
      <c r="E2449" s="130">
        <v>177</v>
      </c>
      <c r="F2449" s="130">
        <v>98</v>
      </c>
      <c r="G2449" s="130">
        <v>30</v>
      </c>
      <c r="H2449" s="131">
        <v>3</v>
      </c>
      <c r="I2449" s="132">
        <f t="shared" si="8635"/>
        <v>337</v>
      </c>
      <c r="J2449" s="138">
        <f t="shared" ref="J2449" si="8732">C2449+D2449</f>
        <v>29</v>
      </c>
      <c r="K2449" s="130">
        <f t="shared" ref="K2449" si="8733">E2449</f>
        <v>177</v>
      </c>
      <c r="L2449" s="139">
        <f t="shared" ref="L2449" si="8734">SUM(F2449:G2449)</f>
        <v>128</v>
      </c>
    </row>
    <row r="2450" spans="1:12" s="4" customFormat="1" ht="11.45" customHeight="1" x14ac:dyDescent="0.15">
      <c r="A2450" s="186"/>
      <c r="B2450" s="209"/>
      <c r="C2450" s="89">
        <f t="shared" ref="C2450" si="8735">C2449/I2449*100</f>
        <v>0.59347181008902083</v>
      </c>
      <c r="D2450" s="89">
        <f t="shared" ref="D2450" si="8736">D2449/I2449*100</f>
        <v>8.0118694362017813</v>
      </c>
      <c r="E2450" s="89">
        <f t="shared" ref="E2450" si="8737">E2449/I2449*100</f>
        <v>52.52225519287834</v>
      </c>
      <c r="F2450" s="89">
        <f t="shared" ref="F2450" si="8738">F2449/I2449*100</f>
        <v>29.080118694362017</v>
      </c>
      <c r="G2450" s="89">
        <f t="shared" ref="G2450" si="8739">G2449/I2449*100</f>
        <v>8.9020771513353125</v>
      </c>
      <c r="H2450" s="90">
        <f t="shared" ref="H2450" si="8740">H2449/I2449*100</f>
        <v>0.89020771513353114</v>
      </c>
      <c r="I2450" s="91">
        <f t="shared" si="8635"/>
        <v>100</v>
      </c>
      <c r="J2450" s="92">
        <f t="shared" ref="J2450" si="8741">J2449/I2449*100</f>
        <v>8.6053412462908021</v>
      </c>
      <c r="K2450" s="93">
        <f t="shared" ref="K2450" si="8742">K2449/I2449*100</f>
        <v>52.52225519287834</v>
      </c>
      <c r="L2450" s="94">
        <f t="shared" ref="L2450" si="8743">L2449/I2449*100</f>
        <v>37.982195845697333</v>
      </c>
    </row>
    <row r="2451" spans="1:12" s="4" customFormat="1" ht="11.45" customHeight="1" x14ac:dyDescent="0.15">
      <c r="A2451" s="186"/>
      <c r="B2451" s="210" t="s">
        <v>12</v>
      </c>
      <c r="C2451" s="133">
        <v>2</v>
      </c>
      <c r="D2451" s="133">
        <v>32</v>
      </c>
      <c r="E2451" s="133">
        <v>194</v>
      </c>
      <c r="F2451" s="133">
        <v>110</v>
      </c>
      <c r="G2451" s="133">
        <v>64</v>
      </c>
      <c r="H2451" s="134">
        <v>8</v>
      </c>
      <c r="I2451" s="135">
        <f t="shared" si="8635"/>
        <v>410</v>
      </c>
      <c r="J2451" s="136">
        <f t="shared" ref="J2451" si="8744">C2451+D2451</f>
        <v>34</v>
      </c>
      <c r="K2451" s="133">
        <f t="shared" ref="K2451" si="8745">E2451</f>
        <v>194</v>
      </c>
      <c r="L2451" s="137">
        <f t="shared" ref="L2451" si="8746">SUM(F2451:G2451)</f>
        <v>174</v>
      </c>
    </row>
    <row r="2452" spans="1:12" s="4" customFormat="1" ht="11.45" customHeight="1" x14ac:dyDescent="0.15">
      <c r="A2452" s="186"/>
      <c r="B2452" s="208"/>
      <c r="C2452" s="83">
        <f t="shared" ref="C2452" si="8747">C2451/I2451*100</f>
        <v>0.48780487804878048</v>
      </c>
      <c r="D2452" s="83">
        <f t="shared" ref="D2452" si="8748">D2451/I2451*100</f>
        <v>7.8048780487804876</v>
      </c>
      <c r="E2452" s="83">
        <f t="shared" ref="E2452" si="8749">E2451/I2451*100</f>
        <v>47.317073170731703</v>
      </c>
      <c r="F2452" s="83">
        <f t="shared" ref="F2452" si="8750">F2451/I2451*100</f>
        <v>26.829268292682929</v>
      </c>
      <c r="G2452" s="83">
        <f t="shared" ref="G2452" si="8751">G2451/I2451*100</f>
        <v>15.609756097560975</v>
      </c>
      <c r="H2452" s="84">
        <f t="shared" ref="H2452" si="8752">H2451/I2451*100</f>
        <v>1.9512195121951219</v>
      </c>
      <c r="I2452" s="85">
        <f t="shared" si="8635"/>
        <v>100</v>
      </c>
      <c r="J2452" s="86">
        <f t="shared" ref="J2452" si="8753">J2451/I2451*100</f>
        <v>8.2926829268292686</v>
      </c>
      <c r="K2452" s="87">
        <f t="shared" ref="K2452" si="8754">K2451/I2451*100</f>
        <v>47.317073170731703</v>
      </c>
      <c r="L2452" s="88">
        <f t="shared" ref="L2452" si="8755">L2451/I2451*100</f>
        <v>42.439024390243901</v>
      </c>
    </row>
    <row r="2453" spans="1:12" s="4" customFormat="1" ht="11.45" customHeight="1" x14ac:dyDescent="0.15">
      <c r="A2453" s="186"/>
      <c r="B2453" s="209" t="s">
        <v>13</v>
      </c>
      <c r="C2453" s="130">
        <v>7</v>
      </c>
      <c r="D2453" s="130">
        <v>30</v>
      </c>
      <c r="E2453" s="130">
        <v>240</v>
      </c>
      <c r="F2453" s="130">
        <v>120</v>
      </c>
      <c r="G2453" s="130">
        <v>40</v>
      </c>
      <c r="H2453" s="131">
        <v>14</v>
      </c>
      <c r="I2453" s="132">
        <f t="shared" si="8635"/>
        <v>451</v>
      </c>
      <c r="J2453" s="138">
        <f t="shared" ref="J2453" si="8756">C2453+D2453</f>
        <v>37</v>
      </c>
      <c r="K2453" s="130">
        <f t="shared" ref="K2453" si="8757">E2453</f>
        <v>240</v>
      </c>
      <c r="L2453" s="139">
        <f t="shared" ref="L2453" si="8758">SUM(F2453:G2453)</f>
        <v>160</v>
      </c>
    </row>
    <row r="2454" spans="1:12" s="4" customFormat="1" ht="11.45" customHeight="1" x14ac:dyDescent="0.15">
      <c r="A2454" s="186"/>
      <c r="B2454" s="209"/>
      <c r="C2454" s="89">
        <f t="shared" ref="C2454" si="8759">C2453/I2453*100</f>
        <v>1.5521064301552108</v>
      </c>
      <c r="D2454" s="89">
        <f t="shared" ref="D2454" si="8760">D2453/I2453*100</f>
        <v>6.651884700665188</v>
      </c>
      <c r="E2454" s="89">
        <f t="shared" ref="E2454" si="8761">E2453/I2453*100</f>
        <v>53.215077605321504</v>
      </c>
      <c r="F2454" s="89">
        <f t="shared" ref="F2454" si="8762">F2453/I2453*100</f>
        <v>26.607538802660752</v>
      </c>
      <c r="G2454" s="89">
        <f t="shared" ref="G2454" si="8763">G2453/I2453*100</f>
        <v>8.8691796008869179</v>
      </c>
      <c r="H2454" s="90">
        <f t="shared" ref="H2454" si="8764">H2453/I2453*100</f>
        <v>3.1042128603104215</v>
      </c>
      <c r="I2454" s="91">
        <f t="shared" si="8635"/>
        <v>100</v>
      </c>
      <c r="J2454" s="92">
        <f t="shared" ref="J2454" si="8765">J2453/I2453*100</f>
        <v>8.2039911308204001</v>
      </c>
      <c r="K2454" s="93">
        <f t="shared" ref="K2454" si="8766">K2453/I2453*100</f>
        <v>53.215077605321504</v>
      </c>
      <c r="L2454" s="94">
        <f t="shared" ref="L2454" si="8767">L2453/I2453*100</f>
        <v>35.476718403547672</v>
      </c>
    </row>
    <row r="2455" spans="1:12" s="4" customFormat="1" ht="11.45" customHeight="1" x14ac:dyDescent="0.15">
      <c r="A2455" s="186"/>
      <c r="B2455" s="210" t="s">
        <v>14</v>
      </c>
      <c r="C2455" s="133">
        <v>11</v>
      </c>
      <c r="D2455" s="133">
        <v>47</v>
      </c>
      <c r="E2455" s="133">
        <v>305</v>
      </c>
      <c r="F2455" s="133">
        <v>78</v>
      </c>
      <c r="G2455" s="133">
        <v>26</v>
      </c>
      <c r="H2455" s="134">
        <v>56</v>
      </c>
      <c r="I2455" s="135">
        <f t="shared" si="8635"/>
        <v>523</v>
      </c>
      <c r="J2455" s="136">
        <f t="shared" ref="J2455" si="8768">C2455+D2455</f>
        <v>58</v>
      </c>
      <c r="K2455" s="133">
        <f t="shared" ref="K2455" si="8769">E2455</f>
        <v>305</v>
      </c>
      <c r="L2455" s="137">
        <f t="shared" ref="L2455" si="8770">SUM(F2455:G2455)</f>
        <v>104</v>
      </c>
    </row>
    <row r="2456" spans="1:12" s="4" customFormat="1" ht="11.45" customHeight="1" x14ac:dyDescent="0.15">
      <c r="A2456" s="186"/>
      <c r="B2456" s="208"/>
      <c r="C2456" s="83">
        <f t="shared" ref="C2456" si="8771">C2455/I2455*100</f>
        <v>2.1032504780114722</v>
      </c>
      <c r="D2456" s="83">
        <f t="shared" ref="D2456" si="8772">D2455/I2455*100</f>
        <v>8.9866156787762907</v>
      </c>
      <c r="E2456" s="83">
        <f t="shared" ref="E2456" si="8773">E2455/I2455*100</f>
        <v>58.317399617590823</v>
      </c>
      <c r="F2456" s="83">
        <f t="shared" ref="F2456" si="8774">F2455/I2455*100</f>
        <v>14.913957934990441</v>
      </c>
      <c r="G2456" s="83">
        <f t="shared" ref="G2456" si="8775">G2455/I2455*100</f>
        <v>4.9713193116634802</v>
      </c>
      <c r="H2456" s="84">
        <f t="shared" ref="H2456" si="8776">H2455/I2455*100</f>
        <v>10.707456978967496</v>
      </c>
      <c r="I2456" s="85">
        <f t="shared" si="8635"/>
        <v>100</v>
      </c>
      <c r="J2456" s="86">
        <f t="shared" ref="J2456" si="8777">J2455/I2455*100</f>
        <v>11.089866156787762</v>
      </c>
      <c r="K2456" s="87">
        <f t="shared" ref="K2456" si="8778">K2455/I2455*100</f>
        <v>58.317399617590823</v>
      </c>
      <c r="L2456" s="88">
        <f t="shared" ref="L2456" si="8779">L2455/I2455*100</f>
        <v>19.885277246653921</v>
      </c>
    </row>
    <row r="2457" spans="1:12" s="4" customFormat="1" ht="11.45" customHeight="1" x14ac:dyDescent="0.15">
      <c r="A2457" s="186"/>
      <c r="B2457" s="209" t="s">
        <v>38</v>
      </c>
      <c r="C2457" s="130">
        <v>0</v>
      </c>
      <c r="D2457" s="130">
        <v>1</v>
      </c>
      <c r="E2457" s="130">
        <v>3</v>
      </c>
      <c r="F2457" s="130">
        <v>2</v>
      </c>
      <c r="G2457" s="130">
        <v>1</v>
      </c>
      <c r="H2457" s="131">
        <v>16</v>
      </c>
      <c r="I2457" s="132">
        <f t="shared" si="8635"/>
        <v>23</v>
      </c>
      <c r="J2457" s="138">
        <f t="shared" ref="J2457" si="8780">C2457+D2457</f>
        <v>1</v>
      </c>
      <c r="K2457" s="130">
        <f t="shared" ref="K2457" si="8781">E2457</f>
        <v>3</v>
      </c>
      <c r="L2457" s="139">
        <f t="shared" ref="L2457" si="8782">SUM(F2457:G2457)</f>
        <v>3</v>
      </c>
    </row>
    <row r="2458" spans="1:12" s="4" customFormat="1" ht="11.45" customHeight="1" thickBot="1" x14ac:dyDescent="0.2">
      <c r="A2458" s="187"/>
      <c r="B2458" s="211"/>
      <c r="C2458" s="77">
        <f t="shared" ref="C2458" si="8783">C2457/I2457*100</f>
        <v>0</v>
      </c>
      <c r="D2458" s="77">
        <f t="shared" ref="D2458" si="8784">D2457/I2457*100</f>
        <v>4.3478260869565215</v>
      </c>
      <c r="E2458" s="77">
        <f t="shared" ref="E2458" si="8785">E2457/I2457*100</f>
        <v>13.043478260869565</v>
      </c>
      <c r="F2458" s="77">
        <f t="shared" ref="F2458" si="8786">F2457/I2457*100</f>
        <v>8.695652173913043</v>
      </c>
      <c r="G2458" s="77">
        <f t="shared" ref="G2458" si="8787">G2457/I2457*100</f>
        <v>4.3478260869565215</v>
      </c>
      <c r="H2458" s="78">
        <f t="shared" ref="H2458" si="8788">H2457/I2457*100</f>
        <v>69.565217391304344</v>
      </c>
      <c r="I2458" s="79">
        <f t="shared" si="8635"/>
        <v>100</v>
      </c>
      <c r="J2458" s="80">
        <f t="shared" ref="J2458" si="8789">J2457/I2457*100</f>
        <v>4.3478260869565215</v>
      </c>
      <c r="K2458" s="81">
        <f t="shared" ref="K2458" si="8790">K2457/I2457*100</f>
        <v>13.043478260869565</v>
      </c>
      <c r="L2458" s="82">
        <f t="shared" ref="L2458" si="8791">L2457/I2457*100</f>
        <v>13.043478260869565</v>
      </c>
    </row>
    <row r="2459" spans="1:12" s="4" customFormat="1" ht="11.45" customHeight="1" thickBot="1" x14ac:dyDescent="0.2">
      <c r="A2459" s="203" t="s">
        <v>31</v>
      </c>
      <c r="B2459" s="207" t="s">
        <v>37</v>
      </c>
      <c r="C2459" s="126">
        <v>0</v>
      </c>
      <c r="D2459" s="126">
        <v>19</v>
      </c>
      <c r="E2459" s="126">
        <v>160</v>
      </c>
      <c r="F2459" s="126">
        <v>43</v>
      </c>
      <c r="G2459" s="126">
        <v>13</v>
      </c>
      <c r="H2459" s="129">
        <v>7</v>
      </c>
      <c r="I2459" s="125">
        <f t="shared" si="8635"/>
        <v>242</v>
      </c>
      <c r="J2459" s="127">
        <f t="shared" ref="J2459" si="8792">C2459+D2459</f>
        <v>19</v>
      </c>
      <c r="K2459" s="126">
        <f t="shared" ref="K2459" si="8793">E2459</f>
        <v>160</v>
      </c>
      <c r="L2459" s="128">
        <f t="shared" ref="L2459" si="8794">SUM(F2459:G2459)</f>
        <v>56</v>
      </c>
    </row>
    <row r="2460" spans="1:12" s="4" customFormat="1" ht="11.45" customHeight="1" thickTop="1" thickBot="1" x14ac:dyDescent="0.2">
      <c r="A2460" s="204"/>
      <c r="B2460" s="208"/>
      <c r="C2460" s="83">
        <f t="shared" ref="C2460" si="8795">C2459/I2459*100</f>
        <v>0</v>
      </c>
      <c r="D2460" s="83">
        <f t="shared" ref="D2460" si="8796">D2459/I2459*100</f>
        <v>7.8512396694214877</v>
      </c>
      <c r="E2460" s="83">
        <f t="shared" ref="E2460" si="8797">E2459/I2459*100</f>
        <v>66.11570247933885</v>
      </c>
      <c r="F2460" s="83">
        <f t="shared" ref="F2460" si="8798">F2459/I2459*100</f>
        <v>17.768595041322314</v>
      </c>
      <c r="G2460" s="83">
        <f t="shared" ref="G2460" si="8799">G2459/I2459*100</f>
        <v>5.3719008264462813</v>
      </c>
      <c r="H2460" s="84">
        <f t="shared" ref="H2460" si="8800">H2459/I2459*100</f>
        <v>2.8925619834710745</v>
      </c>
      <c r="I2460" s="85">
        <f t="shared" si="8635"/>
        <v>100</v>
      </c>
      <c r="J2460" s="86">
        <f t="shared" ref="J2460" si="8801">J2459/I2459*100</f>
        <v>7.8512396694214877</v>
      </c>
      <c r="K2460" s="87">
        <f t="shared" ref="K2460" si="8802">K2459/I2459*100</f>
        <v>66.11570247933885</v>
      </c>
      <c r="L2460" s="88">
        <f t="shared" ref="L2460" si="8803">L2459/I2459*100</f>
        <v>23.140495867768596</v>
      </c>
    </row>
    <row r="2461" spans="1:12" s="4" customFormat="1" ht="11.45" customHeight="1" thickTop="1" thickBot="1" x14ac:dyDescent="0.2">
      <c r="A2461" s="204"/>
      <c r="B2461" s="209" t="s">
        <v>3</v>
      </c>
      <c r="C2461" s="130">
        <v>0</v>
      </c>
      <c r="D2461" s="130">
        <v>10</v>
      </c>
      <c r="E2461" s="130">
        <v>74</v>
      </c>
      <c r="F2461" s="130">
        <v>39</v>
      </c>
      <c r="G2461" s="130">
        <v>21</v>
      </c>
      <c r="H2461" s="131">
        <v>7</v>
      </c>
      <c r="I2461" s="132">
        <f t="shared" si="8635"/>
        <v>151</v>
      </c>
      <c r="J2461" s="138">
        <f t="shared" ref="J2461" si="8804">C2461+D2461</f>
        <v>10</v>
      </c>
      <c r="K2461" s="130">
        <f t="shared" ref="K2461" si="8805">E2461</f>
        <v>74</v>
      </c>
      <c r="L2461" s="139">
        <f t="shared" ref="L2461" si="8806">SUM(F2461:G2461)</f>
        <v>60</v>
      </c>
    </row>
    <row r="2462" spans="1:12" s="4" customFormat="1" ht="11.45" customHeight="1" thickTop="1" thickBot="1" x14ac:dyDescent="0.2">
      <c r="A2462" s="204"/>
      <c r="B2462" s="209"/>
      <c r="C2462" s="89">
        <f t="shared" ref="C2462" si="8807">C2461/I2461*100</f>
        <v>0</v>
      </c>
      <c r="D2462" s="89">
        <f t="shared" ref="D2462" si="8808">D2461/I2461*100</f>
        <v>6.6225165562913908</v>
      </c>
      <c r="E2462" s="89">
        <f t="shared" ref="E2462" si="8809">E2461/I2461*100</f>
        <v>49.006622516556291</v>
      </c>
      <c r="F2462" s="89">
        <f t="shared" ref="F2462" si="8810">F2461/I2461*100</f>
        <v>25.827814569536422</v>
      </c>
      <c r="G2462" s="89">
        <f t="shared" ref="G2462" si="8811">G2461/I2461*100</f>
        <v>13.90728476821192</v>
      </c>
      <c r="H2462" s="90">
        <f t="shared" ref="H2462" si="8812">H2461/I2461*100</f>
        <v>4.6357615894039732</v>
      </c>
      <c r="I2462" s="91">
        <f t="shared" si="8635"/>
        <v>99.999999999999986</v>
      </c>
      <c r="J2462" s="92">
        <f t="shared" ref="J2462" si="8813">J2461/I2461*100</f>
        <v>6.6225165562913908</v>
      </c>
      <c r="K2462" s="93">
        <f t="shared" ref="K2462" si="8814">K2461/I2461*100</f>
        <v>49.006622516556291</v>
      </c>
      <c r="L2462" s="94">
        <f t="shared" ref="L2462" si="8815">L2461/I2461*100</f>
        <v>39.735099337748345</v>
      </c>
    </row>
    <row r="2463" spans="1:12" s="4" customFormat="1" ht="11.45" customHeight="1" thickTop="1" thickBot="1" x14ac:dyDescent="0.2">
      <c r="A2463" s="204"/>
      <c r="B2463" s="210" t="s">
        <v>15</v>
      </c>
      <c r="C2463" s="133">
        <v>15</v>
      </c>
      <c r="D2463" s="133">
        <v>83</v>
      </c>
      <c r="E2463" s="133">
        <v>454</v>
      </c>
      <c r="F2463" s="133">
        <v>237</v>
      </c>
      <c r="G2463" s="133">
        <v>119</v>
      </c>
      <c r="H2463" s="134">
        <v>11</v>
      </c>
      <c r="I2463" s="135">
        <f t="shared" si="8635"/>
        <v>919</v>
      </c>
      <c r="J2463" s="136">
        <f t="shared" ref="J2463" si="8816">C2463+D2463</f>
        <v>98</v>
      </c>
      <c r="K2463" s="133">
        <f t="shared" ref="K2463" si="8817">E2463</f>
        <v>454</v>
      </c>
      <c r="L2463" s="137">
        <f t="shared" ref="L2463" si="8818">SUM(F2463:G2463)</f>
        <v>356</v>
      </c>
    </row>
    <row r="2464" spans="1:12" s="4" customFormat="1" ht="11.45" customHeight="1" thickTop="1" thickBot="1" x14ac:dyDescent="0.2">
      <c r="A2464" s="204"/>
      <c r="B2464" s="208"/>
      <c r="C2464" s="83">
        <f t="shared" ref="C2464" si="8819">C2463/I2463*100</f>
        <v>1.632208922742111</v>
      </c>
      <c r="D2464" s="83">
        <f t="shared" ref="D2464" si="8820">D2463/I2463*100</f>
        <v>9.0315560391730134</v>
      </c>
      <c r="E2464" s="83">
        <f t="shared" ref="E2464" si="8821">E2463/I2463*100</f>
        <v>49.401523394994562</v>
      </c>
      <c r="F2464" s="83">
        <f t="shared" ref="F2464" si="8822">F2463/I2463*100</f>
        <v>25.788900979325351</v>
      </c>
      <c r="G2464" s="83">
        <f t="shared" ref="G2464" si="8823">G2463/I2463*100</f>
        <v>12.948857453754082</v>
      </c>
      <c r="H2464" s="84">
        <f t="shared" ref="H2464" si="8824">H2463/I2463*100</f>
        <v>1.1969532100108813</v>
      </c>
      <c r="I2464" s="85">
        <f t="shared" si="8635"/>
        <v>100</v>
      </c>
      <c r="J2464" s="86">
        <f t="shared" ref="J2464" si="8825">J2463/I2463*100</f>
        <v>10.663764961915124</v>
      </c>
      <c r="K2464" s="87">
        <f t="shared" ref="K2464" si="8826">K2463/I2463*100</f>
        <v>49.401523394994562</v>
      </c>
      <c r="L2464" s="88">
        <f t="shared" ref="L2464" si="8827">L2463/I2463*100</f>
        <v>38.737758433079435</v>
      </c>
    </row>
    <row r="2465" spans="1:12" s="4" customFormat="1" ht="11.45" customHeight="1" thickTop="1" thickBot="1" x14ac:dyDescent="0.2">
      <c r="A2465" s="204"/>
      <c r="B2465" s="209" t="s">
        <v>16</v>
      </c>
      <c r="C2465" s="130">
        <v>3</v>
      </c>
      <c r="D2465" s="130">
        <v>24</v>
      </c>
      <c r="E2465" s="130">
        <v>119</v>
      </c>
      <c r="F2465" s="130">
        <v>60</v>
      </c>
      <c r="G2465" s="130">
        <v>18</v>
      </c>
      <c r="H2465" s="131">
        <v>9</v>
      </c>
      <c r="I2465" s="132">
        <f t="shared" si="8635"/>
        <v>233</v>
      </c>
      <c r="J2465" s="138">
        <f t="shared" ref="J2465" si="8828">C2465+D2465</f>
        <v>27</v>
      </c>
      <c r="K2465" s="130">
        <f t="shared" ref="K2465" si="8829">E2465</f>
        <v>119</v>
      </c>
      <c r="L2465" s="139">
        <f t="shared" ref="L2465" si="8830">SUM(F2465:G2465)</f>
        <v>78</v>
      </c>
    </row>
    <row r="2466" spans="1:12" s="4" customFormat="1" ht="11.45" customHeight="1" thickTop="1" thickBot="1" x14ac:dyDescent="0.2">
      <c r="A2466" s="204"/>
      <c r="B2466" s="209"/>
      <c r="C2466" s="89">
        <f t="shared" ref="C2466" si="8831">C2465/I2465*100</f>
        <v>1.2875536480686696</v>
      </c>
      <c r="D2466" s="89">
        <f t="shared" ref="D2466" si="8832">D2465/I2465*100</f>
        <v>10.300429184549357</v>
      </c>
      <c r="E2466" s="89">
        <f t="shared" ref="E2466" si="8833">E2465/I2465*100</f>
        <v>51.072961373390555</v>
      </c>
      <c r="F2466" s="89">
        <f t="shared" ref="F2466" si="8834">F2465/I2465*100</f>
        <v>25.751072961373389</v>
      </c>
      <c r="G2466" s="89">
        <f t="shared" ref="G2466" si="8835">G2465/I2465*100</f>
        <v>7.7253218884120178</v>
      </c>
      <c r="H2466" s="90">
        <f t="shared" ref="H2466" si="8836">H2465/I2465*100</f>
        <v>3.8626609442060089</v>
      </c>
      <c r="I2466" s="91">
        <f t="shared" si="8635"/>
        <v>100</v>
      </c>
      <c r="J2466" s="92">
        <f t="shared" ref="J2466" si="8837">J2465/I2465*100</f>
        <v>11.587982832618025</v>
      </c>
      <c r="K2466" s="93">
        <f t="shared" ref="K2466" si="8838">K2465/I2465*100</f>
        <v>51.072961373390555</v>
      </c>
      <c r="L2466" s="94">
        <f t="shared" ref="L2466" si="8839">L2465/I2465*100</f>
        <v>33.476394849785407</v>
      </c>
    </row>
    <row r="2467" spans="1:12" s="4" customFormat="1" ht="11.45" customHeight="1" thickTop="1" thickBot="1" x14ac:dyDescent="0.2">
      <c r="A2467" s="204"/>
      <c r="B2467" s="210" t="s">
        <v>39</v>
      </c>
      <c r="C2467" s="133">
        <v>5</v>
      </c>
      <c r="D2467" s="133">
        <v>14</v>
      </c>
      <c r="E2467" s="133">
        <v>53</v>
      </c>
      <c r="F2467" s="133">
        <v>8</v>
      </c>
      <c r="G2467" s="133">
        <v>6</v>
      </c>
      <c r="H2467" s="134">
        <v>0</v>
      </c>
      <c r="I2467" s="135">
        <f t="shared" si="8635"/>
        <v>86</v>
      </c>
      <c r="J2467" s="136">
        <f t="shared" ref="J2467" si="8840">C2467+D2467</f>
        <v>19</v>
      </c>
      <c r="K2467" s="133">
        <f t="shared" ref="K2467" si="8841">E2467</f>
        <v>53</v>
      </c>
      <c r="L2467" s="137">
        <f t="shared" ref="L2467" si="8842">SUM(F2467:G2467)</f>
        <v>14</v>
      </c>
    </row>
    <row r="2468" spans="1:12" s="4" customFormat="1" ht="11.45" customHeight="1" thickTop="1" thickBot="1" x14ac:dyDescent="0.2">
      <c r="A2468" s="204"/>
      <c r="B2468" s="208"/>
      <c r="C2468" s="83">
        <f t="shared" ref="C2468" si="8843">C2467/I2467*100</f>
        <v>5.8139534883720927</v>
      </c>
      <c r="D2468" s="83">
        <f t="shared" ref="D2468" si="8844">D2467/I2467*100</f>
        <v>16.279069767441861</v>
      </c>
      <c r="E2468" s="83">
        <f t="shared" ref="E2468" si="8845">E2467/I2467*100</f>
        <v>61.627906976744185</v>
      </c>
      <c r="F2468" s="83">
        <f t="shared" ref="F2468" si="8846">F2467/I2467*100</f>
        <v>9.3023255813953494</v>
      </c>
      <c r="G2468" s="83">
        <f t="shared" ref="G2468" si="8847">G2467/I2467*100</f>
        <v>6.9767441860465116</v>
      </c>
      <c r="H2468" s="84">
        <f t="shared" ref="H2468" si="8848">H2467/I2467*100</f>
        <v>0</v>
      </c>
      <c r="I2468" s="85">
        <f t="shared" si="8635"/>
        <v>100.00000000000001</v>
      </c>
      <c r="J2468" s="86">
        <f t="shared" ref="J2468" si="8849">J2467/I2467*100</f>
        <v>22.093023255813954</v>
      </c>
      <c r="K2468" s="87">
        <f t="shared" ref="K2468" si="8850">K2467/I2467*100</f>
        <v>61.627906976744185</v>
      </c>
      <c r="L2468" s="88">
        <f t="shared" ref="L2468" si="8851">L2467/I2467*100</f>
        <v>16.279069767441861</v>
      </c>
    </row>
    <row r="2469" spans="1:12" ht="11.45" customHeight="1" thickTop="1" thickBot="1" x14ac:dyDescent="0.2">
      <c r="A2469" s="204"/>
      <c r="B2469" s="209" t="s">
        <v>40</v>
      </c>
      <c r="C2469" s="130">
        <v>14</v>
      </c>
      <c r="D2469" s="130">
        <v>44</v>
      </c>
      <c r="E2469" s="130">
        <v>279</v>
      </c>
      <c r="F2469" s="130">
        <v>103</v>
      </c>
      <c r="G2469" s="130">
        <v>40</v>
      </c>
      <c r="H2469" s="131">
        <v>38</v>
      </c>
      <c r="I2469" s="132">
        <f t="shared" si="8635"/>
        <v>518</v>
      </c>
      <c r="J2469" s="138">
        <f t="shared" ref="J2469" si="8852">C2469+D2469</f>
        <v>58</v>
      </c>
      <c r="K2469" s="130">
        <f t="shared" ref="K2469" si="8853">E2469</f>
        <v>279</v>
      </c>
      <c r="L2469" s="139">
        <f t="shared" ref="L2469" si="8854">SUM(F2469:G2469)</f>
        <v>143</v>
      </c>
    </row>
    <row r="2470" spans="1:12" ht="11.45" customHeight="1" thickTop="1" thickBot="1" x14ac:dyDescent="0.2">
      <c r="A2470" s="204"/>
      <c r="B2470" s="209"/>
      <c r="C2470" s="89">
        <f t="shared" ref="C2470" si="8855">C2469/I2469*100</f>
        <v>2.7027027027027026</v>
      </c>
      <c r="D2470" s="89">
        <f t="shared" ref="D2470" si="8856">D2469/I2469*100</f>
        <v>8.4942084942084932</v>
      </c>
      <c r="E2470" s="89">
        <f t="shared" ref="E2470" si="8857">E2469/I2469*100</f>
        <v>53.861003861003866</v>
      </c>
      <c r="F2470" s="89">
        <f t="shared" ref="F2470" si="8858">F2469/I2469*100</f>
        <v>19.884169884169882</v>
      </c>
      <c r="G2470" s="89">
        <f t="shared" ref="G2470" si="8859">G2469/I2469*100</f>
        <v>7.7220077220077217</v>
      </c>
      <c r="H2470" s="90">
        <f t="shared" ref="H2470" si="8860">H2469/I2469*100</f>
        <v>7.3359073359073363</v>
      </c>
      <c r="I2470" s="91">
        <f t="shared" si="8635"/>
        <v>100</v>
      </c>
      <c r="J2470" s="92">
        <f t="shared" ref="J2470" si="8861">J2469/I2469*100</f>
        <v>11.196911196911197</v>
      </c>
      <c r="K2470" s="93">
        <f t="shared" ref="K2470" si="8862">K2469/I2469*100</f>
        <v>53.861003861003866</v>
      </c>
      <c r="L2470" s="94">
        <f t="shared" ref="L2470" si="8863">L2469/I2469*100</f>
        <v>27.606177606177607</v>
      </c>
    </row>
    <row r="2471" spans="1:12" ht="11.45" customHeight="1" thickTop="1" thickBot="1" x14ac:dyDescent="0.2">
      <c r="A2471" s="204"/>
      <c r="B2471" s="210" t="s">
        <v>0</v>
      </c>
      <c r="C2471" s="133">
        <v>2</v>
      </c>
      <c r="D2471" s="133">
        <v>7</v>
      </c>
      <c r="E2471" s="133">
        <v>48</v>
      </c>
      <c r="F2471" s="133">
        <v>26</v>
      </c>
      <c r="G2471" s="133">
        <v>12</v>
      </c>
      <c r="H2471" s="134">
        <v>8</v>
      </c>
      <c r="I2471" s="135">
        <f t="shared" si="8635"/>
        <v>103</v>
      </c>
      <c r="J2471" s="136">
        <f t="shared" ref="J2471" si="8864">C2471+D2471</f>
        <v>9</v>
      </c>
      <c r="K2471" s="133">
        <f t="shared" ref="K2471" si="8865">E2471</f>
        <v>48</v>
      </c>
      <c r="L2471" s="137">
        <f t="shared" ref="L2471" si="8866">SUM(F2471:G2471)</f>
        <v>38</v>
      </c>
    </row>
    <row r="2472" spans="1:12" ht="11.45" customHeight="1" thickTop="1" thickBot="1" x14ac:dyDescent="0.2">
      <c r="A2472" s="204"/>
      <c r="B2472" s="208"/>
      <c r="C2472" s="83">
        <f t="shared" ref="C2472" si="8867">C2471/I2471*100</f>
        <v>1.9417475728155338</v>
      </c>
      <c r="D2472" s="83">
        <f t="shared" ref="D2472" si="8868">D2471/I2471*100</f>
        <v>6.7961165048543686</v>
      </c>
      <c r="E2472" s="83">
        <f t="shared" ref="E2472" si="8869">E2471/I2471*100</f>
        <v>46.601941747572816</v>
      </c>
      <c r="F2472" s="83">
        <f t="shared" ref="F2472" si="8870">F2471/I2471*100</f>
        <v>25.242718446601941</v>
      </c>
      <c r="G2472" s="83">
        <f t="shared" ref="G2472" si="8871">G2471/I2471*100</f>
        <v>11.650485436893204</v>
      </c>
      <c r="H2472" s="84">
        <f t="shared" ref="H2472" si="8872">H2471/I2471*100</f>
        <v>7.7669902912621351</v>
      </c>
      <c r="I2472" s="85">
        <f t="shared" si="8635"/>
        <v>100</v>
      </c>
      <c r="J2472" s="86">
        <f t="shared" ref="J2472" si="8873">J2471/I2471*100</f>
        <v>8.7378640776699026</v>
      </c>
      <c r="K2472" s="87">
        <f t="shared" ref="K2472" si="8874">K2471/I2471*100</f>
        <v>46.601941747572816</v>
      </c>
      <c r="L2472" s="88">
        <f t="shared" ref="L2472" si="8875">L2471/I2471*100</f>
        <v>36.893203883495147</v>
      </c>
    </row>
    <row r="2473" spans="1:12" ht="11.45" customHeight="1" thickTop="1" thickBot="1" x14ac:dyDescent="0.2">
      <c r="A2473" s="204"/>
      <c r="B2473" s="209" t="s">
        <v>38</v>
      </c>
      <c r="C2473" s="130">
        <v>1</v>
      </c>
      <c r="D2473" s="130">
        <v>3</v>
      </c>
      <c r="E2473" s="130">
        <v>12</v>
      </c>
      <c r="F2473" s="130">
        <v>4</v>
      </c>
      <c r="G2473" s="130">
        <v>2</v>
      </c>
      <c r="H2473" s="131">
        <v>22</v>
      </c>
      <c r="I2473" s="132">
        <f t="shared" si="8635"/>
        <v>44</v>
      </c>
      <c r="J2473" s="138">
        <f t="shared" ref="J2473" si="8876">C2473+D2473</f>
        <v>4</v>
      </c>
      <c r="K2473" s="130">
        <f t="shared" ref="K2473" si="8877">E2473</f>
        <v>12</v>
      </c>
      <c r="L2473" s="139">
        <f t="shared" ref="L2473" si="8878">SUM(F2473:G2473)</f>
        <v>6</v>
      </c>
    </row>
    <row r="2474" spans="1:12" ht="11.45" customHeight="1" thickTop="1" thickBot="1" x14ac:dyDescent="0.2">
      <c r="A2474" s="205"/>
      <c r="B2474" s="211"/>
      <c r="C2474" s="77">
        <f t="shared" ref="C2474" si="8879">C2473/I2473*100</f>
        <v>2.2727272727272729</v>
      </c>
      <c r="D2474" s="77">
        <f t="shared" ref="D2474" si="8880">D2473/I2473*100</f>
        <v>6.8181818181818175</v>
      </c>
      <c r="E2474" s="77">
        <f t="shared" ref="E2474" si="8881">E2473/I2473*100</f>
        <v>27.27272727272727</v>
      </c>
      <c r="F2474" s="77">
        <f t="shared" ref="F2474" si="8882">F2473/I2473*100</f>
        <v>9.0909090909090917</v>
      </c>
      <c r="G2474" s="77">
        <f t="shared" ref="G2474" si="8883">G2473/I2473*100</f>
        <v>4.5454545454545459</v>
      </c>
      <c r="H2474" s="78">
        <f t="shared" ref="H2474" si="8884">H2473/I2473*100</f>
        <v>50</v>
      </c>
      <c r="I2474" s="79">
        <f t="shared" si="8635"/>
        <v>100</v>
      </c>
      <c r="J2474" s="80">
        <f t="shared" ref="J2474" si="8885">J2473/I2473*100</f>
        <v>9.0909090909090917</v>
      </c>
      <c r="K2474" s="81">
        <f t="shared" ref="K2474" si="8886">K2473/I2473*100</f>
        <v>27.27272727272727</v>
      </c>
      <c r="L2474" s="82">
        <f t="shared" ref="L2474" si="8887">L2473/I2473*100</f>
        <v>13.636363636363635</v>
      </c>
    </row>
    <row r="2475" spans="1:12" ht="11.45" customHeight="1" x14ac:dyDescent="0.15">
      <c r="A2475" s="185" t="s">
        <v>32</v>
      </c>
      <c r="B2475" s="207" t="s">
        <v>41</v>
      </c>
      <c r="C2475" s="126">
        <v>8</v>
      </c>
      <c r="D2475" s="126">
        <v>22</v>
      </c>
      <c r="E2475" s="126">
        <v>173</v>
      </c>
      <c r="F2475" s="126">
        <v>42</v>
      </c>
      <c r="G2475" s="126">
        <v>24</v>
      </c>
      <c r="H2475" s="129">
        <v>14</v>
      </c>
      <c r="I2475" s="125">
        <f t="shared" si="8635"/>
        <v>283</v>
      </c>
      <c r="J2475" s="127">
        <f t="shared" ref="J2475" si="8888">C2475+D2475</f>
        <v>30</v>
      </c>
      <c r="K2475" s="126">
        <f t="shared" ref="K2475" si="8889">E2475</f>
        <v>173</v>
      </c>
      <c r="L2475" s="128">
        <f t="shared" ref="L2475" si="8890">SUM(F2475:G2475)</f>
        <v>66</v>
      </c>
    </row>
    <row r="2476" spans="1:12" ht="11.45" customHeight="1" x14ac:dyDescent="0.15">
      <c r="A2476" s="186"/>
      <c r="B2476" s="208"/>
      <c r="C2476" s="83">
        <f t="shared" ref="C2476" si="8891">C2475/I2475*100</f>
        <v>2.8268551236749118</v>
      </c>
      <c r="D2476" s="83">
        <f t="shared" ref="D2476" si="8892">D2475/I2475*100</f>
        <v>7.7738515901060072</v>
      </c>
      <c r="E2476" s="83">
        <f t="shared" ref="E2476" si="8893">E2475/I2475*100</f>
        <v>61.130742049469966</v>
      </c>
      <c r="F2476" s="83">
        <f t="shared" ref="F2476" si="8894">F2475/I2475*100</f>
        <v>14.840989399293287</v>
      </c>
      <c r="G2476" s="83">
        <f t="shared" ref="G2476" si="8895">G2475/I2475*100</f>
        <v>8.4805653710247348</v>
      </c>
      <c r="H2476" s="84">
        <f t="shared" ref="H2476" si="8896">H2475/I2475*100</f>
        <v>4.946996466431095</v>
      </c>
      <c r="I2476" s="85">
        <f t="shared" si="8635"/>
        <v>100</v>
      </c>
      <c r="J2476" s="86">
        <f t="shared" ref="J2476" si="8897">J2475/I2475*100</f>
        <v>10.600706713780919</v>
      </c>
      <c r="K2476" s="87">
        <f t="shared" ref="K2476" si="8898">K2475/I2475*100</f>
        <v>61.130742049469966</v>
      </c>
      <c r="L2476" s="88">
        <f t="shared" ref="L2476" si="8899">L2475/I2475*100</f>
        <v>23.32155477031802</v>
      </c>
    </row>
    <row r="2477" spans="1:12" ht="11.45" customHeight="1" x14ac:dyDescent="0.15">
      <c r="A2477" s="186"/>
      <c r="B2477" s="209" t="s">
        <v>42</v>
      </c>
      <c r="C2477" s="130">
        <v>7</v>
      </c>
      <c r="D2477" s="130">
        <v>34</v>
      </c>
      <c r="E2477" s="130">
        <v>176</v>
      </c>
      <c r="F2477" s="130">
        <v>81</v>
      </c>
      <c r="G2477" s="130">
        <v>34</v>
      </c>
      <c r="H2477" s="131">
        <v>18</v>
      </c>
      <c r="I2477" s="132">
        <f t="shared" si="8635"/>
        <v>350</v>
      </c>
      <c r="J2477" s="138">
        <f t="shared" ref="J2477" si="8900">C2477+D2477</f>
        <v>41</v>
      </c>
      <c r="K2477" s="130">
        <f t="shared" ref="K2477" si="8901">E2477</f>
        <v>176</v>
      </c>
      <c r="L2477" s="139">
        <f t="shared" ref="L2477" si="8902">SUM(F2477:G2477)</f>
        <v>115</v>
      </c>
    </row>
    <row r="2478" spans="1:12" ht="11.45" customHeight="1" x14ac:dyDescent="0.15">
      <c r="A2478" s="186"/>
      <c r="B2478" s="209"/>
      <c r="C2478" s="89">
        <f t="shared" ref="C2478" si="8903">C2477/I2477*100</f>
        <v>2</v>
      </c>
      <c r="D2478" s="89">
        <f t="shared" ref="D2478" si="8904">D2477/I2477*100</f>
        <v>9.7142857142857135</v>
      </c>
      <c r="E2478" s="89">
        <f t="shared" ref="E2478" si="8905">E2477/I2477*100</f>
        <v>50.285714285714292</v>
      </c>
      <c r="F2478" s="89">
        <f t="shared" ref="F2478" si="8906">F2477/I2477*100</f>
        <v>23.142857142857142</v>
      </c>
      <c r="G2478" s="89">
        <f t="shared" ref="G2478" si="8907">G2477/I2477*100</f>
        <v>9.7142857142857135</v>
      </c>
      <c r="H2478" s="90">
        <f t="shared" ref="H2478" si="8908">H2477/I2477*100</f>
        <v>5.1428571428571423</v>
      </c>
      <c r="I2478" s="91">
        <f t="shared" si="8635"/>
        <v>100</v>
      </c>
      <c r="J2478" s="92">
        <f t="shared" ref="J2478" si="8909">J2477/I2477*100</f>
        <v>11.714285714285715</v>
      </c>
      <c r="K2478" s="93">
        <f t="shared" ref="K2478" si="8910">K2477/I2477*100</f>
        <v>50.285714285714292</v>
      </c>
      <c r="L2478" s="94">
        <f t="shared" ref="L2478" si="8911">L2477/I2477*100</f>
        <v>32.857142857142854</v>
      </c>
    </row>
    <row r="2479" spans="1:12" ht="11.45" customHeight="1" x14ac:dyDescent="0.15">
      <c r="A2479" s="186"/>
      <c r="B2479" s="210" t="s">
        <v>43</v>
      </c>
      <c r="C2479" s="133">
        <v>13</v>
      </c>
      <c r="D2479" s="133">
        <v>95</v>
      </c>
      <c r="E2479" s="133">
        <v>537</v>
      </c>
      <c r="F2479" s="133">
        <v>269</v>
      </c>
      <c r="G2479" s="133">
        <v>113</v>
      </c>
      <c r="H2479" s="134">
        <v>22</v>
      </c>
      <c r="I2479" s="135">
        <f t="shared" si="8635"/>
        <v>1049</v>
      </c>
      <c r="J2479" s="136">
        <f t="shared" ref="J2479" si="8912">C2479+D2479</f>
        <v>108</v>
      </c>
      <c r="K2479" s="133">
        <f t="shared" ref="K2479" si="8913">E2479</f>
        <v>537</v>
      </c>
      <c r="L2479" s="137">
        <f t="shared" ref="L2479" si="8914">SUM(F2479:G2479)</f>
        <v>382</v>
      </c>
    </row>
    <row r="2480" spans="1:12" ht="11.45" customHeight="1" x14ac:dyDescent="0.15">
      <c r="A2480" s="186"/>
      <c r="B2480" s="208"/>
      <c r="C2480" s="83">
        <f t="shared" ref="C2480" si="8915">C2479/I2479*100</f>
        <v>1.2392755004766445</v>
      </c>
      <c r="D2480" s="83">
        <f t="shared" ref="D2480" si="8916">D2479/I2479*100</f>
        <v>9.0562440419447103</v>
      </c>
      <c r="E2480" s="83">
        <f t="shared" ref="E2480" si="8917">E2479/I2479*100</f>
        <v>51.19161105815062</v>
      </c>
      <c r="F2480" s="83">
        <f t="shared" ref="F2480" si="8918">F2479/I2479*100</f>
        <v>25.643469971401334</v>
      </c>
      <c r="G2480" s="83">
        <f t="shared" ref="G2480" si="8919">G2479/I2479*100</f>
        <v>10.772163965681601</v>
      </c>
      <c r="H2480" s="84">
        <f t="shared" ref="H2480" si="8920">H2479/I2479*100</f>
        <v>2.0972354623450906</v>
      </c>
      <c r="I2480" s="85">
        <f t="shared" si="8635"/>
        <v>100</v>
      </c>
      <c r="J2480" s="86">
        <f t="shared" ref="J2480" si="8921">J2479/I2479*100</f>
        <v>10.295519542421355</v>
      </c>
      <c r="K2480" s="87">
        <f t="shared" ref="K2480" si="8922">K2479/I2479*100</f>
        <v>51.19161105815062</v>
      </c>
      <c r="L2480" s="88">
        <f t="shared" ref="L2480" si="8923">L2479/I2479*100</f>
        <v>36.415633937082937</v>
      </c>
    </row>
    <row r="2481" spans="1:12" ht="11.45" customHeight="1" x14ac:dyDescent="0.15">
      <c r="A2481" s="186"/>
      <c r="B2481" s="209" t="s">
        <v>44</v>
      </c>
      <c r="C2481" s="130">
        <v>11</v>
      </c>
      <c r="D2481" s="130">
        <v>40</v>
      </c>
      <c r="E2481" s="130">
        <v>241</v>
      </c>
      <c r="F2481" s="130">
        <v>104</v>
      </c>
      <c r="G2481" s="130">
        <v>47</v>
      </c>
      <c r="H2481" s="131">
        <v>14</v>
      </c>
      <c r="I2481" s="132">
        <f t="shared" si="8635"/>
        <v>457</v>
      </c>
      <c r="J2481" s="138">
        <f t="shared" ref="J2481" si="8924">C2481+D2481</f>
        <v>51</v>
      </c>
      <c r="K2481" s="130">
        <f t="shared" ref="K2481" si="8925">E2481</f>
        <v>241</v>
      </c>
      <c r="L2481" s="139">
        <f t="shared" ref="L2481" si="8926">SUM(F2481:G2481)</f>
        <v>151</v>
      </c>
    </row>
    <row r="2482" spans="1:12" ht="11.45" customHeight="1" x14ac:dyDescent="0.15">
      <c r="A2482" s="186"/>
      <c r="B2482" s="209"/>
      <c r="C2482" s="89">
        <f t="shared" ref="C2482" si="8927">C2481/I2481*100</f>
        <v>2.4070021881838075</v>
      </c>
      <c r="D2482" s="89">
        <f t="shared" ref="D2482" si="8928">D2481/I2481*100</f>
        <v>8.7527352297592991</v>
      </c>
      <c r="E2482" s="89">
        <f t="shared" ref="E2482" si="8929">E2481/I2481*100</f>
        <v>52.735229759299784</v>
      </c>
      <c r="F2482" s="89">
        <f t="shared" ref="F2482" si="8930">F2481/I2481*100</f>
        <v>22.75711159737418</v>
      </c>
      <c r="G2482" s="89">
        <f t="shared" ref="G2482" si="8931">G2481/I2481*100</f>
        <v>10.284463894967178</v>
      </c>
      <c r="H2482" s="90">
        <f t="shared" ref="H2482" si="8932">H2481/I2481*100</f>
        <v>3.0634573304157549</v>
      </c>
      <c r="I2482" s="91">
        <f t="shared" si="8635"/>
        <v>100</v>
      </c>
      <c r="J2482" s="92">
        <f t="shared" ref="J2482" si="8933">J2481/I2481*100</f>
        <v>11.159737417943107</v>
      </c>
      <c r="K2482" s="93">
        <f t="shared" ref="K2482" si="8934">K2481/I2481*100</f>
        <v>52.735229759299784</v>
      </c>
      <c r="L2482" s="94">
        <f t="shared" ref="L2482" si="8935">L2481/I2481*100</f>
        <v>33.041575492341359</v>
      </c>
    </row>
    <row r="2483" spans="1:12" ht="11.45" customHeight="1" x14ac:dyDescent="0.15">
      <c r="A2483" s="186"/>
      <c r="B2483" s="210" t="s">
        <v>116</v>
      </c>
      <c r="C2483" s="130">
        <v>1</v>
      </c>
      <c r="D2483" s="130">
        <v>10</v>
      </c>
      <c r="E2483" s="130">
        <v>60</v>
      </c>
      <c r="F2483" s="130">
        <v>19</v>
      </c>
      <c r="G2483" s="130">
        <v>11</v>
      </c>
      <c r="H2483" s="131">
        <v>7</v>
      </c>
      <c r="I2483" s="132">
        <f t="shared" si="8635"/>
        <v>108</v>
      </c>
      <c r="J2483" s="138">
        <f t="shared" ref="J2483" si="8936">C2483+D2483</f>
        <v>11</v>
      </c>
      <c r="K2483" s="130">
        <f t="shared" ref="K2483" si="8937">E2483</f>
        <v>60</v>
      </c>
      <c r="L2483" s="139">
        <f t="shared" ref="L2483" si="8938">SUM(F2483:G2483)</f>
        <v>30</v>
      </c>
    </row>
    <row r="2484" spans="1:12" ht="11.45" customHeight="1" x14ac:dyDescent="0.15">
      <c r="A2484" s="186"/>
      <c r="B2484" s="208"/>
      <c r="C2484" s="89">
        <f t="shared" ref="C2484" si="8939">C2483/I2483*100</f>
        <v>0.92592592592592582</v>
      </c>
      <c r="D2484" s="89">
        <f t="shared" ref="D2484" si="8940">D2483/I2483*100</f>
        <v>9.2592592592592595</v>
      </c>
      <c r="E2484" s="89">
        <f t="shared" ref="E2484" si="8941">E2483/I2483*100</f>
        <v>55.555555555555557</v>
      </c>
      <c r="F2484" s="89">
        <f t="shared" ref="F2484" si="8942">F2483/I2483*100</f>
        <v>17.592592592592592</v>
      </c>
      <c r="G2484" s="89">
        <f t="shared" ref="G2484" si="8943">G2483/I2483*100</f>
        <v>10.185185185185185</v>
      </c>
      <c r="H2484" s="90">
        <f t="shared" ref="H2484" si="8944">H2483/I2483*100</f>
        <v>6.481481481481481</v>
      </c>
      <c r="I2484" s="91">
        <f t="shared" si="8635"/>
        <v>100.00000000000001</v>
      </c>
      <c r="J2484" s="92">
        <f t="shared" ref="J2484" si="8945">J2483/I2483*100</f>
        <v>10.185185185185185</v>
      </c>
      <c r="K2484" s="93">
        <f t="shared" ref="K2484" si="8946">K2483/I2483*100</f>
        <v>55.555555555555557</v>
      </c>
      <c r="L2484" s="94">
        <f t="shared" ref="L2484" si="8947">L2483/I2483*100</f>
        <v>27.777777777777779</v>
      </c>
    </row>
    <row r="2485" spans="1:12" ht="11.45" customHeight="1" x14ac:dyDescent="0.15">
      <c r="A2485" s="186"/>
      <c r="B2485" s="209" t="s">
        <v>38</v>
      </c>
      <c r="C2485" s="133">
        <v>0</v>
      </c>
      <c r="D2485" s="133">
        <v>3</v>
      </c>
      <c r="E2485" s="133">
        <v>12</v>
      </c>
      <c r="F2485" s="133">
        <v>5</v>
      </c>
      <c r="G2485" s="133">
        <v>2</v>
      </c>
      <c r="H2485" s="134">
        <v>27</v>
      </c>
      <c r="I2485" s="135">
        <f t="shared" si="8635"/>
        <v>49</v>
      </c>
      <c r="J2485" s="136">
        <f t="shared" ref="J2485" si="8948">C2485+D2485</f>
        <v>3</v>
      </c>
      <c r="K2485" s="133">
        <f t="shared" ref="K2485" si="8949">E2485</f>
        <v>12</v>
      </c>
      <c r="L2485" s="137">
        <f t="shared" ref="L2485" si="8950">SUM(F2485:G2485)</f>
        <v>7</v>
      </c>
    </row>
    <row r="2486" spans="1:12" ht="11.45" customHeight="1" thickBot="1" x14ac:dyDescent="0.2">
      <c r="A2486" s="187"/>
      <c r="B2486" s="211"/>
      <c r="C2486" s="77">
        <f t="shared" ref="C2486" si="8951">C2485/I2485*100</f>
        <v>0</v>
      </c>
      <c r="D2486" s="77">
        <f t="shared" ref="D2486" si="8952">D2485/I2485*100</f>
        <v>6.1224489795918364</v>
      </c>
      <c r="E2486" s="77">
        <f t="shared" ref="E2486" si="8953">E2485/I2485*100</f>
        <v>24.489795918367346</v>
      </c>
      <c r="F2486" s="77">
        <f t="shared" ref="F2486" si="8954">F2485/I2485*100</f>
        <v>10.204081632653061</v>
      </c>
      <c r="G2486" s="77">
        <f t="shared" ref="G2486" si="8955">G2485/I2485*100</f>
        <v>4.0816326530612246</v>
      </c>
      <c r="H2486" s="78">
        <f t="shared" ref="H2486" si="8956">H2485/I2485*100</f>
        <v>55.102040816326522</v>
      </c>
      <c r="I2486" s="79">
        <f t="shared" si="8635"/>
        <v>100</v>
      </c>
      <c r="J2486" s="80">
        <f t="shared" ref="J2486" si="8957">J2485/I2485*100</f>
        <v>6.1224489795918364</v>
      </c>
      <c r="K2486" s="81">
        <f t="shared" ref="K2486" si="8958">K2485/I2485*100</f>
        <v>24.489795918367346</v>
      </c>
      <c r="L2486" s="82">
        <f t="shared" ref="L2486" si="8959">L2485/I2485*100</f>
        <v>14.285714285714285</v>
      </c>
    </row>
    <row r="2487" spans="1:12" s="53" customFormat="1" ht="15" customHeight="1" x14ac:dyDescent="0.15">
      <c r="A2487" s="193" t="s">
        <v>98</v>
      </c>
      <c r="B2487" s="193"/>
      <c r="C2487" s="193"/>
      <c r="D2487" s="193"/>
      <c r="E2487" s="193"/>
      <c r="F2487" s="193"/>
      <c r="G2487" s="193"/>
      <c r="H2487" s="193"/>
      <c r="I2487" s="193"/>
      <c r="J2487" s="193"/>
      <c r="K2487" s="193"/>
      <c r="L2487" s="193"/>
    </row>
    <row r="2488" spans="1:12" s="53" customFormat="1" ht="15" customHeight="1" x14ac:dyDescent="0.15">
      <c r="A2488" s="194" t="s">
        <v>99</v>
      </c>
      <c r="B2488" s="194"/>
      <c r="C2488" s="194"/>
      <c r="D2488" s="194"/>
      <c r="E2488" s="194"/>
      <c r="F2488" s="194"/>
      <c r="G2488" s="194"/>
      <c r="H2488" s="194"/>
      <c r="I2488" s="194"/>
      <c r="J2488" s="194"/>
      <c r="K2488" s="194"/>
      <c r="L2488" s="194"/>
    </row>
    <row r="2489" spans="1:12" s="17" customFormat="1" ht="30" customHeight="1" thickBot="1" x14ac:dyDescent="0.2">
      <c r="A2489" s="215" t="s">
        <v>158</v>
      </c>
      <c r="B2489" s="215"/>
      <c r="C2489" s="215"/>
      <c r="D2489" s="215"/>
      <c r="E2489" s="215"/>
      <c r="F2489" s="215"/>
      <c r="G2489" s="215"/>
      <c r="H2489" s="215"/>
      <c r="I2489" s="215"/>
      <c r="J2489" s="215"/>
      <c r="K2489" s="215"/>
      <c r="L2489" s="215"/>
    </row>
    <row r="2490" spans="1:12" s="2" customFormat="1" ht="2.25" customHeight="1" x14ac:dyDescent="0.15">
      <c r="A2490" s="196" t="s">
        <v>50</v>
      </c>
      <c r="B2490" s="197"/>
      <c r="C2490" s="18"/>
      <c r="D2490" s="18"/>
      <c r="E2490" s="18"/>
      <c r="F2490" s="18"/>
      <c r="G2490" s="18"/>
      <c r="H2490" s="19"/>
      <c r="I2490" s="20"/>
      <c r="J2490" s="21"/>
      <c r="K2490" s="18"/>
      <c r="L2490" s="22"/>
    </row>
    <row r="2491" spans="1:12" s="2" customFormat="1" ht="10.15" customHeight="1" x14ac:dyDescent="0.15">
      <c r="A2491" s="198"/>
      <c r="B2491" s="199"/>
      <c r="C2491" s="11">
        <v>1</v>
      </c>
      <c r="D2491" s="11">
        <v>2</v>
      </c>
      <c r="E2491" s="11">
        <v>3</v>
      </c>
      <c r="F2491" s="11">
        <v>4</v>
      </c>
      <c r="G2491" s="11">
        <v>5</v>
      </c>
      <c r="H2491" s="212" t="s">
        <v>45</v>
      </c>
      <c r="I2491" s="23"/>
      <c r="J2491" s="14" t="s">
        <v>17</v>
      </c>
      <c r="K2491" s="11">
        <v>3</v>
      </c>
      <c r="L2491" s="15" t="s">
        <v>18</v>
      </c>
    </row>
    <row r="2492" spans="1:12" s="2" customFormat="1" ht="2.25" customHeight="1" x14ac:dyDescent="0.15">
      <c r="A2492" s="198"/>
      <c r="B2492" s="199"/>
      <c r="C2492" s="11"/>
      <c r="D2492" s="11"/>
      <c r="E2492" s="11"/>
      <c r="F2492" s="11"/>
      <c r="G2492" s="11"/>
      <c r="H2492" s="212"/>
      <c r="I2492" s="23"/>
      <c r="J2492" s="14"/>
      <c r="K2492" s="11"/>
      <c r="L2492" s="15"/>
    </row>
    <row r="2493" spans="1:12" s="2" customFormat="1" ht="2.25" customHeight="1" x14ac:dyDescent="0.15">
      <c r="A2493" s="198"/>
      <c r="B2493" s="199"/>
      <c r="C2493" s="24"/>
      <c r="D2493" s="24"/>
      <c r="E2493" s="24"/>
      <c r="F2493" s="24"/>
      <c r="G2493" s="24"/>
      <c r="H2493" s="212"/>
      <c r="I2493" s="25"/>
      <c r="J2493" s="26"/>
      <c r="K2493" s="27"/>
      <c r="L2493" s="28"/>
    </row>
    <row r="2494" spans="1:12" s="3" customFormat="1" ht="60" customHeight="1" x14ac:dyDescent="0.15">
      <c r="A2494" s="201" t="s">
        <v>49</v>
      </c>
      <c r="B2494" s="202"/>
      <c r="C2494" s="72" t="s">
        <v>62</v>
      </c>
      <c r="D2494" s="72" t="s">
        <v>63</v>
      </c>
      <c r="E2494" s="72" t="s">
        <v>21</v>
      </c>
      <c r="F2494" s="72" t="s">
        <v>64</v>
      </c>
      <c r="G2494" s="72" t="s">
        <v>65</v>
      </c>
      <c r="H2494" s="212"/>
      <c r="I2494" s="25" t="s">
        <v>6</v>
      </c>
      <c r="J2494" s="70" t="s">
        <v>62</v>
      </c>
      <c r="K2494" s="72" t="s">
        <v>21</v>
      </c>
      <c r="L2494" s="73" t="s">
        <v>65</v>
      </c>
    </row>
    <row r="2495" spans="1:12" s="3" customFormat="1" ht="2.25" customHeight="1" thickBot="1" x14ac:dyDescent="0.2">
      <c r="A2495" s="5"/>
      <c r="B2495" s="6"/>
      <c r="C2495" s="32"/>
      <c r="D2495" s="33"/>
      <c r="E2495" s="32"/>
      <c r="F2495" s="33"/>
      <c r="G2495" s="32"/>
      <c r="H2495" s="34"/>
      <c r="I2495" s="35"/>
      <c r="J2495" s="46"/>
      <c r="K2495" s="32"/>
      <c r="L2495" s="36"/>
    </row>
    <row r="2496" spans="1:12" s="4" customFormat="1" ht="11.25" customHeight="1" x14ac:dyDescent="0.15">
      <c r="A2496" s="181" t="s">
        <v>33</v>
      </c>
      <c r="B2496" s="213"/>
      <c r="C2496" s="126">
        <f t="shared" ref="C2496:H2496" si="8960">C2498+C2500+C2502+C2504+C2506</f>
        <v>96</v>
      </c>
      <c r="D2496" s="126">
        <f t="shared" si="8960"/>
        <v>516</v>
      </c>
      <c r="E2496" s="126">
        <f t="shared" si="8960"/>
        <v>1402</v>
      </c>
      <c r="F2496" s="126">
        <f t="shared" si="8960"/>
        <v>116</v>
      </c>
      <c r="G2496" s="126">
        <f t="shared" si="8960"/>
        <v>56</v>
      </c>
      <c r="H2496" s="126">
        <f t="shared" si="8960"/>
        <v>110</v>
      </c>
      <c r="I2496" s="125">
        <f t="shared" ref="I2496:I2501" si="8961">SUM(C2496:H2496)</f>
        <v>2296</v>
      </c>
      <c r="J2496" s="127">
        <f>C2496+D2496</f>
        <v>612</v>
      </c>
      <c r="K2496" s="126">
        <f>E2496</f>
        <v>1402</v>
      </c>
      <c r="L2496" s="128">
        <f>SUM(F2496:G2496)</f>
        <v>172</v>
      </c>
    </row>
    <row r="2497" spans="1:12" s="4" customFormat="1" ht="11.25" customHeight="1" thickBot="1" x14ac:dyDescent="0.2">
      <c r="A2497" s="183"/>
      <c r="B2497" s="214"/>
      <c r="C2497" s="77">
        <f>C2496/I2496*100</f>
        <v>4.1811846689895473</v>
      </c>
      <c r="D2497" s="77">
        <f>D2496/I2496*100</f>
        <v>22.473867595818817</v>
      </c>
      <c r="E2497" s="77">
        <f>E2496/I2496*100</f>
        <v>61.062717770034844</v>
      </c>
      <c r="F2497" s="77">
        <f>F2496/I2496*100</f>
        <v>5.0522648083623691</v>
      </c>
      <c r="G2497" s="77">
        <f>G2496/I2496*100</f>
        <v>2.4390243902439024</v>
      </c>
      <c r="H2497" s="78">
        <f>H2496/I2496*100</f>
        <v>4.7909407665505226</v>
      </c>
      <c r="I2497" s="79">
        <f t="shared" si="8961"/>
        <v>100</v>
      </c>
      <c r="J2497" s="80">
        <f>J2496/I2496*100</f>
        <v>26.655052264808361</v>
      </c>
      <c r="K2497" s="81">
        <f>K2496/I2496*100</f>
        <v>61.062717770034844</v>
      </c>
      <c r="L2497" s="82">
        <f>L2496/I2496*100</f>
        <v>7.4912891986062711</v>
      </c>
    </row>
    <row r="2498" spans="1:12" s="4" customFormat="1" ht="11.45" customHeight="1" x14ac:dyDescent="0.15">
      <c r="A2498" s="185" t="s">
        <v>28</v>
      </c>
      <c r="B2498" s="207" t="s">
        <v>26</v>
      </c>
      <c r="C2498" s="126">
        <v>71</v>
      </c>
      <c r="D2498" s="126">
        <v>373</v>
      </c>
      <c r="E2498" s="126">
        <v>970</v>
      </c>
      <c r="F2498" s="126">
        <v>78</v>
      </c>
      <c r="G2498" s="126">
        <v>42</v>
      </c>
      <c r="H2498" s="129">
        <v>66</v>
      </c>
      <c r="I2498" s="125">
        <f t="shared" si="8961"/>
        <v>1600</v>
      </c>
      <c r="J2498" s="127">
        <f>C2498+D2498</f>
        <v>444</v>
      </c>
      <c r="K2498" s="126">
        <f>E2498</f>
        <v>970</v>
      </c>
      <c r="L2498" s="128">
        <f>SUM(F2498:G2498)</f>
        <v>120</v>
      </c>
    </row>
    <row r="2499" spans="1:12" s="4" customFormat="1" ht="11.45" customHeight="1" thickBot="1" x14ac:dyDescent="0.2">
      <c r="A2499" s="186"/>
      <c r="B2499" s="208"/>
      <c r="C2499" s="124">
        <f>C2498/I2498*100</f>
        <v>4.4375</v>
      </c>
      <c r="D2499" s="83">
        <f>D2498/I2498*100</f>
        <v>23.3125</v>
      </c>
      <c r="E2499" s="83">
        <f>E2498/I2498*100</f>
        <v>60.624999999999993</v>
      </c>
      <c r="F2499" s="83">
        <f>F2498/I2498*100</f>
        <v>4.875</v>
      </c>
      <c r="G2499" s="83">
        <f>G2498/I2498*100</f>
        <v>2.625</v>
      </c>
      <c r="H2499" s="84">
        <f>H2498/I2498*100</f>
        <v>4.125</v>
      </c>
      <c r="I2499" s="85">
        <f t="shared" si="8961"/>
        <v>100</v>
      </c>
      <c r="J2499" s="86">
        <f>J2498/I2498*100</f>
        <v>27.750000000000004</v>
      </c>
      <c r="K2499" s="87">
        <f>K2498/I2498*100</f>
        <v>60.624999999999993</v>
      </c>
      <c r="L2499" s="88">
        <f>L2498/I2498*100</f>
        <v>7.5</v>
      </c>
    </row>
    <row r="2500" spans="1:12" s="4" customFormat="1" ht="11.45" customHeight="1" x14ac:dyDescent="0.15">
      <c r="A2500" s="186"/>
      <c r="B2500" s="209" t="s">
        <v>27</v>
      </c>
      <c r="C2500" s="130">
        <v>18</v>
      </c>
      <c r="D2500" s="130">
        <v>102</v>
      </c>
      <c r="E2500" s="130">
        <v>298</v>
      </c>
      <c r="F2500" s="130">
        <v>22</v>
      </c>
      <c r="G2500" s="130">
        <v>8</v>
      </c>
      <c r="H2500" s="131">
        <v>34</v>
      </c>
      <c r="I2500" s="132">
        <f t="shared" si="8961"/>
        <v>482</v>
      </c>
      <c r="J2500" s="127">
        <f>C2500+D2500</f>
        <v>120</v>
      </c>
      <c r="K2500" s="126">
        <f>E2500</f>
        <v>298</v>
      </c>
      <c r="L2500" s="128">
        <f>SUM(F2500:G2500)</f>
        <v>30</v>
      </c>
    </row>
    <row r="2501" spans="1:12" s="4" customFormat="1" ht="11.45" customHeight="1" thickBot="1" x14ac:dyDescent="0.2">
      <c r="A2501" s="186"/>
      <c r="B2501" s="209"/>
      <c r="C2501" s="89">
        <f>C2500/I2500*100</f>
        <v>3.7344398340248963</v>
      </c>
      <c r="D2501" s="89">
        <f>D2500/I2500*100</f>
        <v>21.161825726141078</v>
      </c>
      <c r="E2501" s="89">
        <f>E2500/I2500*100</f>
        <v>61.825726141078839</v>
      </c>
      <c r="F2501" s="89">
        <f>F2500/I2500*100</f>
        <v>4.5643153526970952</v>
      </c>
      <c r="G2501" s="89">
        <f>G2500/I2500*100</f>
        <v>1.6597510373443984</v>
      </c>
      <c r="H2501" s="90">
        <f>H2500/I2500*100</f>
        <v>7.0539419087136928</v>
      </c>
      <c r="I2501" s="91">
        <f t="shared" si="8961"/>
        <v>100</v>
      </c>
      <c r="J2501" s="92">
        <f>J2500/I2500*100</f>
        <v>24.896265560165975</v>
      </c>
      <c r="K2501" s="93">
        <f>K2500/I2500*100</f>
        <v>61.825726141078839</v>
      </c>
      <c r="L2501" s="94">
        <f>L2500/I2500*100</f>
        <v>6.2240663900414939</v>
      </c>
    </row>
    <row r="2502" spans="1:12" s="4" customFormat="1" ht="11.45" customHeight="1" x14ac:dyDescent="0.15">
      <c r="A2502" s="186"/>
      <c r="B2502" s="210" t="s">
        <v>34</v>
      </c>
      <c r="C2502" s="133">
        <v>4</v>
      </c>
      <c r="D2502" s="133">
        <v>27</v>
      </c>
      <c r="E2502" s="133">
        <v>100</v>
      </c>
      <c r="F2502" s="133">
        <v>13</v>
      </c>
      <c r="G2502" s="133">
        <v>5</v>
      </c>
      <c r="H2502" s="134">
        <v>7</v>
      </c>
      <c r="I2502" s="135">
        <f t="shared" ref="I2502:I2557" si="8962">SUM(C2502:H2502)</f>
        <v>156</v>
      </c>
      <c r="J2502" s="127">
        <f t="shared" ref="J2502" si="8963">C2502+D2502</f>
        <v>31</v>
      </c>
      <c r="K2502" s="126">
        <f t="shared" ref="K2502" si="8964">E2502</f>
        <v>100</v>
      </c>
      <c r="L2502" s="128">
        <f t="shared" ref="L2502" si="8965">SUM(F2502:G2502)</f>
        <v>18</v>
      </c>
    </row>
    <row r="2503" spans="1:12" s="4" customFormat="1" ht="11.45" customHeight="1" thickBot="1" x14ac:dyDescent="0.2">
      <c r="A2503" s="186"/>
      <c r="B2503" s="208"/>
      <c r="C2503" s="83">
        <f t="shared" ref="C2503" si="8966">C2502/I2502*100</f>
        <v>2.5641025641025639</v>
      </c>
      <c r="D2503" s="83">
        <f t="shared" ref="D2503" si="8967">D2502/I2502*100</f>
        <v>17.307692307692307</v>
      </c>
      <c r="E2503" s="83">
        <f t="shared" ref="E2503" si="8968">E2502/I2502*100</f>
        <v>64.102564102564102</v>
      </c>
      <c r="F2503" s="83">
        <f t="shared" ref="F2503" si="8969">F2502/I2502*100</f>
        <v>8.3333333333333321</v>
      </c>
      <c r="G2503" s="83">
        <f t="shared" ref="G2503" si="8970">G2502/I2502*100</f>
        <v>3.2051282051282048</v>
      </c>
      <c r="H2503" s="84">
        <f t="shared" ref="H2503" si="8971">H2502/I2502*100</f>
        <v>4.4871794871794872</v>
      </c>
      <c r="I2503" s="85">
        <f t="shared" si="8962"/>
        <v>100</v>
      </c>
      <c r="J2503" s="86">
        <f t="shared" ref="J2503" si="8972">J2502/I2502*100</f>
        <v>19.871794871794872</v>
      </c>
      <c r="K2503" s="87">
        <f t="shared" ref="K2503" si="8973">K2502/I2502*100</f>
        <v>64.102564102564102</v>
      </c>
      <c r="L2503" s="88">
        <f t="shared" ref="L2503" si="8974">L2502/I2502*100</f>
        <v>11.538461538461538</v>
      </c>
    </row>
    <row r="2504" spans="1:12" s="4" customFormat="1" ht="11.45" customHeight="1" x14ac:dyDescent="0.15">
      <c r="A2504" s="186"/>
      <c r="B2504" s="209" t="s">
        <v>35</v>
      </c>
      <c r="C2504" s="130">
        <v>3</v>
      </c>
      <c r="D2504" s="130">
        <v>14</v>
      </c>
      <c r="E2504" s="130">
        <v>34</v>
      </c>
      <c r="F2504" s="130">
        <v>3</v>
      </c>
      <c r="G2504" s="130">
        <v>1</v>
      </c>
      <c r="H2504" s="131">
        <v>3</v>
      </c>
      <c r="I2504" s="132">
        <f t="shared" si="8962"/>
        <v>58</v>
      </c>
      <c r="J2504" s="127">
        <f t="shared" ref="J2504" si="8975">C2504+D2504</f>
        <v>17</v>
      </c>
      <c r="K2504" s="126">
        <f t="shared" ref="K2504" si="8976">E2504</f>
        <v>34</v>
      </c>
      <c r="L2504" s="128">
        <f t="shared" ref="L2504" si="8977">SUM(F2504:G2504)</f>
        <v>4</v>
      </c>
    </row>
    <row r="2505" spans="1:12" s="4" customFormat="1" ht="11.45" customHeight="1" thickBot="1" x14ac:dyDescent="0.2">
      <c r="A2505" s="186"/>
      <c r="B2505" s="209"/>
      <c r="C2505" s="89">
        <f t="shared" ref="C2505" si="8978">C2504/I2504*100</f>
        <v>5.1724137931034484</v>
      </c>
      <c r="D2505" s="89">
        <f t="shared" ref="D2505" si="8979">D2504/I2504*100</f>
        <v>24.137931034482758</v>
      </c>
      <c r="E2505" s="89">
        <f t="shared" ref="E2505" si="8980">E2504/I2504*100</f>
        <v>58.620689655172406</v>
      </c>
      <c r="F2505" s="89">
        <f t="shared" ref="F2505" si="8981">F2504/I2504*100</f>
        <v>5.1724137931034484</v>
      </c>
      <c r="G2505" s="89">
        <f t="shared" ref="G2505" si="8982">G2504/I2504*100</f>
        <v>1.7241379310344827</v>
      </c>
      <c r="H2505" s="90">
        <f t="shared" ref="H2505" si="8983">H2504/I2504*100</f>
        <v>5.1724137931034484</v>
      </c>
      <c r="I2505" s="91">
        <f t="shared" si="8962"/>
        <v>99.999999999999972</v>
      </c>
      <c r="J2505" s="92">
        <f t="shared" ref="J2505" si="8984">J2504/I2504*100</f>
        <v>29.310344827586203</v>
      </c>
      <c r="K2505" s="93">
        <f t="shared" ref="K2505" si="8985">K2504/I2504*100</f>
        <v>58.620689655172406</v>
      </c>
      <c r="L2505" s="94">
        <f t="shared" ref="L2505" si="8986">L2504/I2504*100</f>
        <v>6.8965517241379306</v>
      </c>
    </row>
    <row r="2506" spans="1:12" s="4" customFormat="1" ht="11.45" hidden="1" customHeight="1" x14ac:dyDescent="0.15">
      <c r="A2506" s="186"/>
      <c r="B2506" s="210" t="s">
        <v>36</v>
      </c>
      <c r="C2506" s="100">
        <v>0</v>
      </c>
      <c r="D2506" s="100">
        <v>0</v>
      </c>
      <c r="E2506" s="100">
        <v>0</v>
      </c>
      <c r="F2506" s="100">
        <v>0</v>
      </c>
      <c r="G2506" s="100">
        <v>0</v>
      </c>
      <c r="H2506" s="101">
        <v>0</v>
      </c>
      <c r="I2506" s="97">
        <v>0</v>
      </c>
      <c r="J2506" s="75">
        <v>0</v>
      </c>
      <c r="K2506" s="74">
        <v>0</v>
      </c>
      <c r="L2506" s="76">
        <v>0</v>
      </c>
    </row>
    <row r="2507" spans="1:12" s="4" customFormat="1" ht="11.45" hidden="1" customHeight="1" thickBot="1" x14ac:dyDescent="0.2">
      <c r="A2507" s="187"/>
      <c r="B2507" s="211"/>
      <c r="C2507" s="102" t="s">
        <v>179</v>
      </c>
      <c r="D2507" s="102" t="s">
        <v>179</v>
      </c>
      <c r="E2507" s="102" t="s">
        <v>179</v>
      </c>
      <c r="F2507" s="102" t="s">
        <v>179</v>
      </c>
      <c r="G2507" s="102" t="s">
        <v>179</v>
      </c>
      <c r="H2507" s="103" t="s">
        <v>179</v>
      </c>
      <c r="I2507" s="104" t="s">
        <v>179</v>
      </c>
      <c r="J2507" s="105" t="s">
        <v>179</v>
      </c>
      <c r="K2507" s="106" t="s">
        <v>179</v>
      </c>
      <c r="L2507" s="107" t="s">
        <v>179</v>
      </c>
    </row>
    <row r="2508" spans="1:12" s="4" customFormat="1" ht="11.45" customHeight="1" x14ac:dyDescent="0.15">
      <c r="A2508" s="185" t="s">
        <v>29</v>
      </c>
      <c r="B2508" s="207" t="s">
        <v>1</v>
      </c>
      <c r="C2508" s="126">
        <v>35</v>
      </c>
      <c r="D2508" s="126">
        <v>205</v>
      </c>
      <c r="E2508" s="126">
        <v>625</v>
      </c>
      <c r="F2508" s="126">
        <v>62</v>
      </c>
      <c r="G2508" s="126">
        <v>30</v>
      </c>
      <c r="H2508" s="129">
        <v>27</v>
      </c>
      <c r="I2508" s="125">
        <f t="shared" si="8962"/>
        <v>984</v>
      </c>
      <c r="J2508" s="127">
        <f t="shared" ref="J2508" si="8987">C2508+D2508</f>
        <v>240</v>
      </c>
      <c r="K2508" s="126">
        <f t="shared" ref="K2508" si="8988">E2508</f>
        <v>625</v>
      </c>
      <c r="L2508" s="128">
        <f t="shared" ref="L2508" si="8989">SUM(F2508:G2508)</f>
        <v>92</v>
      </c>
    </row>
    <row r="2509" spans="1:12" s="4" customFormat="1" ht="11.45" customHeight="1" x14ac:dyDescent="0.15">
      <c r="A2509" s="186"/>
      <c r="B2509" s="209"/>
      <c r="C2509" s="89">
        <f t="shared" ref="C2509" si="8990">C2508/I2508*100</f>
        <v>3.5569105691056908</v>
      </c>
      <c r="D2509" s="89">
        <f t="shared" ref="D2509" si="8991">D2508/I2508*100</f>
        <v>20.833333333333336</v>
      </c>
      <c r="E2509" s="89">
        <f t="shared" ref="E2509" si="8992">E2508/I2508*100</f>
        <v>63.516260162601625</v>
      </c>
      <c r="F2509" s="89">
        <f t="shared" ref="F2509" si="8993">F2508/I2508*100</f>
        <v>6.3008130081300813</v>
      </c>
      <c r="G2509" s="89">
        <f t="shared" ref="G2509" si="8994">G2508/I2508*100</f>
        <v>3.0487804878048781</v>
      </c>
      <c r="H2509" s="90">
        <f t="shared" ref="H2509" si="8995">H2508/I2508*100</f>
        <v>2.7439024390243905</v>
      </c>
      <c r="I2509" s="91">
        <f t="shared" si="8962"/>
        <v>100</v>
      </c>
      <c r="J2509" s="92">
        <f t="shared" ref="J2509" si="8996">J2508/I2508*100</f>
        <v>24.390243902439025</v>
      </c>
      <c r="K2509" s="93">
        <f t="shared" ref="K2509" si="8997">K2508/I2508*100</f>
        <v>63.516260162601625</v>
      </c>
      <c r="L2509" s="94">
        <f t="shared" ref="L2509" si="8998">L2508/I2508*100</f>
        <v>9.3495934959349594</v>
      </c>
    </row>
    <row r="2510" spans="1:12" s="4" customFormat="1" ht="11.45" customHeight="1" x14ac:dyDescent="0.15">
      <c r="A2510" s="186"/>
      <c r="B2510" s="210" t="s">
        <v>2</v>
      </c>
      <c r="C2510" s="133">
        <v>61</v>
      </c>
      <c r="D2510" s="133">
        <v>308</v>
      </c>
      <c r="E2510" s="133">
        <v>767</v>
      </c>
      <c r="F2510" s="133">
        <v>54</v>
      </c>
      <c r="G2510" s="133">
        <v>24</v>
      </c>
      <c r="H2510" s="134">
        <v>64</v>
      </c>
      <c r="I2510" s="135">
        <f t="shared" si="8962"/>
        <v>1278</v>
      </c>
      <c r="J2510" s="136">
        <f t="shared" ref="J2510" si="8999">C2510+D2510</f>
        <v>369</v>
      </c>
      <c r="K2510" s="133">
        <f t="shared" ref="K2510" si="9000">E2510</f>
        <v>767</v>
      </c>
      <c r="L2510" s="137">
        <f t="shared" ref="L2510" si="9001">SUM(F2510:G2510)</f>
        <v>78</v>
      </c>
    </row>
    <row r="2511" spans="1:12" s="4" customFormat="1" ht="11.45" customHeight="1" x14ac:dyDescent="0.15">
      <c r="A2511" s="186"/>
      <c r="B2511" s="208"/>
      <c r="C2511" s="83">
        <f t="shared" ref="C2511" si="9002">C2510/I2510*100</f>
        <v>4.7730829420970267</v>
      </c>
      <c r="D2511" s="83">
        <f t="shared" ref="D2511" si="9003">D2510/I2510*100</f>
        <v>24.100156494522693</v>
      </c>
      <c r="E2511" s="83">
        <f t="shared" ref="E2511" si="9004">E2510/I2510*100</f>
        <v>60.015649452269173</v>
      </c>
      <c r="F2511" s="83">
        <f t="shared" ref="F2511" si="9005">F2510/I2510*100</f>
        <v>4.225352112676056</v>
      </c>
      <c r="G2511" s="83">
        <f t="shared" ref="G2511" si="9006">G2510/I2510*100</f>
        <v>1.8779342723004695</v>
      </c>
      <c r="H2511" s="84">
        <f t="shared" ref="H2511" si="9007">H2510/I2510*100</f>
        <v>5.0078247261345856</v>
      </c>
      <c r="I2511" s="85">
        <f t="shared" si="8962"/>
        <v>100</v>
      </c>
      <c r="J2511" s="86">
        <f t="shared" ref="J2511" si="9008">J2510/I2510*100</f>
        <v>28.87323943661972</v>
      </c>
      <c r="K2511" s="87">
        <f t="shared" ref="K2511" si="9009">K2510/I2510*100</f>
        <v>60.015649452269173</v>
      </c>
      <c r="L2511" s="88">
        <f t="shared" ref="L2511" si="9010">L2510/I2510*100</f>
        <v>6.103286384976526</v>
      </c>
    </row>
    <row r="2512" spans="1:12" s="4" customFormat="1" ht="11.45" customHeight="1" x14ac:dyDescent="0.15">
      <c r="A2512" s="186"/>
      <c r="B2512" s="209" t="s">
        <v>7</v>
      </c>
      <c r="C2512" s="130">
        <v>0</v>
      </c>
      <c r="D2512" s="130">
        <v>3</v>
      </c>
      <c r="E2512" s="130">
        <v>10</v>
      </c>
      <c r="F2512" s="130">
        <v>0</v>
      </c>
      <c r="G2512" s="130">
        <v>2</v>
      </c>
      <c r="H2512" s="131">
        <v>19</v>
      </c>
      <c r="I2512" s="132">
        <f t="shared" si="8962"/>
        <v>34</v>
      </c>
      <c r="J2512" s="138">
        <f t="shared" ref="J2512" si="9011">C2512+D2512</f>
        <v>3</v>
      </c>
      <c r="K2512" s="130">
        <f t="shared" ref="K2512" si="9012">E2512</f>
        <v>10</v>
      </c>
      <c r="L2512" s="139">
        <f t="shared" ref="L2512" si="9013">SUM(F2512:G2512)</f>
        <v>2</v>
      </c>
    </row>
    <row r="2513" spans="1:12" s="4" customFormat="1" ht="11.45" customHeight="1" thickBot="1" x14ac:dyDescent="0.2">
      <c r="A2513" s="187"/>
      <c r="B2513" s="211"/>
      <c r="C2513" s="77">
        <f t="shared" ref="C2513" si="9014">C2512/I2512*100</f>
        <v>0</v>
      </c>
      <c r="D2513" s="77">
        <f t="shared" ref="D2513" si="9015">D2512/I2512*100</f>
        <v>8.8235294117647065</v>
      </c>
      <c r="E2513" s="77">
        <f t="shared" ref="E2513" si="9016">E2512/I2512*100</f>
        <v>29.411764705882355</v>
      </c>
      <c r="F2513" s="77">
        <f t="shared" ref="F2513" si="9017">F2512/I2512*100</f>
        <v>0</v>
      </c>
      <c r="G2513" s="77">
        <f t="shared" ref="G2513" si="9018">G2512/I2512*100</f>
        <v>5.8823529411764701</v>
      </c>
      <c r="H2513" s="78">
        <f t="shared" ref="H2513" si="9019">H2512/I2512*100</f>
        <v>55.882352941176471</v>
      </c>
      <c r="I2513" s="79">
        <f t="shared" si="8962"/>
        <v>100</v>
      </c>
      <c r="J2513" s="80">
        <f t="shared" ref="J2513" si="9020">J2512/I2512*100</f>
        <v>8.8235294117647065</v>
      </c>
      <c r="K2513" s="81">
        <f t="shared" ref="K2513" si="9021">K2512/I2512*100</f>
        <v>29.411764705882355</v>
      </c>
      <c r="L2513" s="82">
        <f t="shared" ref="L2513" si="9022">L2512/I2512*100</f>
        <v>5.8823529411764701</v>
      </c>
    </row>
    <row r="2514" spans="1:12" s="4" customFormat="1" ht="11.45" customHeight="1" x14ac:dyDescent="0.15">
      <c r="A2514" s="185" t="s">
        <v>30</v>
      </c>
      <c r="B2514" s="207" t="s">
        <v>8</v>
      </c>
      <c r="C2514" s="126">
        <v>2</v>
      </c>
      <c r="D2514" s="126">
        <v>12</v>
      </c>
      <c r="E2514" s="126">
        <v>48</v>
      </c>
      <c r="F2514" s="126">
        <v>4</v>
      </c>
      <c r="G2514" s="126">
        <v>1</v>
      </c>
      <c r="H2514" s="129">
        <v>1</v>
      </c>
      <c r="I2514" s="125">
        <f t="shared" si="8962"/>
        <v>68</v>
      </c>
      <c r="J2514" s="127">
        <f t="shared" ref="J2514" si="9023">C2514+D2514</f>
        <v>14</v>
      </c>
      <c r="K2514" s="126">
        <f t="shared" ref="K2514" si="9024">E2514</f>
        <v>48</v>
      </c>
      <c r="L2514" s="128">
        <f t="shared" ref="L2514" si="9025">SUM(F2514:G2514)</f>
        <v>5</v>
      </c>
    </row>
    <row r="2515" spans="1:12" s="4" customFormat="1" ht="11.45" customHeight="1" x14ac:dyDescent="0.15">
      <c r="A2515" s="186"/>
      <c r="B2515" s="208"/>
      <c r="C2515" s="83">
        <f t="shared" ref="C2515" si="9026">C2514/I2514*100</f>
        <v>2.9411764705882351</v>
      </c>
      <c r="D2515" s="83">
        <f t="shared" ref="D2515" si="9027">D2514/I2514*100</f>
        <v>17.647058823529413</v>
      </c>
      <c r="E2515" s="83">
        <f t="shared" ref="E2515" si="9028">E2514/I2514*100</f>
        <v>70.588235294117652</v>
      </c>
      <c r="F2515" s="83">
        <f t="shared" ref="F2515" si="9029">F2514/I2514*100</f>
        <v>5.8823529411764701</v>
      </c>
      <c r="G2515" s="83">
        <f t="shared" ref="G2515" si="9030">G2514/I2514*100</f>
        <v>1.4705882352941175</v>
      </c>
      <c r="H2515" s="84">
        <f t="shared" ref="H2515" si="9031">H2514/I2514*100</f>
        <v>1.4705882352941175</v>
      </c>
      <c r="I2515" s="85">
        <f t="shared" si="8962"/>
        <v>100</v>
      </c>
      <c r="J2515" s="86">
        <f t="shared" ref="J2515" si="9032">J2514/I2514*100</f>
        <v>20.588235294117645</v>
      </c>
      <c r="K2515" s="87">
        <f t="shared" ref="K2515" si="9033">K2514/I2514*100</f>
        <v>70.588235294117652</v>
      </c>
      <c r="L2515" s="88">
        <f t="shared" ref="L2515" si="9034">L2514/I2514*100</f>
        <v>7.3529411764705888</v>
      </c>
    </row>
    <row r="2516" spans="1:12" s="4" customFormat="1" ht="11.45" customHeight="1" x14ac:dyDescent="0.15">
      <c r="A2516" s="186"/>
      <c r="B2516" s="209" t="s">
        <v>9</v>
      </c>
      <c r="C2516" s="130">
        <v>11</v>
      </c>
      <c r="D2516" s="130">
        <v>30</v>
      </c>
      <c r="E2516" s="130">
        <v>145</v>
      </c>
      <c r="F2516" s="130">
        <v>8</v>
      </c>
      <c r="G2516" s="130">
        <v>4</v>
      </c>
      <c r="H2516" s="131">
        <v>2</v>
      </c>
      <c r="I2516" s="132">
        <f t="shared" si="8962"/>
        <v>200</v>
      </c>
      <c r="J2516" s="138">
        <f t="shared" ref="J2516" si="9035">C2516+D2516</f>
        <v>41</v>
      </c>
      <c r="K2516" s="130">
        <f t="shared" ref="K2516" si="9036">E2516</f>
        <v>145</v>
      </c>
      <c r="L2516" s="139">
        <f t="shared" ref="L2516" si="9037">SUM(F2516:G2516)</f>
        <v>12</v>
      </c>
    </row>
    <row r="2517" spans="1:12" s="4" customFormat="1" ht="11.45" customHeight="1" x14ac:dyDescent="0.15">
      <c r="A2517" s="186"/>
      <c r="B2517" s="209"/>
      <c r="C2517" s="89">
        <f t="shared" ref="C2517" si="9038">C2516/I2516*100</f>
        <v>5.5</v>
      </c>
      <c r="D2517" s="89">
        <f t="shared" ref="D2517" si="9039">D2516/I2516*100</f>
        <v>15</v>
      </c>
      <c r="E2517" s="89">
        <f t="shared" ref="E2517" si="9040">E2516/I2516*100</f>
        <v>72.5</v>
      </c>
      <c r="F2517" s="89">
        <f t="shared" ref="F2517" si="9041">F2516/I2516*100</f>
        <v>4</v>
      </c>
      <c r="G2517" s="89">
        <f t="shared" ref="G2517" si="9042">G2516/I2516*100</f>
        <v>2</v>
      </c>
      <c r="H2517" s="90">
        <f t="shared" ref="H2517" si="9043">H2516/I2516*100</f>
        <v>1</v>
      </c>
      <c r="I2517" s="91">
        <f t="shared" si="8962"/>
        <v>100</v>
      </c>
      <c r="J2517" s="92">
        <f t="shared" ref="J2517" si="9044">J2516/I2516*100</f>
        <v>20.5</v>
      </c>
      <c r="K2517" s="93">
        <f t="shared" ref="K2517" si="9045">K2516/I2516*100</f>
        <v>72.5</v>
      </c>
      <c r="L2517" s="94">
        <f t="shared" ref="L2517" si="9046">L2516/I2516*100</f>
        <v>6</v>
      </c>
    </row>
    <row r="2518" spans="1:12" s="4" customFormat="1" ht="11.45" customHeight="1" x14ac:dyDescent="0.15">
      <c r="A2518" s="186"/>
      <c r="B2518" s="210" t="s">
        <v>10</v>
      </c>
      <c r="C2518" s="133">
        <v>7</v>
      </c>
      <c r="D2518" s="133">
        <v>60</v>
      </c>
      <c r="E2518" s="133">
        <v>190</v>
      </c>
      <c r="F2518" s="133">
        <v>11</v>
      </c>
      <c r="G2518" s="133">
        <v>12</v>
      </c>
      <c r="H2518" s="134">
        <v>4</v>
      </c>
      <c r="I2518" s="135">
        <f t="shared" si="8962"/>
        <v>284</v>
      </c>
      <c r="J2518" s="136">
        <f t="shared" ref="J2518" si="9047">C2518+D2518</f>
        <v>67</v>
      </c>
      <c r="K2518" s="133">
        <f t="shared" ref="K2518" si="9048">E2518</f>
        <v>190</v>
      </c>
      <c r="L2518" s="137">
        <f t="shared" ref="L2518" si="9049">SUM(F2518:G2518)</f>
        <v>23</v>
      </c>
    </row>
    <row r="2519" spans="1:12" s="4" customFormat="1" ht="11.45" customHeight="1" x14ac:dyDescent="0.15">
      <c r="A2519" s="186"/>
      <c r="B2519" s="208"/>
      <c r="C2519" s="83">
        <f t="shared" ref="C2519" si="9050">C2518/I2518*100</f>
        <v>2.464788732394366</v>
      </c>
      <c r="D2519" s="83">
        <f t="shared" ref="D2519" si="9051">D2518/I2518*100</f>
        <v>21.12676056338028</v>
      </c>
      <c r="E2519" s="83">
        <f t="shared" ref="E2519" si="9052">E2518/I2518*100</f>
        <v>66.901408450704224</v>
      </c>
      <c r="F2519" s="83">
        <f t="shared" ref="F2519" si="9053">F2518/I2518*100</f>
        <v>3.873239436619718</v>
      </c>
      <c r="G2519" s="83">
        <f t="shared" ref="G2519" si="9054">G2518/I2518*100</f>
        <v>4.225352112676056</v>
      </c>
      <c r="H2519" s="84">
        <f t="shared" ref="H2519" si="9055">H2518/I2518*100</f>
        <v>1.4084507042253522</v>
      </c>
      <c r="I2519" s="85">
        <f t="shared" si="8962"/>
        <v>100.00000000000001</v>
      </c>
      <c r="J2519" s="86">
        <f t="shared" ref="J2519" si="9056">J2518/I2518*100</f>
        <v>23.591549295774648</v>
      </c>
      <c r="K2519" s="87">
        <f t="shared" ref="K2519" si="9057">K2518/I2518*100</f>
        <v>66.901408450704224</v>
      </c>
      <c r="L2519" s="88">
        <f t="shared" ref="L2519" si="9058">L2518/I2518*100</f>
        <v>8.0985915492957758</v>
      </c>
    </row>
    <row r="2520" spans="1:12" s="4" customFormat="1" ht="11.45" customHeight="1" x14ac:dyDescent="0.15">
      <c r="A2520" s="186"/>
      <c r="B2520" s="209" t="s">
        <v>11</v>
      </c>
      <c r="C2520" s="130">
        <v>8</v>
      </c>
      <c r="D2520" s="130">
        <v>62</v>
      </c>
      <c r="E2520" s="130">
        <v>243</v>
      </c>
      <c r="F2520" s="130">
        <v>13</v>
      </c>
      <c r="G2520" s="130">
        <v>7</v>
      </c>
      <c r="H2520" s="131">
        <v>4</v>
      </c>
      <c r="I2520" s="132">
        <f t="shared" si="8962"/>
        <v>337</v>
      </c>
      <c r="J2520" s="138">
        <f t="shared" ref="J2520" si="9059">C2520+D2520</f>
        <v>70</v>
      </c>
      <c r="K2520" s="130">
        <f t="shared" ref="K2520" si="9060">E2520</f>
        <v>243</v>
      </c>
      <c r="L2520" s="139">
        <f t="shared" ref="L2520" si="9061">SUM(F2520:G2520)</f>
        <v>20</v>
      </c>
    </row>
    <row r="2521" spans="1:12" s="4" customFormat="1" ht="11.45" customHeight="1" x14ac:dyDescent="0.15">
      <c r="A2521" s="186"/>
      <c r="B2521" s="209"/>
      <c r="C2521" s="89">
        <f t="shared" ref="C2521" si="9062">C2520/I2520*100</f>
        <v>2.3738872403560833</v>
      </c>
      <c r="D2521" s="89">
        <f t="shared" ref="D2521" si="9063">D2520/I2520*100</f>
        <v>18.397626112759642</v>
      </c>
      <c r="E2521" s="89">
        <f t="shared" ref="E2521" si="9064">E2520/I2520*100</f>
        <v>72.106824925816028</v>
      </c>
      <c r="F2521" s="89">
        <f t="shared" ref="F2521" si="9065">F2520/I2520*100</f>
        <v>3.857566765578635</v>
      </c>
      <c r="G2521" s="89">
        <f t="shared" ref="G2521" si="9066">G2520/I2520*100</f>
        <v>2.0771513353115725</v>
      </c>
      <c r="H2521" s="90">
        <f t="shared" ref="H2521" si="9067">H2520/I2520*100</f>
        <v>1.1869436201780417</v>
      </c>
      <c r="I2521" s="91">
        <f t="shared" si="8962"/>
        <v>100</v>
      </c>
      <c r="J2521" s="92">
        <f t="shared" ref="J2521" si="9068">J2520/I2520*100</f>
        <v>20.771513353115729</v>
      </c>
      <c r="K2521" s="93">
        <f t="shared" ref="K2521" si="9069">K2520/I2520*100</f>
        <v>72.106824925816028</v>
      </c>
      <c r="L2521" s="94">
        <f t="shared" ref="L2521" si="9070">L2520/I2520*100</f>
        <v>5.9347181008902083</v>
      </c>
    </row>
    <row r="2522" spans="1:12" s="4" customFormat="1" ht="11.45" customHeight="1" x14ac:dyDescent="0.15">
      <c r="A2522" s="186"/>
      <c r="B2522" s="210" t="s">
        <v>12</v>
      </c>
      <c r="C2522" s="133">
        <v>13</v>
      </c>
      <c r="D2522" s="133">
        <v>99</v>
      </c>
      <c r="E2522" s="133">
        <v>249</v>
      </c>
      <c r="F2522" s="133">
        <v>32</v>
      </c>
      <c r="G2522" s="133">
        <v>11</v>
      </c>
      <c r="H2522" s="134">
        <v>6</v>
      </c>
      <c r="I2522" s="135">
        <f t="shared" si="8962"/>
        <v>410</v>
      </c>
      <c r="J2522" s="136">
        <f t="shared" ref="J2522" si="9071">C2522+D2522</f>
        <v>112</v>
      </c>
      <c r="K2522" s="133">
        <f t="shared" ref="K2522" si="9072">E2522</f>
        <v>249</v>
      </c>
      <c r="L2522" s="137">
        <f t="shared" ref="L2522" si="9073">SUM(F2522:G2522)</f>
        <v>43</v>
      </c>
    </row>
    <row r="2523" spans="1:12" s="4" customFormat="1" ht="11.45" customHeight="1" x14ac:dyDescent="0.15">
      <c r="A2523" s="186"/>
      <c r="B2523" s="208"/>
      <c r="C2523" s="83">
        <f t="shared" ref="C2523" si="9074">C2522/I2522*100</f>
        <v>3.1707317073170733</v>
      </c>
      <c r="D2523" s="83">
        <f t="shared" ref="D2523" si="9075">D2522/I2522*100</f>
        <v>24.146341463414632</v>
      </c>
      <c r="E2523" s="83">
        <f t="shared" ref="E2523" si="9076">E2522/I2522*100</f>
        <v>60.731707317073166</v>
      </c>
      <c r="F2523" s="83">
        <f t="shared" ref="F2523" si="9077">F2522/I2522*100</f>
        <v>7.8048780487804876</v>
      </c>
      <c r="G2523" s="83">
        <f t="shared" ref="G2523" si="9078">G2522/I2522*100</f>
        <v>2.6829268292682928</v>
      </c>
      <c r="H2523" s="84">
        <f t="shared" ref="H2523" si="9079">H2522/I2522*100</f>
        <v>1.4634146341463417</v>
      </c>
      <c r="I2523" s="85">
        <f t="shared" si="8962"/>
        <v>100</v>
      </c>
      <c r="J2523" s="86">
        <f t="shared" ref="J2523" si="9080">J2522/I2522*100</f>
        <v>27.31707317073171</v>
      </c>
      <c r="K2523" s="87">
        <f t="shared" ref="K2523" si="9081">K2522/I2522*100</f>
        <v>60.731707317073166</v>
      </c>
      <c r="L2523" s="88">
        <f t="shared" ref="L2523" si="9082">L2522/I2522*100</f>
        <v>10.487804878048781</v>
      </c>
    </row>
    <row r="2524" spans="1:12" s="4" customFormat="1" ht="11.45" customHeight="1" x14ac:dyDescent="0.15">
      <c r="A2524" s="186"/>
      <c r="B2524" s="209" t="s">
        <v>13</v>
      </c>
      <c r="C2524" s="130">
        <v>16</v>
      </c>
      <c r="D2524" s="130">
        <v>129</v>
      </c>
      <c r="E2524" s="130">
        <v>252</v>
      </c>
      <c r="F2524" s="130">
        <v>23</v>
      </c>
      <c r="G2524" s="130">
        <v>14</v>
      </c>
      <c r="H2524" s="131">
        <v>17</v>
      </c>
      <c r="I2524" s="132">
        <f t="shared" si="8962"/>
        <v>451</v>
      </c>
      <c r="J2524" s="138">
        <f t="shared" ref="J2524" si="9083">C2524+D2524</f>
        <v>145</v>
      </c>
      <c r="K2524" s="130">
        <f t="shared" ref="K2524" si="9084">E2524</f>
        <v>252</v>
      </c>
      <c r="L2524" s="139">
        <f t="shared" ref="L2524" si="9085">SUM(F2524:G2524)</f>
        <v>37</v>
      </c>
    </row>
    <row r="2525" spans="1:12" s="4" customFormat="1" ht="11.45" customHeight="1" x14ac:dyDescent="0.15">
      <c r="A2525" s="186"/>
      <c r="B2525" s="209"/>
      <c r="C2525" s="89">
        <f t="shared" ref="C2525" si="9086">C2524/I2524*100</f>
        <v>3.5476718403547673</v>
      </c>
      <c r="D2525" s="89">
        <f t="shared" ref="D2525" si="9087">D2524/I2524*100</f>
        <v>28.603104212860309</v>
      </c>
      <c r="E2525" s="89">
        <f t="shared" ref="E2525" si="9088">E2524/I2524*100</f>
        <v>55.875831485587582</v>
      </c>
      <c r="F2525" s="89">
        <f t="shared" ref="F2525" si="9089">F2524/I2524*100</f>
        <v>5.0997782705099777</v>
      </c>
      <c r="G2525" s="89">
        <f t="shared" ref="G2525" si="9090">G2524/I2524*100</f>
        <v>3.1042128603104215</v>
      </c>
      <c r="H2525" s="90">
        <f t="shared" ref="H2525" si="9091">H2524/I2524*100</f>
        <v>3.7694013303769403</v>
      </c>
      <c r="I2525" s="91">
        <f t="shared" si="8962"/>
        <v>100</v>
      </c>
      <c r="J2525" s="92">
        <f t="shared" ref="J2525" si="9092">J2524/I2524*100</f>
        <v>32.150776053215083</v>
      </c>
      <c r="K2525" s="93">
        <f t="shared" ref="K2525" si="9093">K2524/I2524*100</f>
        <v>55.875831485587582</v>
      </c>
      <c r="L2525" s="94">
        <f t="shared" ref="L2525" si="9094">L2524/I2524*100</f>
        <v>8.2039911308204001</v>
      </c>
    </row>
    <row r="2526" spans="1:12" s="4" customFormat="1" ht="11.45" customHeight="1" x14ac:dyDescent="0.15">
      <c r="A2526" s="186"/>
      <c r="B2526" s="210" t="s">
        <v>14</v>
      </c>
      <c r="C2526" s="133">
        <v>39</v>
      </c>
      <c r="D2526" s="133">
        <v>122</v>
      </c>
      <c r="E2526" s="133">
        <v>271</v>
      </c>
      <c r="F2526" s="133">
        <v>25</v>
      </c>
      <c r="G2526" s="133">
        <v>6</v>
      </c>
      <c r="H2526" s="134">
        <v>60</v>
      </c>
      <c r="I2526" s="135">
        <f t="shared" si="8962"/>
        <v>523</v>
      </c>
      <c r="J2526" s="136">
        <f t="shared" ref="J2526" si="9095">C2526+D2526</f>
        <v>161</v>
      </c>
      <c r="K2526" s="133">
        <f t="shared" ref="K2526" si="9096">E2526</f>
        <v>271</v>
      </c>
      <c r="L2526" s="137">
        <f t="shared" ref="L2526" si="9097">SUM(F2526:G2526)</f>
        <v>31</v>
      </c>
    </row>
    <row r="2527" spans="1:12" s="4" customFormat="1" ht="11.45" customHeight="1" x14ac:dyDescent="0.15">
      <c r="A2527" s="186"/>
      <c r="B2527" s="208"/>
      <c r="C2527" s="83">
        <f t="shared" ref="C2527" si="9098">C2526/I2526*100</f>
        <v>7.4569789674952203</v>
      </c>
      <c r="D2527" s="83">
        <f t="shared" ref="D2527" si="9099">D2526/I2526*100</f>
        <v>23.326959847036331</v>
      </c>
      <c r="E2527" s="83">
        <f t="shared" ref="E2527" si="9100">E2526/I2526*100</f>
        <v>51.816443594646266</v>
      </c>
      <c r="F2527" s="83">
        <f t="shared" ref="F2527" si="9101">F2526/I2526*100</f>
        <v>4.7801147227533463</v>
      </c>
      <c r="G2527" s="83">
        <f t="shared" ref="G2527" si="9102">G2526/I2526*100</f>
        <v>1.1472275334608031</v>
      </c>
      <c r="H2527" s="84">
        <f t="shared" ref="H2527" si="9103">H2526/I2526*100</f>
        <v>11.47227533460803</v>
      </c>
      <c r="I2527" s="85">
        <f t="shared" si="8962"/>
        <v>100.00000000000001</v>
      </c>
      <c r="J2527" s="86">
        <f t="shared" ref="J2527" si="9104">J2526/I2526*100</f>
        <v>30.783938814531549</v>
      </c>
      <c r="K2527" s="87">
        <f t="shared" ref="K2527" si="9105">K2526/I2526*100</f>
        <v>51.816443594646266</v>
      </c>
      <c r="L2527" s="88">
        <f t="shared" ref="L2527" si="9106">L2526/I2526*100</f>
        <v>5.9273422562141489</v>
      </c>
    </row>
    <row r="2528" spans="1:12" s="4" customFormat="1" ht="11.45" customHeight="1" x14ac:dyDescent="0.15">
      <c r="A2528" s="186"/>
      <c r="B2528" s="209" t="s">
        <v>38</v>
      </c>
      <c r="C2528" s="130">
        <v>0</v>
      </c>
      <c r="D2528" s="130">
        <v>2</v>
      </c>
      <c r="E2528" s="130">
        <v>4</v>
      </c>
      <c r="F2528" s="130">
        <v>0</v>
      </c>
      <c r="G2528" s="130">
        <v>1</v>
      </c>
      <c r="H2528" s="131">
        <v>16</v>
      </c>
      <c r="I2528" s="132">
        <f t="shared" si="8962"/>
        <v>23</v>
      </c>
      <c r="J2528" s="138">
        <f t="shared" ref="J2528" si="9107">C2528+D2528</f>
        <v>2</v>
      </c>
      <c r="K2528" s="130">
        <f t="shared" ref="K2528" si="9108">E2528</f>
        <v>4</v>
      </c>
      <c r="L2528" s="139">
        <f t="shared" ref="L2528" si="9109">SUM(F2528:G2528)</f>
        <v>1</v>
      </c>
    </row>
    <row r="2529" spans="1:12" s="4" customFormat="1" ht="11.45" customHeight="1" thickBot="1" x14ac:dyDescent="0.2">
      <c r="A2529" s="187"/>
      <c r="B2529" s="211"/>
      <c r="C2529" s="77">
        <f t="shared" ref="C2529" si="9110">C2528/I2528*100</f>
        <v>0</v>
      </c>
      <c r="D2529" s="77">
        <f t="shared" ref="D2529" si="9111">D2528/I2528*100</f>
        <v>8.695652173913043</v>
      </c>
      <c r="E2529" s="77">
        <f t="shared" ref="E2529" si="9112">E2528/I2528*100</f>
        <v>17.391304347826086</v>
      </c>
      <c r="F2529" s="77">
        <f t="shared" ref="F2529" si="9113">F2528/I2528*100</f>
        <v>0</v>
      </c>
      <c r="G2529" s="77">
        <f t="shared" ref="G2529" si="9114">G2528/I2528*100</f>
        <v>4.3478260869565215</v>
      </c>
      <c r="H2529" s="78">
        <f t="shared" ref="H2529" si="9115">H2528/I2528*100</f>
        <v>69.565217391304344</v>
      </c>
      <c r="I2529" s="79">
        <f t="shared" si="8962"/>
        <v>100</v>
      </c>
      <c r="J2529" s="80">
        <f t="shared" ref="J2529" si="9116">J2528/I2528*100</f>
        <v>8.695652173913043</v>
      </c>
      <c r="K2529" s="81">
        <f t="shared" ref="K2529" si="9117">K2528/I2528*100</f>
        <v>17.391304347826086</v>
      </c>
      <c r="L2529" s="82">
        <f t="shared" ref="L2529" si="9118">L2528/I2528*100</f>
        <v>4.3478260869565215</v>
      </c>
    </row>
    <row r="2530" spans="1:12" s="4" customFormat="1" ht="11.45" customHeight="1" thickBot="1" x14ac:dyDescent="0.2">
      <c r="A2530" s="203" t="s">
        <v>31</v>
      </c>
      <c r="B2530" s="207" t="s">
        <v>37</v>
      </c>
      <c r="C2530" s="126">
        <v>7</v>
      </c>
      <c r="D2530" s="126">
        <v>65</v>
      </c>
      <c r="E2530" s="126">
        <v>129</v>
      </c>
      <c r="F2530" s="126">
        <v>18</v>
      </c>
      <c r="G2530" s="126">
        <v>11</v>
      </c>
      <c r="H2530" s="129">
        <v>12</v>
      </c>
      <c r="I2530" s="125">
        <f t="shared" si="8962"/>
        <v>242</v>
      </c>
      <c r="J2530" s="127">
        <f t="shared" ref="J2530" si="9119">C2530+D2530</f>
        <v>72</v>
      </c>
      <c r="K2530" s="126">
        <f t="shared" ref="K2530" si="9120">E2530</f>
        <v>129</v>
      </c>
      <c r="L2530" s="128">
        <f t="shared" ref="L2530" si="9121">SUM(F2530:G2530)</f>
        <v>29</v>
      </c>
    </row>
    <row r="2531" spans="1:12" s="4" customFormat="1" ht="11.45" customHeight="1" thickTop="1" thickBot="1" x14ac:dyDescent="0.2">
      <c r="A2531" s="204"/>
      <c r="B2531" s="208"/>
      <c r="C2531" s="83">
        <f t="shared" ref="C2531" si="9122">C2530/I2530*100</f>
        <v>2.8925619834710745</v>
      </c>
      <c r="D2531" s="83">
        <f t="shared" ref="D2531" si="9123">D2530/I2530*100</f>
        <v>26.859504132231404</v>
      </c>
      <c r="E2531" s="83">
        <f t="shared" ref="E2531" si="9124">E2530/I2530*100</f>
        <v>53.305785123966942</v>
      </c>
      <c r="F2531" s="83">
        <f t="shared" ref="F2531" si="9125">F2530/I2530*100</f>
        <v>7.4380165289256199</v>
      </c>
      <c r="G2531" s="83">
        <f t="shared" ref="G2531" si="9126">G2530/I2530*100</f>
        <v>4.5454545454545459</v>
      </c>
      <c r="H2531" s="84">
        <f t="shared" ref="H2531" si="9127">H2530/I2530*100</f>
        <v>4.9586776859504136</v>
      </c>
      <c r="I2531" s="85">
        <f t="shared" si="8962"/>
        <v>100</v>
      </c>
      <c r="J2531" s="86">
        <f t="shared" ref="J2531" si="9128">J2530/I2530*100</f>
        <v>29.75206611570248</v>
      </c>
      <c r="K2531" s="87">
        <f t="shared" ref="K2531" si="9129">K2530/I2530*100</f>
        <v>53.305785123966942</v>
      </c>
      <c r="L2531" s="88">
        <f t="shared" ref="L2531" si="9130">L2530/I2530*100</f>
        <v>11.983471074380166</v>
      </c>
    </row>
    <row r="2532" spans="1:12" s="4" customFormat="1" ht="11.45" customHeight="1" thickTop="1" thickBot="1" x14ac:dyDescent="0.2">
      <c r="A2532" s="204"/>
      <c r="B2532" s="209" t="s">
        <v>3</v>
      </c>
      <c r="C2532" s="130">
        <v>7</v>
      </c>
      <c r="D2532" s="130">
        <v>31</v>
      </c>
      <c r="E2532" s="130">
        <v>95</v>
      </c>
      <c r="F2532" s="130">
        <v>6</v>
      </c>
      <c r="G2532" s="130">
        <v>6</v>
      </c>
      <c r="H2532" s="131">
        <v>6</v>
      </c>
      <c r="I2532" s="132">
        <f t="shared" si="8962"/>
        <v>151</v>
      </c>
      <c r="J2532" s="138">
        <f t="shared" ref="J2532" si="9131">C2532+D2532</f>
        <v>38</v>
      </c>
      <c r="K2532" s="130">
        <f t="shared" ref="K2532" si="9132">E2532</f>
        <v>95</v>
      </c>
      <c r="L2532" s="139">
        <f t="shared" ref="L2532" si="9133">SUM(F2532:G2532)</f>
        <v>12</v>
      </c>
    </row>
    <row r="2533" spans="1:12" s="4" customFormat="1" ht="11.45" customHeight="1" thickTop="1" thickBot="1" x14ac:dyDescent="0.2">
      <c r="A2533" s="204"/>
      <c r="B2533" s="209"/>
      <c r="C2533" s="89">
        <f t="shared" ref="C2533" si="9134">C2532/I2532*100</f>
        <v>4.6357615894039732</v>
      </c>
      <c r="D2533" s="89">
        <f t="shared" ref="D2533" si="9135">D2532/I2532*100</f>
        <v>20.52980132450331</v>
      </c>
      <c r="E2533" s="89">
        <f t="shared" ref="E2533" si="9136">E2532/I2532*100</f>
        <v>62.913907284768214</v>
      </c>
      <c r="F2533" s="89">
        <f t="shared" ref="F2533" si="9137">F2532/I2532*100</f>
        <v>3.9735099337748347</v>
      </c>
      <c r="G2533" s="89">
        <f t="shared" ref="G2533" si="9138">G2532/I2532*100</f>
        <v>3.9735099337748347</v>
      </c>
      <c r="H2533" s="90">
        <f t="shared" ref="H2533" si="9139">H2532/I2532*100</f>
        <v>3.9735099337748347</v>
      </c>
      <c r="I2533" s="91">
        <f t="shared" si="8962"/>
        <v>100</v>
      </c>
      <c r="J2533" s="92">
        <f t="shared" ref="J2533" si="9140">J2532/I2532*100</f>
        <v>25.165562913907287</v>
      </c>
      <c r="K2533" s="93">
        <f t="shared" ref="K2533" si="9141">K2532/I2532*100</f>
        <v>62.913907284768214</v>
      </c>
      <c r="L2533" s="94">
        <f t="shared" ref="L2533" si="9142">L2532/I2532*100</f>
        <v>7.9470198675496695</v>
      </c>
    </row>
    <row r="2534" spans="1:12" s="4" customFormat="1" ht="11.45" customHeight="1" thickTop="1" thickBot="1" x14ac:dyDescent="0.2">
      <c r="A2534" s="204"/>
      <c r="B2534" s="210" t="s">
        <v>15</v>
      </c>
      <c r="C2534" s="133">
        <v>26</v>
      </c>
      <c r="D2534" s="133">
        <v>176</v>
      </c>
      <c r="E2534" s="133">
        <v>629</v>
      </c>
      <c r="F2534" s="133">
        <v>51</v>
      </c>
      <c r="G2534" s="133">
        <v>22</v>
      </c>
      <c r="H2534" s="134">
        <v>15</v>
      </c>
      <c r="I2534" s="135">
        <f t="shared" si="8962"/>
        <v>919</v>
      </c>
      <c r="J2534" s="136">
        <f t="shared" ref="J2534" si="9143">C2534+D2534</f>
        <v>202</v>
      </c>
      <c r="K2534" s="133">
        <f t="shared" ref="K2534" si="9144">E2534</f>
        <v>629</v>
      </c>
      <c r="L2534" s="137">
        <f t="shared" ref="L2534" si="9145">SUM(F2534:G2534)</f>
        <v>73</v>
      </c>
    </row>
    <row r="2535" spans="1:12" s="4" customFormat="1" ht="11.45" customHeight="1" thickTop="1" thickBot="1" x14ac:dyDescent="0.2">
      <c r="A2535" s="204"/>
      <c r="B2535" s="208"/>
      <c r="C2535" s="83">
        <f t="shared" ref="C2535" si="9146">C2534/I2534*100</f>
        <v>2.8291621327529923</v>
      </c>
      <c r="D2535" s="83">
        <f t="shared" ref="D2535" si="9147">D2534/I2534*100</f>
        <v>19.151251360174101</v>
      </c>
      <c r="E2535" s="83">
        <f t="shared" ref="E2535" si="9148">E2534/I2534*100</f>
        <v>68.443960826985844</v>
      </c>
      <c r="F2535" s="83">
        <f t="shared" ref="F2535" si="9149">F2534/I2534*100</f>
        <v>5.549510337323178</v>
      </c>
      <c r="G2535" s="83">
        <f t="shared" ref="G2535" si="9150">G2534/I2534*100</f>
        <v>2.3939064200217626</v>
      </c>
      <c r="H2535" s="84">
        <f t="shared" ref="H2535" si="9151">H2534/I2534*100</f>
        <v>1.632208922742111</v>
      </c>
      <c r="I2535" s="85">
        <f t="shared" si="8962"/>
        <v>100</v>
      </c>
      <c r="J2535" s="86">
        <f t="shared" ref="J2535" si="9152">J2534/I2534*100</f>
        <v>21.980413492927095</v>
      </c>
      <c r="K2535" s="87">
        <f t="shared" ref="K2535" si="9153">K2534/I2534*100</f>
        <v>68.443960826985844</v>
      </c>
      <c r="L2535" s="88">
        <f t="shared" ref="L2535" si="9154">L2534/I2534*100</f>
        <v>7.9434167573449397</v>
      </c>
    </row>
    <row r="2536" spans="1:12" s="4" customFormat="1" ht="11.45" customHeight="1" thickTop="1" thickBot="1" x14ac:dyDescent="0.2">
      <c r="A2536" s="204"/>
      <c r="B2536" s="209" t="s">
        <v>16</v>
      </c>
      <c r="C2536" s="130">
        <v>17</v>
      </c>
      <c r="D2536" s="130">
        <v>76</v>
      </c>
      <c r="E2536" s="130">
        <v>116</v>
      </c>
      <c r="F2536" s="130">
        <v>12</v>
      </c>
      <c r="G2536" s="130">
        <v>4</v>
      </c>
      <c r="H2536" s="131">
        <v>8</v>
      </c>
      <c r="I2536" s="132">
        <f t="shared" si="8962"/>
        <v>233</v>
      </c>
      <c r="J2536" s="138">
        <f t="shared" ref="J2536" si="9155">C2536+D2536</f>
        <v>93</v>
      </c>
      <c r="K2536" s="130">
        <f t="shared" ref="K2536" si="9156">E2536</f>
        <v>116</v>
      </c>
      <c r="L2536" s="139">
        <f t="shared" ref="L2536" si="9157">SUM(F2536:G2536)</f>
        <v>16</v>
      </c>
    </row>
    <row r="2537" spans="1:12" s="4" customFormat="1" ht="11.45" customHeight="1" thickTop="1" thickBot="1" x14ac:dyDescent="0.2">
      <c r="A2537" s="204"/>
      <c r="B2537" s="209"/>
      <c r="C2537" s="89">
        <f t="shared" ref="C2537" si="9158">C2536/I2536*100</f>
        <v>7.296137339055794</v>
      </c>
      <c r="D2537" s="89">
        <f t="shared" ref="D2537" si="9159">D2536/I2536*100</f>
        <v>32.618025751072963</v>
      </c>
      <c r="E2537" s="89">
        <f t="shared" ref="E2537" si="9160">E2536/I2536*100</f>
        <v>49.785407725321889</v>
      </c>
      <c r="F2537" s="89">
        <f t="shared" ref="F2537" si="9161">F2536/I2536*100</f>
        <v>5.1502145922746783</v>
      </c>
      <c r="G2537" s="89">
        <f t="shared" ref="G2537" si="9162">G2536/I2536*100</f>
        <v>1.7167381974248928</v>
      </c>
      <c r="H2537" s="90">
        <f t="shared" ref="H2537" si="9163">H2536/I2536*100</f>
        <v>3.4334763948497855</v>
      </c>
      <c r="I2537" s="91">
        <f t="shared" si="8962"/>
        <v>100</v>
      </c>
      <c r="J2537" s="92">
        <f t="shared" ref="J2537" si="9164">J2536/I2536*100</f>
        <v>39.91416309012876</v>
      </c>
      <c r="K2537" s="93">
        <f t="shared" ref="K2537" si="9165">K2536/I2536*100</f>
        <v>49.785407725321889</v>
      </c>
      <c r="L2537" s="94">
        <f t="shared" ref="L2537" si="9166">L2536/I2536*100</f>
        <v>6.866952789699571</v>
      </c>
    </row>
    <row r="2538" spans="1:12" s="4" customFormat="1" ht="11.45" customHeight="1" thickTop="1" thickBot="1" x14ac:dyDescent="0.2">
      <c r="A2538" s="204"/>
      <c r="B2538" s="210" t="s">
        <v>39</v>
      </c>
      <c r="C2538" s="133">
        <v>5</v>
      </c>
      <c r="D2538" s="133">
        <v>17</v>
      </c>
      <c r="E2538" s="133">
        <v>60</v>
      </c>
      <c r="F2538" s="133">
        <v>3</v>
      </c>
      <c r="G2538" s="133">
        <v>1</v>
      </c>
      <c r="H2538" s="134">
        <v>0</v>
      </c>
      <c r="I2538" s="135">
        <f t="shared" si="8962"/>
        <v>86</v>
      </c>
      <c r="J2538" s="136">
        <f t="shared" ref="J2538" si="9167">C2538+D2538</f>
        <v>22</v>
      </c>
      <c r="K2538" s="133">
        <f t="shared" ref="K2538" si="9168">E2538</f>
        <v>60</v>
      </c>
      <c r="L2538" s="137">
        <f t="shared" ref="L2538" si="9169">SUM(F2538:G2538)</f>
        <v>4</v>
      </c>
    </row>
    <row r="2539" spans="1:12" s="4" customFormat="1" ht="11.45" customHeight="1" thickTop="1" thickBot="1" x14ac:dyDescent="0.2">
      <c r="A2539" s="204"/>
      <c r="B2539" s="208"/>
      <c r="C2539" s="83">
        <f t="shared" ref="C2539" si="9170">C2538/I2538*100</f>
        <v>5.8139534883720927</v>
      </c>
      <c r="D2539" s="83">
        <f t="shared" ref="D2539" si="9171">D2538/I2538*100</f>
        <v>19.767441860465116</v>
      </c>
      <c r="E2539" s="83">
        <f t="shared" ref="E2539" si="9172">E2538/I2538*100</f>
        <v>69.767441860465112</v>
      </c>
      <c r="F2539" s="83">
        <f t="shared" ref="F2539" si="9173">F2538/I2538*100</f>
        <v>3.4883720930232558</v>
      </c>
      <c r="G2539" s="83">
        <f t="shared" ref="G2539" si="9174">G2538/I2538*100</f>
        <v>1.1627906976744187</v>
      </c>
      <c r="H2539" s="84">
        <f t="shared" ref="H2539" si="9175">H2538/I2538*100</f>
        <v>0</v>
      </c>
      <c r="I2539" s="85">
        <f t="shared" si="8962"/>
        <v>100</v>
      </c>
      <c r="J2539" s="86">
        <f t="shared" ref="J2539" si="9176">J2538/I2538*100</f>
        <v>25.581395348837212</v>
      </c>
      <c r="K2539" s="87">
        <f t="shared" ref="K2539" si="9177">K2538/I2538*100</f>
        <v>69.767441860465112</v>
      </c>
      <c r="L2539" s="88">
        <f t="shared" ref="L2539" si="9178">L2538/I2538*100</f>
        <v>4.6511627906976747</v>
      </c>
    </row>
    <row r="2540" spans="1:12" ht="11.45" customHeight="1" thickTop="1" thickBot="1" x14ac:dyDescent="0.2">
      <c r="A2540" s="204"/>
      <c r="B2540" s="209" t="s">
        <v>40</v>
      </c>
      <c r="C2540" s="130">
        <v>30</v>
      </c>
      <c r="D2540" s="130">
        <v>117</v>
      </c>
      <c r="E2540" s="130">
        <v>300</v>
      </c>
      <c r="F2540" s="130">
        <v>21</v>
      </c>
      <c r="G2540" s="130">
        <v>9</v>
      </c>
      <c r="H2540" s="131">
        <v>41</v>
      </c>
      <c r="I2540" s="132">
        <f t="shared" si="8962"/>
        <v>518</v>
      </c>
      <c r="J2540" s="138">
        <f t="shared" ref="J2540" si="9179">C2540+D2540</f>
        <v>147</v>
      </c>
      <c r="K2540" s="130">
        <f t="shared" ref="K2540" si="9180">E2540</f>
        <v>300</v>
      </c>
      <c r="L2540" s="139">
        <f t="shared" ref="L2540" si="9181">SUM(F2540:G2540)</f>
        <v>30</v>
      </c>
    </row>
    <row r="2541" spans="1:12" ht="11.45" customHeight="1" thickTop="1" thickBot="1" x14ac:dyDescent="0.2">
      <c r="A2541" s="204"/>
      <c r="B2541" s="209"/>
      <c r="C2541" s="89">
        <f t="shared" ref="C2541" si="9182">C2540/I2540*100</f>
        <v>5.7915057915057915</v>
      </c>
      <c r="D2541" s="89">
        <f t="shared" ref="D2541" si="9183">D2540/I2540*100</f>
        <v>22.586872586872587</v>
      </c>
      <c r="E2541" s="89">
        <f t="shared" ref="E2541" si="9184">E2540/I2540*100</f>
        <v>57.915057915057908</v>
      </c>
      <c r="F2541" s="89">
        <f t="shared" ref="F2541" si="9185">F2540/I2540*100</f>
        <v>4.0540540540540544</v>
      </c>
      <c r="G2541" s="89">
        <f t="shared" ref="G2541" si="9186">G2540/I2540*100</f>
        <v>1.7374517374517375</v>
      </c>
      <c r="H2541" s="90">
        <f t="shared" ref="H2541" si="9187">H2540/I2540*100</f>
        <v>7.9150579150579148</v>
      </c>
      <c r="I2541" s="91">
        <f t="shared" si="8962"/>
        <v>99.999999999999986</v>
      </c>
      <c r="J2541" s="92">
        <f t="shared" ref="J2541" si="9188">J2540/I2540*100</f>
        <v>28.378378378378379</v>
      </c>
      <c r="K2541" s="93">
        <f t="shared" ref="K2541" si="9189">K2540/I2540*100</f>
        <v>57.915057915057908</v>
      </c>
      <c r="L2541" s="94">
        <f t="shared" ref="L2541" si="9190">L2540/I2540*100</f>
        <v>5.7915057915057915</v>
      </c>
    </row>
    <row r="2542" spans="1:12" ht="11.45" customHeight="1" thickTop="1" thickBot="1" x14ac:dyDescent="0.2">
      <c r="A2542" s="204"/>
      <c r="B2542" s="210" t="s">
        <v>0</v>
      </c>
      <c r="C2542" s="133">
        <v>3</v>
      </c>
      <c r="D2542" s="133">
        <v>25</v>
      </c>
      <c r="E2542" s="133">
        <v>62</v>
      </c>
      <c r="F2542" s="133">
        <v>5</v>
      </c>
      <c r="G2542" s="133">
        <v>2</v>
      </c>
      <c r="H2542" s="134">
        <v>6</v>
      </c>
      <c r="I2542" s="135">
        <f t="shared" si="8962"/>
        <v>103</v>
      </c>
      <c r="J2542" s="136">
        <f t="shared" ref="J2542" si="9191">C2542+D2542</f>
        <v>28</v>
      </c>
      <c r="K2542" s="133">
        <f t="shared" ref="K2542" si="9192">E2542</f>
        <v>62</v>
      </c>
      <c r="L2542" s="137">
        <f t="shared" ref="L2542" si="9193">SUM(F2542:G2542)</f>
        <v>7</v>
      </c>
    </row>
    <row r="2543" spans="1:12" ht="11.45" customHeight="1" thickTop="1" thickBot="1" x14ac:dyDescent="0.2">
      <c r="A2543" s="204"/>
      <c r="B2543" s="208"/>
      <c r="C2543" s="83">
        <f t="shared" ref="C2543" si="9194">C2542/I2542*100</f>
        <v>2.912621359223301</v>
      </c>
      <c r="D2543" s="83">
        <f t="shared" ref="D2543" si="9195">D2542/I2542*100</f>
        <v>24.271844660194176</v>
      </c>
      <c r="E2543" s="83">
        <f t="shared" ref="E2543" si="9196">E2542/I2542*100</f>
        <v>60.194174757281552</v>
      </c>
      <c r="F2543" s="83">
        <f t="shared" ref="F2543" si="9197">F2542/I2542*100</f>
        <v>4.8543689320388346</v>
      </c>
      <c r="G2543" s="83">
        <f t="shared" ref="G2543" si="9198">G2542/I2542*100</f>
        <v>1.9417475728155338</v>
      </c>
      <c r="H2543" s="84">
        <f t="shared" ref="H2543" si="9199">H2542/I2542*100</f>
        <v>5.825242718446602</v>
      </c>
      <c r="I2543" s="85">
        <f t="shared" si="8962"/>
        <v>100</v>
      </c>
      <c r="J2543" s="86">
        <f t="shared" ref="J2543" si="9200">J2542/I2542*100</f>
        <v>27.184466019417474</v>
      </c>
      <c r="K2543" s="87">
        <f t="shared" ref="K2543" si="9201">K2542/I2542*100</f>
        <v>60.194174757281552</v>
      </c>
      <c r="L2543" s="88">
        <f t="shared" ref="L2543" si="9202">L2542/I2542*100</f>
        <v>6.7961165048543686</v>
      </c>
    </row>
    <row r="2544" spans="1:12" ht="11.45" customHeight="1" thickTop="1" thickBot="1" x14ac:dyDescent="0.2">
      <c r="A2544" s="204"/>
      <c r="B2544" s="209" t="s">
        <v>38</v>
      </c>
      <c r="C2544" s="130">
        <v>1</v>
      </c>
      <c r="D2544" s="130">
        <v>9</v>
      </c>
      <c r="E2544" s="130">
        <v>11</v>
      </c>
      <c r="F2544" s="130">
        <v>0</v>
      </c>
      <c r="G2544" s="130">
        <v>1</v>
      </c>
      <c r="H2544" s="131">
        <v>22</v>
      </c>
      <c r="I2544" s="132">
        <f t="shared" si="8962"/>
        <v>44</v>
      </c>
      <c r="J2544" s="138">
        <f t="shared" ref="J2544" si="9203">C2544+D2544</f>
        <v>10</v>
      </c>
      <c r="K2544" s="130">
        <f t="shared" ref="K2544" si="9204">E2544</f>
        <v>11</v>
      </c>
      <c r="L2544" s="139">
        <f t="shared" ref="L2544" si="9205">SUM(F2544:G2544)</f>
        <v>1</v>
      </c>
    </row>
    <row r="2545" spans="1:12" ht="11.45" customHeight="1" thickTop="1" thickBot="1" x14ac:dyDescent="0.2">
      <c r="A2545" s="205"/>
      <c r="B2545" s="211"/>
      <c r="C2545" s="77">
        <f t="shared" ref="C2545" si="9206">C2544/I2544*100</f>
        <v>2.2727272727272729</v>
      </c>
      <c r="D2545" s="77">
        <f t="shared" ref="D2545" si="9207">D2544/I2544*100</f>
        <v>20.454545454545457</v>
      </c>
      <c r="E2545" s="77">
        <f t="shared" ref="E2545" si="9208">E2544/I2544*100</f>
        <v>25</v>
      </c>
      <c r="F2545" s="77">
        <f t="shared" ref="F2545" si="9209">F2544/I2544*100</f>
        <v>0</v>
      </c>
      <c r="G2545" s="77">
        <f t="shared" ref="G2545" si="9210">G2544/I2544*100</f>
        <v>2.2727272727272729</v>
      </c>
      <c r="H2545" s="78">
        <f t="shared" ref="H2545" si="9211">H2544/I2544*100</f>
        <v>50</v>
      </c>
      <c r="I2545" s="79">
        <f t="shared" si="8962"/>
        <v>100</v>
      </c>
      <c r="J2545" s="80">
        <f t="shared" ref="J2545" si="9212">J2544/I2544*100</f>
        <v>22.727272727272727</v>
      </c>
      <c r="K2545" s="81">
        <f t="shared" ref="K2545" si="9213">K2544/I2544*100</f>
        <v>25</v>
      </c>
      <c r="L2545" s="82">
        <f t="shared" ref="L2545" si="9214">L2544/I2544*100</f>
        <v>2.2727272727272729</v>
      </c>
    </row>
    <row r="2546" spans="1:12" ht="11.45" customHeight="1" x14ac:dyDescent="0.15">
      <c r="A2546" s="185" t="s">
        <v>32</v>
      </c>
      <c r="B2546" s="207" t="s">
        <v>41</v>
      </c>
      <c r="C2546" s="126">
        <v>23</v>
      </c>
      <c r="D2546" s="126">
        <v>53</v>
      </c>
      <c r="E2546" s="126">
        <v>173</v>
      </c>
      <c r="F2546" s="126">
        <v>10</v>
      </c>
      <c r="G2546" s="126">
        <v>8</v>
      </c>
      <c r="H2546" s="129">
        <v>16</v>
      </c>
      <c r="I2546" s="125">
        <f t="shared" si="8962"/>
        <v>283</v>
      </c>
      <c r="J2546" s="127">
        <f t="shared" ref="J2546" si="9215">C2546+D2546</f>
        <v>76</v>
      </c>
      <c r="K2546" s="126">
        <f t="shared" ref="K2546" si="9216">E2546</f>
        <v>173</v>
      </c>
      <c r="L2546" s="128">
        <f t="shared" ref="L2546" si="9217">SUM(F2546:G2546)</f>
        <v>18</v>
      </c>
    </row>
    <row r="2547" spans="1:12" ht="11.45" customHeight="1" x14ac:dyDescent="0.15">
      <c r="A2547" s="186"/>
      <c r="B2547" s="208"/>
      <c r="C2547" s="83">
        <f t="shared" ref="C2547" si="9218">C2546/I2546*100</f>
        <v>8.1272084805653702</v>
      </c>
      <c r="D2547" s="83">
        <f t="shared" ref="D2547" si="9219">D2546/I2546*100</f>
        <v>18.727915194346288</v>
      </c>
      <c r="E2547" s="83">
        <f t="shared" ref="E2547" si="9220">E2546/I2546*100</f>
        <v>61.130742049469966</v>
      </c>
      <c r="F2547" s="83">
        <f t="shared" ref="F2547" si="9221">F2546/I2546*100</f>
        <v>3.5335689045936398</v>
      </c>
      <c r="G2547" s="83">
        <f t="shared" ref="G2547" si="9222">G2546/I2546*100</f>
        <v>2.8268551236749118</v>
      </c>
      <c r="H2547" s="84">
        <f t="shared" ref="H2547" si="9223">H2546/I2546*100</f>
        <v>5.6537102473498235</v>
      </c>
      <c r="I2547" s="85">
        <f t="shared" si="8962"/>
        <v>100</v>
      </c>
      <c r="J2547" s="86">
        <f t="shared" ref="J2547" si="9224">J2546/I2546*100</f>
        <v>26.855123674911663</v>
      </c>
      <c r="K2547" s="87">
        <f t="shared" ref="K2547" si="9225">K2546/I2546*100</f>
        <v>61.130742049469966</v>
      </c>
      <c r="L2547" s="88">
        <f t="shared" ref="L2547" si="9226">L2546/I2546*100</f>
        <v>6.3604240282685502</v>
      </c>
    </row>
    <row r="2548" spans="1:12" ht="11.45" customHeight="1" x14ac:dyDescent="0.15">
      <c r="A2548" s="186"/>
      <c r="B2548" s="209" t="s">
        <v>42</v>
      </c>
      <c r="C2548" s="130">
        <v>18</v>
      </c>
      <c r="D2548" s="130">
        <v>96</v>
      </c>
      <c r="E2548" s="130">
        <v>194</v>
      </c>
      <c r="F2548" s="130">
        <v>20</v>
      </c>
      <c r="G2548" s="130">
        <v>8</v>
      </c>
      <c r="H2548" s="131">
        <v>14</v>
      </c>
      <c r="I2548" s="132">
        <f t="shared" si="8962"/>
        <v>350</v>
      </c>
      <c r="J2548" s="138">
        <f t="shared" ref="J2548" si="9227">C2548+D2548</f>
        <v>114</v>
      </c>
      <c r="K2548" s="130">
        <f t="shared" ref="K2548" si="9228">E2548</f>
        <v>194</v>
      </c>
      <c r="L2548" s="139">
        <f t="shared" ref="L2548" si="9229">SUM(F2548:G2548)</f>
        <v>28</v>
      </c>
    </row>
    <row r="2549" spans="1:12" ht="11.45" customHeight="1" x14ac:dyDescent="0.15">
      <c r="A2549" s="186"/>
      <c r="B2549" s="209"/>
      <c r="C2549" s="89">
        <f t="shared" ref="C2549" si="9230">C2548/I2548*100</f>
        <v>5.1428571428571423</v>
      </c>
      <c r="D2549" s="89">
        <f t="shared" ref="D2549" si="9231">D2548/I2548*100</f>
        <v>27.428571428571431</v>
      </c>
      <c r="E2549" s="89">
        <f t="shared" ref="E2549" si="9232">E2548/I2548*100</f>
        <v>55.428571428571431</v>
      </c>
      <c r="F2549" s="89">
        <f t="shared" ref="F2549" si="9233">F2548/I2548*100</f>
        <v>5.7142857142857144</v>
      </c>
      <c r="G2549" s="89">
        <f t="shared" ref="G2549" si="9234">G2548/I2548*100</f>
        <v>2.2857142857142856</v>
      </c>
      <c r="H2549" s="90">
        <f t="shared" ref="H2549" si="9235">H2548/I2548*100</f>
        <v>4</v>
      </c>
      <c r="I2549" s="91">
        <f t="shared" si="8962"/>
        <v>100</v>
      </c>
      <c r="J2549" s="92">
        <f t="shared" ref="J2549" si="9236">J2548/I2548*100</f>
        <v>32.571428571428577</v>
      </c>
      <c r="K2549" s="93">
        <f t="shared" ref="K2549" si="9237">K2548/I2548*100</f>
        <v>55.428571428571431</v>
      </c>
      <c r="L2549" s="94">
        <f t="shared" ref="L2549" si="9238">L2548/I2548*100</f>
        <v>8</v>
      </c>
    </row>
    <row r="2550" spans="1:12" ht="11.45" customHeight="1" x14ac:dyDescent="0.15">
      <c r="A2550" s="186"/>
      <c r="B2550" s="210" t="s">
        <v>43</v>
      </c>
      <c r="C2550" s="133">
        <v>32</v>
      </c>
      <c r="D2550" s="133">
        <v>241</v>
      </c>
      <c r="E2550" s="133">
        <v>660</v>
      </c>
      <c r="F2550" s="133">
        <v>63</v>
      </c>
      <c r="G2550" s="133">
        <v>24</v>
      </c>
      <c r="H2550" s="134">
        <v>29</v>
      </c>
      <c r="I2550" s="135">
        <f t="shared" si="8962"/>
        <v>1049</v>
      </c>
      <c r="J2550" s="136">
        <f t="shared" ref="J2550" si="9239">C2550+D2550</f>
        <v>273</v>
      </c>
      <c r="K2550" s="133">
        <f t="shared" ref="K2550" si="9240">E2550</f>
        <v>660</v>
      </c>
      <c r="L2550" s="137">
        <f t="shared" ref="L2550" si="9241">SUM(F2550:G2550)</f>
        <v>87</v>
      </c>
    </row>
    <row r="2551" spans="1:12" ht="11.45" customHeight="1" x14ac:dyDescent="0.15">
      <c r="A2551" s="186"/>
      <c r="B2551" s="208"/>
      <c r="C2551" s="83">
        <f t="shared" ref="C2551" si="9242">C2550/I2550*100</f>
        <v>3.0505243088655862</v>
      </c>
      <c r="D2551" s="83">
        <f t="shared" ref="D2551" si="9243">D2550/I2550*100</f>
        <v>22.974261201143946</v>
      </c>
      <c r="E2551" s="83">
        <f t="shared" ref="E2551" si="9244">E2550/I2550*100</f>
        <v>62.91706387035272</v>
      </c>
      <c r="F2551" s="83">
        <f t="shared" ref="F2551" si="9245">F2550/I2550*100</f>
        <v>6.0057197330791228</v>
      </c>
      <c r="G2551" s="83">
        <f t="shared" ref="G2551" si="9246">G2550/I2550*100</f>
        <v>2.2878932316491896</v>
      </c>
      <c r="H2551" s="84">
        <f t="shared" ref="H2551" si="9247">H2550/I2550*100</f>
        <v>2.7645376549094376</v>
      </c>
      <c r="I2551" s="85">
        <f t="shared" si="8962"/>
        <v>100</v>
      </c>
      <c r="J2551" s="86">
        <f t="shared" ref="J2551" si="9248">J2550/I2550*100</f>
        <v>26.024785510009536</v>
      </c>
      <c r="K2551" s="87">
        <f t="shared" ref="K2551" si="9249">K2550/I2550*100</f>
        <v>62.91706387035272</v>
      </c>
      <c r="L2551" s="88">
        <f t="shared" ref="L2551" si="9250">L2550/I2550*100</f>
        <v>8.2936129647283128</v>
      </c>
    </row>
    <row r="2552" spans="1:12" ht="11.45" customHeight="1" x14ac:dyDescent="0.15">
      <c r="A2552" s="186"/>
      <c r="B2552" s="209" t="s">
        <v>44</v>
      </c>
      <c r="C2552" s="130">
        <v>19</v>
      </c>
      <c r="D2552" s="130">
        <v>95</v>
      </c>
      <c r="E2552" s="130">
        <v>293</v>
      </c>
      <c r="F2552" s="130">
        <v>21</v>
      </c>
      <c r="G2552" s="130">
        <v>14</v>
      </c>
      <c r="H2552" s="131">
        <v>15</v>
      </c>
      <c r="I2552" s="132">
        <f t="shared" si="8962"/>
        <v>457</v>
      </c>
      <c r="J2552" s="138">
        <f t="shared" ref="J2552" si="9251">C2552+D2552</f>
        <v>114</v>
      </c>
      <c r="K2552" s="130">
        <f t="shared" ref="K2552" si="9252">E2552</f>
        <v>293</v>
      </c>
      <c r="L2552" s="139">
        <f t="shared" ref="L2552" si="9253">SUM(F2552:G2552)</f>
        <v>35</v>
      </c>
    </row>
    <row r="2553" spans="1:12" ht="11.45" customHeight="1" x14ac:dyDescent="0.15">
      <c r="A2553" s="186"/>
      <c r="B2553" s="209"/>
      <c r="C2553" s="89">
        <f t="shared" ref="C2553" si="9254">C2552/I2552*100</f>
        <v>4.1575492341356668</v>
      </c>
      <c r="D2553" s="89">
        <f t="shared" ref="D2553" si="9255">D2552/I2552*100</f>
        <v>20.787746170678336</v>
      </c>
      <c r="E2553" s="89">
        <f t="shared" ref="E2553" si="9256">E2552/I2552*100</f>
        <v>64.113785557986873</v>
      </c>
      <c r="F2553" s="89">
        <f t="shared" ref="F2553" si="9257">F2552/I2552*100</f>
        <v>4.5951859956236323</v>
      </c>
      <c r="G2553" s="89">
        <f t="shared" ref="G2553" si="9258">G2552/I2552*100</f>
        <v>3.0634573304157549</v>
      </c>
      <c r="H2553" s="90">
        <f t="shared" ref="H2553" si="9259">H2552/I2552*100</f>
        <v>3.2822757111597372</v>
      </c>
      <c r="I2553" s="91">
        <f t="shared" si="8962"/>
        <v>100.00000000000001</v>
      </c>
      <c r="J2553" s="92">
        <f t="shared" ref="J2553" si="9260">J2552/I2552*100</f>
        <v>24.945295404814004</v>
      </c>
      <c r="K2553" s="93">
        <f t="shared" ref="K2553" si="9261">K2552/I2552*100</f>
        <v>64.113785557986873</v>
      </c>
      <c r="L2553" s="94">
        <f t="shared" ref="L2553" si="9262">L2552/I2552*100</f>
        <v>7.6586433260393871</v>
      </c>
    </row>
    <row r="2554" spans="1:12" ht="11.45" customHeight="1" x14ac:dyDescent="0.15">
      <c r="A2554" s="186"/>
      <c r="B2554" s="210" t="s">
        <v>116</v>
      </c>
      <c r="C2554" s="130">
        <v>3</v>
      </c>
      <c r="D2554" s="130">
        <v>27</v>
      </c>
      <c r="E2554" s="130">
        <v>67</v>
      </c>
      <c r="F2554" s="130">
        <v>1</v>
      </c>
      <c r="G2554" s="130">
        <v>1</v>
      </c>
      <c r="H2554" s="131">
        <v>9</v>
      </c>
      <c r="I2554" s="132">
        <f t="shared" si="8962"/>
        <v>108</v>
      </c>
      <c r="J2554" s="138">
        <f t="shared" ref="J2554" si="9263">C2554+D2554</f>
        <v>30</v>
      </c>
      <c r="K2554" s="130">
        <f t="shared" ref="K2554" si="9264">E2554</f>
        <v>67</v>
      </c>
      <c r="L2554" s="139">
        <f t="shared" ref="L2554" si="9265">SUM(F2554:G2554)</f>
        <v>2</v>
      </c>
    </row>
    <row r="2555" spans="1:12" ht="11.45" customHeight="1" x14ac:dyDescent="0.15">
      <c r="A2555" s="186"/>
      <c r="B2555" s="208"/>
      <c r="C2555" s="89">
        <f t="shared" ref="C2555" si="9266">C2554/I2554*100</f>
        <v>2.7777777777777777</v>
      </c>
      <c r="D2555" s="89">
        <f t="shared" ref="D2555" si="9267">D2554/I2554*100</f>
        <v>25</v>
      </c>
      <c r="E2555" s="89">
        <f t="shared" ref="E2555" si="9268">E2554/I2554*100</f>
        <v>62.037037037037038</v>
      </c>
      <c r="F2555" s="89">
        <f t="shared" ref="F2555" si="9269">F2554/I2554*100</f>
        <v>0.92592592592592582</v>
      </c>
      <c r="G2555" s="89">
        <f t="shared" ref="G2555" si="9270">G2554/I2554*100</f>
        <v>0.92592592592592582</v>
      </c>
      <c r="H2555" s="90">
        <f t="shared" ref="H2555" si="9271">H2554/I2554*100</f>
        <v>8.3333333333333321</v>
      </c>
      <c r="I2555" s="91">
        <f t="shared" si="8962"/>
        <v>99.999999999999986</v>
      </c>
      <c r="J2555" s="92">
        <f t="shared" ref="J2555" si="9272">J2554/I2554*100</f>
        <v>27.777777777777779</v>
      </c>
      <c r="K2555" s="93">
        <f t="shared" ref="K2555" si="9273">K2554/I2554*100</f>
        <v>62.037037037037038</v>
      </c>
      <c r="L2555" s="94">
        <f t="shared" ref="L2555" si="9274">L2554/I2554*100</f>
        <v>1.8518518518518516</v>
      </c>
    </row>
    <row r="2556" spans="1:12" ht="11.45" customHeight="1" x14ac:dyDescent="0.15">
      <c r="A2556" s="186"/>
      <c r="B2556" s="209" t="s">
        <v>38</v>
      </c>
      <c r="C2556" s="133">
        <v>1</v>
      </c>
      <c r="D2556" s="133">
        <v>4</v>
      </c>
      <c r="E2556" s="133">
        <v>15</v>
      </c>
      <c r="F2556" s="133">
        <v>1</v>
      </c>
      <c r="G2556" s="133">
        <v>1</v>
      </c>
      <c r="H2556" s="134">
        <v>27</v>
      </c>
      <c r="I2556" s="135">
        <f t="shared" si="8962"/>
        <v>49</v>
      </c>
      <c r="J2556" s="136">
        <f t="shared" ref="J2556" si="9275">C2556+D2556</f>
        <v>5</v>
      </c>
      <c r="K2556" s="133">
        <f t="shared" ref="K2556" si="9276">E2556</f>
        <v>15</v>
      </c>
      <c r="L2556" s="137">
        <f t="shared" ref="L2556" si="9277">SUM(F2556:G2556)</f>
        <v>2</v>
      </c>
    </row>
    <row r="2557" spans="1:12" ht="11.45" customHeight="1" thickBot="1" x14ac:dyDescent="0.2">
      <c r="A2557" s="187"/>
      <c r="B2557" s="211"/>
      <c r="C2557" s="77">
        <f t="shared" ref="C2557" si="9278">C2556/I2556*100</f>
        <v>2.0408163265306123</v>
      </c>
      <c r="D2557" s="77">
        <f t="shared" ref="D2557" si="9279">D2556/I2556*100</f>
        <v>8.1632653061224492</v>
      </c>
      <c r="E2557" s="77">
        <f t="shared" ref="E2557" si="9280">E2556/I2556*100</f>
        <v>30.612244897959183</v>
      </c>
      <c r="F2557" s="77">
        <f t="shared" ref="F2557" si="9281">F2556/I2556*100</f>
        <v>2.0408163265306123</v>
      </c>
      <c r="G2557" s="77">
        <f t="shared" ref="G2557" si="9282">G2556/I2556*100</f>
        <v>2.0408163265306123</v>
      </c>
      <c r="H2557" s="78">
        <f t="shared" ref="H2557" si="9283">H2556/I2556*100</f>
        <v>55.102040816326522</v>
      </c>
      <c r="I2557" s="79">
        <f t="shared" si="8962"/>
        <v>99.999999999999986</v>
      </c>
      <c r="J2557" s="80">
        <f t="shared" ref="J2557" si="9284">J2556/I2556*100</f>
        <v>10.204081632653061</v>
      </c>
      <c r="K2557" s="81">
        <f t="shared" ref="K2557" si="9285">K2556/I2556*100</f>
        <v>30.612244897959183</v>
      </c>
      <c r="L2557" s="82">
        <f t="shared" ref="L2557" si="9286">L2556/I2556*100</f>
        <v>4.0816326530612246</v>
      </c>
    </row>
    <row r="2558" spans="1:12" s="53" customFormat="1" ht="15" customHeight="1" x14ac:dyDescent="0.15">
      <c r="A2558" s="47"/>
      <c r="B2558" s="48"/>
      <c r="C2558" s="52"/>
      <c r="D2558" s="52"/>
      <c r="E2558" s="52"/>
      <c r="F2558" s="52"/>
      <c r="G2558" s="52"/>
      <c r="H2558" s="52"/>
      <c r="I2558" s="49"/>
      <c r="J2558" s="49"/>
      <c r="K2558" s="49"/>
      <c r="L2558" s="49"/>
    </row>
    <row r="2559" spans="1:12" s="53" customFormat="1" ht="15" customHeight="1" x14ac:dyDescent="0.15">
      <c r="A2559" s="47"/>
      <c r="B2559" s="48"/>
      <c r="C2559" s="52"/>
      <c r="D2559" s="52"/>
      <c r="E2559" s="52"/>
      <c r="F2559" s="52"/>
      <c r="G2559" s="52"/>
      <c r="H2559" s="52"/>
      <c r="I2559" s="49"/>
      <c r="J2559" s="49"/>
      <c r="K2559" s="49"/>
      <c r="L2559" s="49"/>
    </row>
    <row r="2560" spans="1:12" s="17" customFormat="1" ht="30" customHeight="1" thickBot="1" x14ac:dyDescent="0.2">
      <c r="A2560" s="215" t="s">
        <v>159</v>
      </c>
      <c r="B2560" s="215"/>
      <c r="C2560" s="215"/>
      <c r="D2560" s="215"/>
      <c r="E2560" s="215"/>
      <c r="F2560" s="215"/>
      <c r="G2560" s="215"/>
      <c r="H2560" s="215"/>
      <c r="I2560" s="215"/>
      <c r="J2560" s="215"/>
      <c r="K2560" s="215"/>
      <c r="L2560" s="215"/>
    </row>
    <row r="2561" spans="1:12" s="2" customFormat="1" ht="2.25" customHeight="1" x14ac:dyDescent="0.15">
      <c r="A2561" s="196" t="s">
        <v>50</v>
      </c>
      <c r="B2561" s="197"/>
      <c r="C2561" s="18"/>
      <c r="D2561" s="18"/>
      <c r="E2561" s="18"/>
      <c r="F2561" s="18"/>
      <c r="G2561" s="18"/>
      <c r="H2561" s="19"/>
      <c r="I2561" s="20"/>
      <c r="J2561" s="21"/>
      <c r="K2561" s="18"/>
      <c r="L2561" s="22"/>
    </row>
    <row r="2562" spans="1:12" s="2" customFormat="1" ht="10.15" customHeight="1" x14ac:dyDescent="0.15">
      <c r="A2562" s="198"/>
      <c r="B2562" s="199"/>
      <c r="C2562" s="11">
        <v>1</v>
      </c>
      <c r="D2562" s="11">
        <v>2</v>
      </c>
      <c r="E2562" s="11">
        <v>3</v>
      </c>
      <c r="F2562" s="11">
        <v>4</v>
      </c>
      <c r="G2562" s="11">
        <v>5</v>
      </c>
      <c r="H2562" s="212" t="s">
        <v>45</v>
      </c>
      <c r="I2562" s="23"/>
      <c r="J2562" s="14" t="s">
        <v>17</v>
      </c>
      <c r="K2562" s="11">
        <v>3</v>
      </c>
      <c r="L2562" s="15" t="s">
        <v>18</v>
      </c>
    </row>
    <row r="2563" spans="1:12" s="2" customFormat="1" ht="2.25" customHeight="1" x14ac:dyDescent="0.15">
      <c r="A2563" s="198"/>
      <c r="B2563" s="199"/>
      <c r="C2563" s="11"/>
      <c r="D2563" s="11"/>
      <c r="E2563" s="11"/>
      <c r="F2563" s="11"/>
      <c r="G2563" s="11"/>
      <c r="H2563" s="212"/>
      <c r="I2563" s="23"/>
      <c r="J2563" s="14"/>
      <c r="K2563" s="11"/>
      <c r="L2563" s="15"/>
    </row>
    <row r="2564" spans="1:12" s="2" customFormat="1" ht="2.25" customHeight="1" x14ac:dyDescent="0.15">
      <c r="A2564" s="198"/>
      <c r="B2564" s="199"/>
      <c r="C2564" s="24"/>
      <c r="D2564" s="24"/>
      <c r="E2564" s="24"/>
      <c r="F2564" s="24"/>
      <c r="G2564" s="24"/>
      <c r="H2564" s="212"/>
      <c r="I2564" s="25"/>
      <c r="J2564" s="26"/>
      <c r="K2564" s="27"/>
      <c r="L2564" s="28"/>
    </row>
    <row r="2565" spans="1:12" s="3" customFormat="1" ht="60" customHeight="1" x14ac:dyDescent="0.15">
      <c r="A2565" s="201" t="s">
        <v>49</v>
      </c>
      <c r="B2565" s="202"/>
      <c r="C2565" s="72" t="s">
        <v>62</v>
      </c>
      <c r="D2565" s="72" t="s">
        <v>63</v>
      </c>
      <c r="E2565" s="72" t="s">
        <v>169</v>
      </c>
      <c r="F2565" s="72" t="s">
        <v>64</v>
      </c>
      <c r="G2565" s="72" t="s">
        <v>65</v>
      </c>
      <c r="H2565" s="212"/>
      <c r="I2565" s="25" t="s">
        <v>6</v>
      </c>
      <c r="J2565" s="70" t="s">
        <v>62</v>
      </c>
      <c r="K2565" s="72" t="s">
        <v>21</v>
      </c>
      <c r="L2565" s="73" t="s">
        <v>65</v>
      </c>
    </row>
    <row r="2566" spans="1:12" s="3" customFormat="1" ht="2.25" customHeight="1" thickBot="1" x14ac:dyDescent="0.2">
      <c r="A2566" s="5"/>
      <c r="B2566" s="6"/>
      <c r="C2566" s="32"/>
      <c r="D2566" s="33"/>
      <c r="E2566" s="32"/>
      <c r="F2566" s="33"/>
      <c r="G2566" s="32"/>
      <c r="H2566" s="34"/>
      <c r="I2566" s="35"/>
      <c r="J2566" s="46"/>
      <c r="K2566" s="32"/>
      <c r="L2566" s="36"/>
    </row>
    <row r="2567" spans="1:12" s="4" customFormat="1" ht="11.25" customHeight="1" x14ac:dyDescent="0.15">
      <c r="A2567" s="181" t="s">
        <v>33</v>
      </c>
      <c r="B2567" s="213"/>
      <c r="C2567" s="126">
        <f t="shared" ref="C2567:H2567" si="9287">C2569+C2571+C2573+C2575+C2577</f>
        <v>222</v>
      </c>
      <c r="D2567" s="126">
        <f t="shared" si="9287"/>
        <v>881</v>
      </c>
      <c r="E2567" s="126">
        <f t="shared" si="9287"/>
        <v>966</v>
      </c>
      <c r="F2567" s="126">
        <f t="shared" si="9287"/>
        <v>84</v>
      </c>
      <c r="G2567" s="126">
        <f t="shared" si="9287"/>
        <v>48</v>
      </c>
      <c r="H2567" s="126">
        <f t="shared" si="9287"/>
        <v>95</v>
      </c>
      <c r="I2567" s="125">
        <f t="shared" ref="I2567:I2572" si="9288">SUM(C2567:H2567)</f>
        <v>2296</v>
      </c>
      <c r="J2567" s="127">
        <f>C2567+D2567</f>
        <v>1103</v>
      </c>
      <c r="K2567" s="126">
        <f>E2567</f>
        <v>966</v>
      </c>
      <c r="L2567" s="128">
        <f>SUM(F2567:G2567)</f>
        <v>132</v>
      </c>
    </row>
    <row r="2568" spans="1:12" s="4" customFormat="1" ht="11.25" customHeight="1" thickBot="1" x14ac:dyDescent="0.2">
      <c r="A2568" s="183"/>
      <c r="B2568" s="214"/>
      <c r="C2568" s="77">
        <f>C2567/I2567*100</f>
        <v>9.6689895470383274</v>
      </c>
      <c r="D2568" s="77">
        <f>D2567/I2567*100</f>
        <v>38.371080139372822</v>
      </c>
      <c r="E2568" s="77">
        <f>E2567/I2567*100</f>
        <v>42.073170731707314</v>
      </c>
      <c r="F2568" s="77">
        <f>F2567/I2567*100</f>
        <v>3.6585365853658534</v>
      </c>
      <c r="G2568" s="77">
        <f>G2567/I2567*100</f>
        <v>2.0905923344947737</v>
      </c>
      <c r="H2568" s="78">
        <f>H2567/I2567*100</f>
        <v>4.1376306620209062</v>
      </c>
      <c r="I2568" s="79">
        <f t="shared" si="9288"/>
        <v>100</v>
      </c>
      <c r="J2568" s="80">
        <f>J2567/I2567*100</f>
        <v>48.040069686411151</v>
      </c>
      <c r="K2568" s="81">
        <f>K2567/I2567*100</f>
        <v>42.073170731707314</v>
      </c>
      <c r="L2568" s="82">
        <f>L2567/I2567*100</f>
        <v>5.7491289198606275</v>
      </c>
    </row>
    <row r="2569" spans="1:12" s="4" customFormat="1" ht="11.45" customHeight="1" x14ac:dyDescent="0.15">
      <c r="A2569" s="185" t="s">
        <v>28</v>
      </c>
      <c r="B2569" s="207" t="s">
        <v>26</v>
      </c>
      <c r="C2569" s="126">
        <v>165</v>
      </c>
      <c r="D2569" s="126">
        <v>636</v>
      </c>
      <c r="E2569" s="126">
        <v>651</v>
      </c>
      <c r="F2569" s="126">
        <v>57</v>
      </c>
      <c r="G2569" s="126">
        <v>34</v>
      </c>
      <c r="H2569" s="129">
        <v>57</v>
      </c>
      <c r="I2569" s="125">
        <f t="shared" si="9288"/>
        <v>1600</v>
      </c>
      <c r="J2569" s="127">
        <f>C2569+D2569</f>
        <v>801</v>
      </c>
      <c r="K2569" s="126">
        <f>E2569</f>
        <v>651</v>
      </c>
      <c r="L2569" s="128">
        <f>SUM(F2569:G2569)</f>
        <v>91</v>
      </c>
    </row>
    <row r="2570" spans="1:12" s="4" customFormat="1" ht="11.45" customHeight="1" thickBot="1" x14ac:dyDescent="0.2">
      <c r="A2570" s="186"/>
      <c r="B2570" s="208"/>
      <c r="C2570" s="124">
        <f>C2569/I2569*100</f>
        <v>10.3125</v>
      </c>
      <c r="D2570" s="83">
        <f>D2569/I2569*100</f>
        <v>39.75</v>
      </c>
      <c r="E2570" s="83">
        <f>E2569/I2569*100</f>
        <v>40.6875</v>
      </c>
      <c r="F2570" s="83">
        <f>F2569/I2569*100</f>
        <v>3.5624999999999996</v>
      </c>
      <c r="G2570" s="83">
        <f>G2569/I2569*100</f>
        <v>2.125</v>
      </c>
      <c r="H2570" s="84">
        <f>H2569/I2569*100</f>
        <v>3.5624999999999996</v>
      </c>
      <c r="I2570" s="85">
        <f t="shared" si="9288"/>
        <v>100</v>
      </c>
      <c r="J2570" s="86">
        <f>J2569/I2569*100</f>
        <v>50.0625</v>
      </c>
      <c r="K2570" s="87">
        <f>K2569/I2569*100</f>
        <v>40.6875</v>
      </c>
      <c r="L2570" s="88">
        <f>L2569/I2569*100</f>
        <v>5.6875</v>
      </c>
    </row>
    <row r="2571" spans="1:12" s="4" customFormat="1" ht="11.45" customHeight="1" x14ac:dyDescent="0.15">
      <c r="A2571" s="186"/>
      <c r="B2571" s="209" t="s">
        <v>27</v>
      </c>
      <c r="C2571" s="130">
        <v>38</v>
      </c>
      <c r="D2571" s="130">
        <v>173</v>
      </c>
      <c r="E2571" s="130">
        <v>216</v>
      </c>
      <c r="F2571" s="130">
        <v>16</v>
      </c>
      <c r="G2571" s="130">
        <v>9</v>
      </c>
      <c r="H2571" s="131">
        <v>30</v>
      </c>
      <c r="I2571" s="132">
        <f t="shared" si="9288"/>
        <v>482</v>
      </c>
      <c r="J2571" s="127">
        <f>C2571+D2571</f>
        <v>211</v>
      </c>
      <c r="K2571" s="126">
        <f>E2571</f>
        <v>216</v>
      </c>
      <c r="L2571" s="128">
        <f>SUM(F2571:G2571)</f>
        <v>25</v>
      </c>
    </row>
    <row r="2572" spans="1:12" s="4" customFormat="1" ht="11.45" customHeight="1" thickBot="1" x14ac:dyDescent="0.2">
      <c r="A2572" s="186"/>
      <c r="B2572" s="209"/>
      <c r="C2572" s="89">
        <f>C2571/I2571*100</f>
        <v>7.8838174273858916</v>
      </c>
      <c r="D2572" s="89">
        <f>D2571/I2571*100</f>
        <v>35.892116182572614</v>
      </c>
      <c r="E2572" s="89">
        <f>E2571/I2571*100</f>
        <v>44.813278008298759</v>
      </c>
      <c r="F2572" s="89">
        <f>F2571/I2571*100</f>
        <v>3.3195020746887969</v>
      </c>
      <c r="G2572" s="89">
        <f>G2571/I2571*100</f>
        <v>1.8672199170124482</v>
      </c>
      <c r="H2572" s="90">
        <f>H2571/I2571*100</f>
        <v>6.2240663900414939</v>
      </c>
      <c r="I2572" s="91">
        <f t="shared" si="9288"/>
        <v>100.00000000000001</v>
      </c>
      <c r="J2572" s="92">
        <f>J2571/I2571*100</f>
        <v>43.775933609958507</v>
      </c>
      <c r="K2572" s="93">
        <f>K2571/I2571*100</f>
        <v>44.813278008298759</v>
      </c>
      <c r="L2572" s="94">
        <f>L2571/I2571*100</f>
        <v>5.186721991701245</v>
      </c>
    </row>
    <row r="2573" spans="1:12" s="4" customFormat="1" ht="11.45" customHeight="1" x14ac:dyDescent="0.15">
      <c r="A2573" s="186"/>
      <c r="B2573" s="210" t="s">
        <v>34</v>
      </c>
      <c r="C2573" s="133">
        <v>13</v>
      </c>
      <c r="D2573" s="133">
        <v>54</v>
      </c>
      <c r="E2573" s="133">
        <v>70</v>
      </c>
      <c r="F2573" s="133">
        <v>9</v>
      </c>
      <c r="G2573" s="133">
        <v>4</v>
      </c>
      <c r="H2573" s="134">
        <v>6</v>
      </c>
      <c r="I2573" s="135">
        <f t="shared" ref="I2573:I2628" si="9289">SUM(C2573:H2573)</f>
        <v>156</v>
      </c>
      <c r="J2573" s="127">
        <f t="shared" ref="J2573" si="9290">C2573+D2573</f>
        <v>67</v>
      </c>
      <c r="K2573" s="126">
        <f t="shared" ref="K2573" si="9291">E2573</f>
        <v>70</v>
      </c>
      <c r="L2573" s="128">
        <f t="shared" ref="L2573" si="9292">SUM(F2573:G2573)</f>
        <v>13</v>
      </c>
    </row>
    <row r="2574" spans="1:12" s="4" customFormat="1" ht="11.45" customHeight="1" thickBot="1" x14ac:dyDescent="0.2">
      <c r="A2574" s="186"/>
      <c r="B2574" s="208"/>
      <c r="C2574" s="83">
        <f t="shared" ref="C2574" si="9293">C2573/I2573*100</f>
        <v>8.3333333333333321</v>
      </c>
      <c r="D2574" s="83">
        <f t="shared" ref="D2574" si="9294">D2573/I2573*100</f>
        <v>34.615384615384613</v>
      </c>
      <c r="E2574" s="83">
        <f t="shared" ref="E2574" si="9295">E2573/I2573*100</f>
        <v>44.871794871794876</v>
      </c>
      <c r="F2574" s="83">
        <f t="shared" ref="F2574" si="9296">F2573/I2573*100</f>
        <v>5.7692307692307692</v>
      </c>
      <c r="G2574" s="83">
        <f t="shared" ref="G2574" si="9297">G2573/I2573*100</f>
        <v>2.5641025641025639</v>
      </c>
      <c r="H2574" s="84">
        <f t="shared" ref="H2574" si="9298">H2573/I2573*100</f>
        <v>3.8461538461538463</v>
      </c>
      <c r="I2574" s="85">
        <f t="shared" si="9289"/>
        <v>100</v>
      </c>
      <c r="J2574" s="86">
        <f t="shared" ref="J2574" si="9299">J2573/I2573*100</f>
        <v>42.948717948717949</v>
      </c>
      <c r="K2574" s="87">
        <f t="shared" ref="K2574" si="9300">K2573/I2573*100</f>
        <v>44.871794871794876</v>
      </c>
      <c r="L2574" s="88">
        <f t="shared" ref="L2574" si="9301">L2573/I2573*100</f>
        <v>8.3333333333333321</v>
      </c>
    </row>
    <row r="2575" spans="1:12" s="4" customFormat="1" ht="11.45" customHeight="1" x14ac:dyDescent="0.15">
      <c r="A2575" s="186"/>
      <c r="B2575" s="209" t="s">
        <v>35</v>
      </c>
      <c r="C2575" s="130">
        <v>6</v>
      </c>
      <c r="D2575" s="130">
        <v>18</v>
      </c>
      <c r="E2575" s="130">
        <v>29</v>
      </c>
      <c r="F2575" s="130">
        <v>2</v>
      </c>
      <c r="G2575" s="130">
        <v>1</v>
      </c>
      <c r="H2575" s="131">
        <v>2</v>
      </c>
      <c r="I2575" s="132">
        <f t="shared" si="9289"/>
        <v>58</v>
      </c>
      <c r="J2575" s="127">
        <f t="shared" ref="J2575" si="9302">C2575+D2575</f>
        <v>24</v>
      </c>
      <c r="K2575" s="126">
        <f t="shared" ref="K2575" si="9303">E2575</f>
        <v>29</v>
      </c>
      <c r="L2575" s="128">
        <f t="shared" ref="L2575" si="9304">SUM(F2575:G2575)</f>
        <v>3</v>
      </c>
    </row>
    <row r="2576" spans="1:12" s="4" customFormat="1" ht="11.45" customHeight="1" thickBot="1" x14ac:dyDescent="0.2">
      <c r="A2576" s="186"/>
      <c r="B2576" s="209"/>
      <c r="C2576" s="89">
        <f t="shared" ref="C2576" si="9305">C2575/I2575*100</f>
        <v>10.344827586206897</v>
      </c>
      <c r="D2576" s="89">
        <f t="shared" ref="D2576" si="9306">D2575/I2575*100</f>
        <v>31.03448275862069</v>
      </c>
      <c r="E2576" s="89">
        <f t="shared" ref="E2576" si="9307">E2575/I2575*100</f>
        <v>50</v>
      </c>
      <c r="F2576" s="89">
        <f t="shared" ref="F2576" si="9308">F2575/I2575*100</f>
        <v>3.4482758620689653</v>
      </c>
      <c r="G2576" s="89">
        <f t="shared" ref="G2576" si="9309">G2575/I2575*100</f>
        <v>1.7241379310344827</v>
      </c>
      <c r="H2576" s="90">
        <f t="shared" ref="H2576" si="9310">H2575/I2575*100</f>
        <v>3.4482758620689653</v>
      </c>
      <c r="I2576" s="91">
        <f t="shared" si="9289"/>
        <v>100</v>
      </c>
      <c r="J2576" s="92">
        <f t="shared" ref="J2576" si="9311">J2575/I2575*100</f>
        <v>41.379310344827587</v>
      </c>
      <c r="K2576" s="93">
        <f t="shared" ref="K2576" si="9312">K2575/I2575*100</f>
        <v>50</v>
      </c>
      <c r="L2576" s="94">
        <f t="shared" ref="L2576" si="9313">L2575/I2575*100</f>
        <v>5.1724137931034484</v>
      </c>
    </row>
    <row r="2577" spans="1:12" s="4" customFormat="1" ht="11.45" hidden="1" customHeight="1" x14ac:dyDescent="0.15">
      <c r="A2577" s="186"/>
      <c r="B2577" s="210" t="s">
        <v>36</v>
      </c>
      <c r="C2577" s="100">
        <v>0</v>
      </c>
      <c r="D2577" s="100">
        <v>0</v>
      </c>
      <c r="E2577" s="100">
        <v>0</v>
      </c>
      <c r="F2577" s="100">
        <v>0</v>
      </c>
      <c r="G2577" s="100">
        <v>0</v>
      </c>
      <c r="H2577" s="101">
        <v>0</v>
      </c>
      <c r="I2577" s="97">
        <v>0</v>
      </c>
      <c r="J2577" s="75">
        <v>0</v>
      </c>
      <c r="K2577" s="74">
        <v>0</v>
      </c>
      <c r="L2577" s="76">
        <v>0</v>
      </c>
    </row>
    <row r="2578" spans="1:12" s="4" customFormat="1" ht="11.45" hidden="1" customHeight="1" thickBot="1" x14ac:dyDescent="0.2">
      <c r="A2578" s="187"/>
      <c r="B2578" s="211"/>
      <c r="C2578" s="102" t="s">
        <v>179</v>
      </c>
      <c r="D2578" s="102" t="s">
        <v>179</v>
      </c>
      <c r="E2578" s="102" t="s">
        <v>179</v>
      </c>
      <c r="F2578" s="102" t="s">
        <v>179</v>
      </c>
      <c r="G2578" s="102" t="s">
        <v>179</v>
      </c>
      <c r="H2578" s="103" t="s">
        <v>179</v>
      </c>
      <c r="I2578" s="104" t="s">
        <v>179</v>
      </c>
      <c r="J2578" s="105" t="s">
        <v>179</v>
      </c>
      <c r="K2578" s="106" t="s">
        <v>179</v>
      </c>
      <c r="L2578" s="107" t="s">
        <v>179</v>
      </c>
    </row>
    <row r="2579" spans="1:12" s="4" customFormat="1" ht="11.45" customHeight="1" x14ac:dyDescent="0.15">
      <c r="A2579" s="185" t="s">
        <v>29</v>
      </c>
      <c r="B2579" s="207" t="s">
        <v>1</v>
      </c>
      <c r="C2579" s="126">
        <v>72</v>
      </c>
      <c r="D2579" s="126">
        <v>359</v>
      </c>
      <c r="E2579" s="126">
        <v>454</v>
      </c>
      <c r="F2579" s="126">
        <v>45</v>
      </c>
      <c r="G2579" s="126">
        <v>31</v>
      </c>
      <c r="H2579" s="129">
        <v>23</v>
      </c>
      <c r="I2579" s="125">
        <f t="shared" si="9289"/>
        <v>984</v>
      </c>
      <c r="J2579" s="127">
        <f t="shared" ref="J2579" si="9314">C2579+D2579</f>
        <v>431</v>
      </c>
      <c r="K2579" s="126">
        <f t="shared" ref="K2579" si="9315">E2579</f>
        <v>454</v>
      </c>
      <c r="L2579" s="128">
        <f t="shared" ref="L2579" si="9316">SUM(F2579:G2579)</f>
        <v>76</v>
      </c>
    </row>
    <row r="2580" spans="1:12" s="4" customFormat="1" ht="11.45" customHeight="1" x14ac:dyDescent="0.15">
      <c r="A2580" s="186"/>
      <c r="B2580" s="209"/>
      <c r="C2580" s="89">
        <f t="shared" ref="C2580" si="9317">C2579/I2579*100</f>
        <v>7.3170731707317067</v>
      </c>
      <c r="D2580" s="89">
        <f t="shared" ref="D2580" si="9318">D2579/I2579*100</f>
        <v>36.483739837398375</v>
      </c>
      <c r="E2580" s="89">
        <f t="shared" ref="E2580" si="9319">E2579/I2579*100</f>
        <v>46.138211382113816</v>
      </c>
      <c r="F2580" s="89">
        <f t="shared" ref="F2580" si="9320">F2579/I2579*100</f>
        <v>4.5731707317073171</v>
      </c>
      <c r="G2580" s="89">
        <f t="shared" ref="G2580" si="9321">G2579/I2579*100</f>
        <v>3.1504065040650406</v>
      </c>
      <c r="H2580" s="90">
        <f t="shared" ref="H2580" si="9322">H2579/I2579*100</f>
        <v>2.3373983739837398</v>
      </c>
      <c r="I2580" s="91">
        <f t="shared" si="9289"/>
        <v>100.00000000000001</v>
      </c>
      <c r="J2580" s="92">
        <f t="shared" ref="J2580" si="9323">J2579/I2579*100</f>
        <v>43.800813008130078</v>
      </c>
      <c r="K2580" s="93">
        <f t="shared" ref="K2580" si="9324">K2579/I2579*100</f>
        <v>46.138211382113816</v>
      </c>
      <c r="L2580" s="94">
        <f t="shared" ref="L2580" si="9325">L2579/I2579*100</f>
        <v>7.7235772357723578</v>
      </c>
    </row>
    <row r="2581" spans="1:12" s="4" customFormat="1" ht="11.45" customHeight="1" x14ac:dyDescent="0.15">
      <c r="A2581" s="186"/>
      <c r="B2581" s="210" t="s">
        <v>2</v>
      </c>
      <c r="C2581" s="133">
        <v>149</v>
      </c>
      <c r="D2581" s="133">
        <v>517</v>
      </c>
      <c r="E2581" s="133">
        <v>504</v>
      </c>
      <c r="F2581" s="133">
        <v>38</v>
      </c>
      <c r="G2581" s="133">
        <v>16</v>
      </c>
      <c r="H2581" s="134">
        <v>54</v>
      </c>
      <c r="I2581" s="135">
        <f t="shared" si="9289"/>
        <v>1278</v>
      </c>
      <c r="J2581" s="136">
        <f t="shared" ref="J2581" si="9326">C2581+D2581</f>
        <v>666</v>
      </c>
      <c r="K2581" s="133">
        <f t="shared" ref="K2581" si="9327">E2581</f>
        <v>504</v>
      </c>
      <c r="L2581" s="137">
        <f t="shared" ref="L2581" si="9328">SUM(F2581:G2581)</f>
        <v>54</v>
      </c>
    </row>
    <row r="2582" spans="1:12" s="4" customFormat="1" ht="11.45" customHeight="1" x14ac:dyDescent="0.15">
      <c r="A2582" s="186"/>
      <c r="B2582" s="208"/>
      <c r="C2582" s="83">
        <f t="shared" ref="C2582" si="9329">C2581/I2581*100</f>
        <v>11.658841940532081</v>
      </c>
      <c r="D2582" s="83">
        <f t="shared" ref="D2582" si="9330">D2581/I2581*100</f>
        <v>40.453834115805947</v>
      </c>
      <c r="E2582" s="83">
        <f t="shared" ref="E2582" si="9331">E2581/I2581*100</f>
        <v>39.436619718309856</v>
      </c>
      <c r="F2582" s="83">
        <f t="shared" ref="F2582" si="9332">F2581/I2581*100</f>
        <v>2.9733959311424099</v>
      </c>
      <c r="G2582" s="83">
        <f t="shared" ref="G2582" si="9333">G2581/I2581*100</f>
        <v>1.2519561815336464</v>
      </c>
      <c r="H2582" s="84">
        <f t="shared" ref="H2582" si="9334">H2581/I2581*100</f>
        <v>4.225352112676056</v>
      </c>
      <c r="I2582" s="85">
        <f t="shared" si="9289"/>
        <v>100</v>
      </c>
      <c r="J2582" s="86">
        <f t="shared" ref="J2582" si="9335">J2581/I2581*100</f>
        <v>52.112676056338024</v>
      </c>
      <c r="K2582" s="87">
        <f t="shared" ref="K2582" si="9336">K2581/I2581*100</f>
        <v>39.436619718309856</v>
      </c>
      <c r="L2582" s="88">
        <f t="shared" ref="L2582" si="9337">L2581/I2581*100</f>
        <v>4.225352112676056</v>
      </c>
    </row>
    <row r="2583" spans="1:12" s="4" customFormat="1" ht="11.45" customHeight="1" x14ac:dyDescent="0.15">
      <c r="A2583" s="186"/>
      <c r="B2583" s="209" t="s">
        <v>7</v>
      </c>
      <c r="C2583" s="130">
        <v>1</v>
      </c>
      <c r="D2583" s="130">
        <v>5</v>
      </c>
      <c r="E2583" s="130">
        <v>8</v>
      </c>
      <c r="F2583" s="130">
        <v>1</v>
      </c>
      <c r="G2583" s="130">
        <v>1</v>
      </c>
      <c r="H2583" s="131">
        <v>18</v>
      </c>
      <c r="I2583" s="132">
        <f t="shared" si="9289"/>
        <v>34</v>
      </c>
      <c r="J2583" s="138">
        <f t="shared" ref="J2583" si="9338">C2583+D2583</f>
        <v>6</v>
      </c>
      <c r="K2583" s="130">
        <f t="shared" ref="K2583" si="9339">E2583</f>
        <v>8</v>
      </c>
      <c r="L2583" s="139">
        <f t="shared" ref="L2583" si="9340">SUM(F2583:G2583)</f>
        <v>2</v>
      </c>
    </row>
    <row r="2584" spans="1:12" s="4" customFormat="1" ht="11.45" customHeight="1" thickBot="1" x14ac:dyDescent="0.2">
      <c r="A2584" s="187"/>
      <c r="B2584" s="211"/>
      <c r="C2584" s="77">
        <f t="shared" ref="C2584" si="9341">C2583/I2583*100</f>
        <v>2.9411764705882351</v>
      </c>
      <c r="D2584" s="77">
        <f t="shared" ref="D2584" si="9342">D2583/I2583*100</f>
        <v>14.705882352941178</v>
      </c>
      <c r="E2584" s="77">
        <f t="shared" ref="E2584" si="9343">E2583/I2583*100</f>
        <v>23.52941176470588</v>
      </c>
      <c r="F2584" s="77">
        <f t="shared" ref="F2584" si="9344">F2583/I2583*100</f>
        <v>2.9411764705882351</v>
      </c>
      <c r="G2584" s="77">
        <f t="shared" ref="G2584" si="9345">G2583/I2583*100</f>
        <v>2.9411764705882351</v>
      </c>
      <c r="H2584" s="78">
        <f t="shared" ref="H2584" si="9346">H2583/I2583*100</f>
        <v>52.941176470588239</v>
      </c>
      <c r="I2584" s="79">
        <f t="shared" si="9289"/>
        <v>100</v>
      </c>
      <c r="J2584" s="80">
        <f t="shared" ref="J2584" si="9347">J2583/I2583*100</f>
        <v>17.647058823529413</v>
      </c>
      <c r="K2584" s="81">
        <f t="shared" ref="K2584" si="9348">K2583/I2583*100</f>
        <v>23.52941176470588</v>
      </c>
      <c r="L2584" s="82">
        <f t="shared" ref="L2584" si="9349">L2583/I2583*100</f>
        <v>5.8823529411764701</v>
      </c>
    </row>
    <row r="2585" spans="1:12" s="4" customFormat="1" ht="11.45" customHeight="1" x14ac:dyDescent="0.15">
      <c r="A2585" s="185" t="s">
        <v>30</v>
      </c>
      <c r="B2585" s="207" t="s">
        <v>8</v>
      </c>
      <c r="C2585" s="126">
        <v>7</v>
      </c>
      <c r="D2585" s="126">
        <v>20</v>
      </c>
      <c r="E2585" s="126">
        <v>37</v>
      </c>
      <c r="F2585" s="126">
        <v>1</v>
      </c>
      <c r="G2585" s="126">
        <v>2</v>
      </c>
      <c r="H2585" s="129">
        <v>1</v>
      </c>
      <c r="I2585" s="125">
        <f t="shared" si="9289"/>
        <v>68</v>
      </c>
      <c r="J2585" s="127">
        <f t="shared" ref="J2585" si="9350">C2585+D2585</f>
        <v>27</v>
      </c>
      <c r="K2585" s="126">
        <f t="shared" ref="K2585" si="9351">E2585</f>
        <v>37</v>
      </c>
      <c r="L2585" s="128">
        <f t="shared" ref="L2585" si="9352">SUM(F2585:G2585)</f>
        <v>3</v>
      </c>
    </row>
    <row r="2586" spans="1:12" s="4" customFormat="1" ht="11.45" customHeight="1" x14ac:dyDescent="0.15">
      <c r="A2586" s="186"/>
      <c r="B2586" s="208"/>
      <c r="C2586" s="83">
        <f t="shared" ref="C2586" si="9353">C2585/I2585*100</f>
        <v>10.294117647058822</v>
      </c>
      <c r="D2586" s="83">
        <f t="shared" ref="D2586" si="9354">D2585/I2585*100</f>
        <v>29.411764705882355</v>
      </c>
      <c r="E2586" s="83">
        <f t="shared" ref="E2586" si="9355">E2585/I2585*100</f>
        <v>54.411764705882348</v>
      </c>
      <c r="F2586" s="83">
        <f t="shared" ref="F2586" si="9356">F2585/I2585*100</f>
        <v>1.4705882352941175</v>
      </c>
      <c r="G2586" s="83">
        <f t="shared" ref="G2586" si="9357">G2585/I2585*100</f>
        <v>2.9411764705882351</v>
      </c>
      <c r="H2586" s="84">
        <f t="shared" ref="H2586" si="9358">H2585/I2585*100</f>
        <v>1.4705882352941175</v>
      </c>
      <c r="I2586" s="85">
        <f t="shared" si="9289"/>
        <v>99.999999999999986</v>
      </c>
      <c r="J2586" s="86">
        <f t="shared" ref="J2586" si="9359">J2585/I2585*100</f>
        <v>39.705882352941174</v>
      </c>
      <c r="K2586" s="87">
        <f t="shared" ref="K2586" si="9360">K2585/I2585*100</f>
        <v>54.411764705882348</v>
      </c>
      <c r="L2586" s="88">
        <f t="shared" ref="L2586" si="9361">L2585/I2585*100</f>
        <v>4.4117647058823533</v>
      </c>
    </row>
    <row r="2587" spans="1:12" s="4" customFormat="1" ht="11.45" customHeight="1" x14ac:dyDescent="0.15">
      <c r="A2587" s="186"/>
      <c r="B2587" s="209" t="s">
        <v>9</v>
      </c>
      <c r="C2587" s="130">
        <v>25</v>
      </c>
      <c r="D2587" s="130">
        <v>62</v>
      </c>
      <c r="E2587" s="130">
        <v>99</v>
      </c>
      <c r="F2587" s="130">
        <v>8</v>
      </c>
      <c r="G2587" s="130">
        <v>4</v>
      </c>
      <c r="H2587" s="131">
        <v>2</v>
      </c>
      <c r="I2587" s="132">
        <f t="shared" si="9289"/>
        <v>200</v>
      </c>
      <c r="J2587" s="138">
        <f t="shared" ref="J2587" si="9362">C2587+D2587</f>
        <v>87</v>
      </c>
      <c r="K2587" s="130">
        <f t="shared" ref="K2587" si="9363">E2587</f>
        <v>99</v>
      </c>
      <c r="L2587" s="139">
        <f t="shared" ref="L2587" si="9364">SUM(F2587:G2587)</f>
        <v>12</v>
      </c>
    </row>
    <row r="2588" spans="1:12" s="4" customFormat="1" ht="11.45" customHeight="1" x14ac:dyDescent="0.15">
      <c r="A2588" s="186"/>
      <c r="B2588" s="209"/>
      <c r="C2588" s="89">
        <f t="shared" ref="C2588" si="9365">C2587/I2587*100</f>
        <v>12.5</v>
      </c>
      <c r="D2588" s="89">
        <f t="shared" ref="D2588" si="9366">D2587/I2587*100</f>
        <v>31</v>
      </c>
      <c r="E2588" s="89">
        <f t="shared" ref="E2588" si="9367">E2587/I2587*100</f>
        <v>49.5</v>
      </c>
      <c r="F2588" s="89">
        <f t="shared" ref="F2588" si="9368">F2587/I2587*100</f>
        <v>4</v>
      </c>
      <c r="G2588" s="89">
        <f t="shared" ref="G2588" si="9369">G2587/I2587*100</f>
        <v>2</v>
      </c>
      <c r="H2588" s="90">
        <f t="shared" ref="H2588" si="9370">H2587/I2587*100</f>
        <v>1</v>
      </c>
      <c r="I2588" s="91">
        <f t="shared" si="9289"/>
        <v>100</v>
      </c>
      <c r="J2588" s="92">
        <f t="shared" ref="J2588" si="9371">J2587/I2587*100</f>
        <v>43.5</v>
      </c>
      <c r="K2588" s="93">
        <f t="shared" ref="K2588" si="9372">K2587/I2587*100</f>
        <v>49.5</v>
      </c>
      <c r="L2588" s="94">
        <f t="shared" ref="L2588" si="9373">L2587/I2587*100</f>
        <v>6</v>
      </c>
    </row>
    <row r="2589" spans="1:12" s="4" customFormat="1" ht="11.45" customHeight="1" x14ac:dyDescent="0.15">
      <c r="A2589" s="186"/>
      <c r="B2589" s="210" t="s">
        <v>10</v>
      </c>
      <c r="C2589" s="133">
        <v>28</v>
      </c>
      <c r="D2589" s="133">
        <v>114</v>
      </c>
      <c r="E2589" s="133">
        <v>121</v>
      </c>
      <c r="F2589" s="133">
        <v>9</v>
      </c>
      <c r="G2589" s="133">
        <v>10</v>
      </c>
      <c r="H2589" s="134">
        <v>2</v>
      </c>
      <c r="I2589" s="135">
        <f t="shared" si="9289"/>
        <v>284</v>
      </c>
      <c r="J2589" s="136">
        <f t="shared" ref="J2589" si="9374">C2589+D2589</f>
        <v>142</v>
      </c>
      <c r="K2589" s="133">
        <f t="shared" ref="K2589" si="9375">E2589</f>
        <v>121</v>
      </c>
      <c r="L2589" s="137">
        <f t="shared" ref="L2589" si="9376">SUM(F2589:G2589)</f>
        <v>19</v>
      </c>
    </row>
    <row r="2590" spans="1:12" s="4" customFormat="1" ht="11.45" customHeight="1" x14ac:dyDescent="0.15">
      <c r="A2590" s="186"/>
      <c r="B2590" s="208"/>
      <c r="C2590" s="83">
        <f t="shared" ref="C2590" si="9377">C2589/I2589*100</f>
        <v>9.8591549295774641</v>
      </c>
      <c r="D2590" s="83">
        <f t="shared" ref="D2590" si="9378">D2589/I2589*100</f>
        <v>40.140845070422536</v>
      </c>
      <c r="E2590" s="83">
        <f t="shared" ref="E2590" si="9379">E2589/I2589*100</f>
        <v>42.605633802816897</v>
      </c>
      <c r="F2590" s="83">
        <f t="shared" ref="F2590" si="9380">F2589/I2589*100</f>
        <v>3.169014084507042</v>
      </c>
      <c r="G2590" s="83">
        <f t="shared" ref="G2590" si="9381">G2589/I2589*100</f>
        <v>3.5211267605633805</v>
      </c>
      <c r="H2590" s="84">
        <f t="shared" ref="H2590" si="9382">H2589/I2589*100</f>
        <v>0.70422535211267612</v>
      </c>
      <c r="I2590" s="85">
        <f t="shared" si="9289"/>
        <v>99.999999999999986</v>
      </c>
      <c r="J2590" s="86">
        <f t="shared" ref="J2590" si="9383">J2589/I2589*100</f>
        <v>50</v>
      </c>
      <c r="K2590" s="87">
        <f t="shared" ref="K2590" si="9384">K2589/I2589*100</f>
        <v>42.605633802816897</v>
      </c>
      <c r="L2590" s="88">
        <f t="shared" ref="L2590" si="9385">L2589/I2589*100</f>
        <v>6.6901408450704221</v>
      </c>
    </row>
    <row r="2591" spans="1:12" s="4" customFormat="1" ht="11.45" customHeight="1" x14ac:dyDescent="0.15">
      <c r="A2591" s="186"/>
      <c r="B2591" s="209" t="s">
        <v>11</v>
      </c>
      <c r="C2591" s="130">
        <v>20</v>
      </c>
      <c r="D2591" s="130">
        <v>131</v>
      </c>
      <c r="E2591" s="130">
        <v>165</v>
      </c>
      <c r="F2591" s="130">
        <v>15</v>
      </c>
      <c r="G2591" s="130">
        <v>4</v>
      </c>
      <c r="H2591" s="131">
        <v>2</v>
      </c>
      <c r="I2591" s="132">
        <f t="shared" si="9289"/>
        <v>337</v>
      </c>
      <c r="J2591" s="138">
        <f t="shared" ref="J2591" si="9386">C2591+D2591</f>
        <v>151</v>
      </c>
      <c r="K2591" s="130">
        <f t="shared" ref="K2591" si="9387">E2591</f>
        <v>165</v>
      </c>
      <c r="L2591" s="139">
        <f t="shared" ref="L2591" si="9388">SUM(F2591:G2591)</f>
        <v>19</v>
      </c>
    </row>
    <row r="2592" spans="1:12" s="4" customFormat="1" ht="11.45" customHeight="1" x14ac:dyDescent="0.15">
      <c r="A2592" s="186"/>
      <c r="B2592" s="209"/>
      <c r="C2592" s="89">
        <f t="shared" ref="C2592" si="9389">C2591/I2591*100</f>
        <v>5.9347181008902083</v>
      </c>
      <c r="D2592" s="89">
        <f t="shared" ref="D2592" si="9390">D2591/I2591*100</f>
        <v>38.872403560830861</v>
      </c>
      <c r="E2592" s="89">
        <f t="shared" ref="E2592" si="9391">E2591/I2591*100</f>
        <v>48.961424332344208</v>
      </c>
      <c r="F2592" s="89">
        <f t="shared" ref="F2592" si="9392">F2591/I2591*100</f>
        <v>4.4510385756676563</v>
      </c>
      <c r="G2592" s="89">
        <f t="shared" ref="G2592" si="9393">G2591/I2591*100</f>
        <v>1.1869436201780417</v>
      </c>
      <c r="H2592" s="90">
        <f t="shared" ref="H2592" si="9394">H2591/I2591*100</f>
        <v>0.59347181008902083</v>
      </c>
      <c r="I2592" s="91">
        <f t="shared" si="9289"/>
        <v>100</v>
      </c>
      <c r="J2592" s="92">
        <f t="shared" ref="J2592" si="9395">J2591/I2591*100</f>
        <v>44.807121661721069</v>
      </c>
      <c r="K2592" s="93">
        <f t="shared" ref="K2592" si="9396">K2591/I2591*100</f>
        <v>48.961424332344208</v>
      </c>
      <c r="L2592" s="94">
        <f t="shared" ref="L2592" si="9397">L2591/I2591*100</f>
        <v>5.637982195845697</v>
      </c>
    </row>
    <row r="2593" spans="1:12" s="4" customFormat="1" ht="11.45" customHeight="1" x14ac:dyDescent="0.15">
      <c r="A2593" s="186"/>
      <c r="B2593" s="210" t="s">
        <v>12</v>
      </c>
      <c r="C2593" s="133">
        <v>37</v>
      </c>
      <c r="D2593" s="133">
        <v>156</v>
      </c>
      <c r="E2593" s="133">
        <v>179</v>
      </c>
      <c r="F2593" s="133">
        <v>21</v>
      </c>
      <c r="G2593" s="133">
        <v>11</v>
      </c>
      <c r="H2593" s="134">
        <v>6</v>
      </c>
      <c r="I2593" s="135">
        <f t="shared" si="9289"/>
        <v>410</v>
      </c>
      <c r="J2593" s="136">
        <f t="shared" ref="J2593" si="9398">C2593+D2593</f>
        <v>193</v>
      </c>
      <c r="K2593" s="133">
        <f t="shared" ref="K2593" si="9399">E2593</f>
        <v>179</v>
      </c>
      <c r="L2593" s="137">
        <f t="shared" ref="L2593" si="9400">SUM(F2593:G2593)</f>
        <v>32</v>
      </c>
    </row>
    <row r="2594" spans="1:12" s="4" customFormat="1" ht="11.45" customHeight="1" x14ac:dyDescent="0.15">
      <c r="A2594" s="186"/>
      <c r="B2594" s="208"/>
      <c r="C2594" s="83">
        <f t="shared" ref="C2594" si="9401">C2593/I2593*100</f>
        <v>9.0243902439024382</v>
      </c>
      <c r="D2594" s="83">
        <f t="shared" ref="D2594" si="9402">D2593/I2593*100</f>
        <v>38.048780487804876</v>
      </c>
      <c r="E2594" s="83">
        <f t="shared" ref="E2594" si="9403">E2593/I2593*100</f>
        <v>43.658536585365852</v>
      </c>
      <c r="F2594" s="83">
        <f t="shared" ref="F2594" si="9404">F2593/I2593*100</f>
        <v>5.1219512195121952</v>
      </c>
      <c r="G2594" s="83">
        <f t="shared" ref="G2594" si="9405">G2593/I2593*100</f>
        <v>2.6829268292682928</v>
      </c>
      <c r="H2594" s="84">
        <f t="shared" ref="H2594" si="9406">H2593/I2593*100</f>
        <v>1.4634146341463417</v>
      </c>
      <c r="I2594" s="85">
        <f t="shared" si="9289"/>
        <v>100</v>
      </c>
      <c r="J2594" s="86">
        <f t="shared" ref="J2594" si="9407">J2593/I2593*100</f>
        <v>47.073170731707314</v>
      </c>
      <c r="K2594" s="87">
        <f t="shared" ref="K2594" si="9408">K2593/I2593*100</f>
        <v>43.658536585365852</v>
      </c>
      <c r="L2594" s="88">
        <f t="shared" ref="L2594" si="9409">L2593/I2593*100</f>
        <v>7.8048780487804876</v>
      </c>
    </row>
    <row r="2595" spans="1:12" s="4" customFormat="1" ht="11.45" customHeight="1" x14ac:dyDescent="0.15">
      <c r="A2595" s="186"/>
      <c r="B2595" s="209" t="s">
        <v>13</v>
      </c>
      <c r="C2595" s="130">
        <v>37</v>
      </c>
      <c r="D2595" s="130">
        <v>200</v>
      </c>
      <c r="E2595" s="130">
        <v>176</v>
      </c>
      <c r="F2595" s="130">
        <v>15</v>
      </c>
      <c r="G2595" s="130">
        <v>11</v>
      </c>
      <c r="H2595" s="131">
        <v>12</v>
      </c>
      <c r="I2595" s="132">
        <f t="shared" si="9289"/>
        <v>451</v>
      </c>
      <c r="J2595" s="138">
        <f t="shared" ref="J2595" si="9410">C2595+D2595</f>
        <v>237</v>
      </c>
      <c r="K2595" s="130">
        <f t="shared" ref="K2595" si="9411">E2595</f>
        <v>176</v>
      </c>
      <c r="L2595" s="139">
        <f t="shared" ref="L2595" si="9412">SUM(F2595:G2595)</f>
        <v>26</v>
      </c>
    </row>
    <row r="2596" spans="1:12" s="4" customFormat="1" ht="11.45" customHeight="1" x14ac:dyDescent="0.15">
      <c r="A2596" s="186"/>
      <c r="B2596" s="209"/>
      <c r="C2596" s="89">
        <f t="shared" ref="C2596" si="9413">C2595/I2595*100</f>
        <v>8.2039911308204001</v>
      </c>
      <c r="D2596" s="89">
        <f t="shared" ref="D2596" si="9414">D2595/I2595*100</f>
        <v>44.345898004434595</v>
      </c>
      <c r="E2596" s="89">
        <f t="shared" ref="E2596" si="9415">E2595/I2595*100</f>
        <v>39.024390243902438</v>
      </c>
      <c r="F2596" s="89">
        <f t="shared" ref="F2596" si="9416">F2595/I2595*100</f>
        <v>3.325942350332594</v>
      </c>
      <c r="G2596" s="89">
        <f t="shared" ref="G2596" si="9417">G2595/I2595*100</f>
        <v>2.4390243902439024</v>
      </c>
      <c r="H2596" s="90">
        <f t="shared" ref="H2596" si="9418">H2595/I2595*100</f>
        <v>2.6607538802660753</v>
      </c>
      <c r="I2596" s="91">
        <f t="shared" si="9289"/>
        <v>100</v>
      </c>
      <c r="J2596" s="92">
        <f t="shared" ref="J2596" si="9419">J2595/I2595*100</f>
        <v>52.549889135254993</v>
      </c>
      <c r="K2596" s="93">
        <f t="shared" ref="K2596" si="9420">K2595/I2595*100</f>
        <v>39.024390243902438</v>
      </c>
      <c r="L2596" s="94">
        <f t="shared" ref="L2596" si="9421">L2595/I2595*100</f>
        <v>5.7649667405764964</v>
      </c>
    </row>
    <row r="2597" spans="1:12" s="4" customFormat="1" ht="11.45" customHeight="1" x14ac:dyDescent="0.15">
      <c r="A2597" s="186"/>
      <c r="B2597" s="210" t="s">
        <v>14</v>
      </c>
      <c r="C2597" s="133">
        <v>67</v>
      </c>
      <c r="D2597" s="133">
        <v>195</v>
      </c>
      <c r="E2597" s="133">
        <v>186</v>
      </c>
      <c r="F2597" s="133">
        <v>15</v>
      </c>
      <c r="G2597" s="133">
        <v>6</v>
      </c>
      <c r="H2597" s="134">
        <v>54</v>
      </c>
      <c r="I2597" s="135">
        <f t="shared" si="9289"/>
        <v>523</v>
      </c>
      <c r="J2597" s="136">
        <f t="shared" ref="J2597" si="9422">C2597+D2597</f>
        <v>262</v>
      </c>
      <c r="K2597" s="133">
        <f t="shared" ref="K2597" si="9423">E2597</f>
        <v>186</v>
      </c>
      <c r="L2597" s="137">
        <f t="shared" ref="L2597" si="9424">SUM(F2597:G2597)</f>
        <v>21</v>
      </c>
    </row>
    <row r="2598" spans="1:12" s="4" customFormat="1" ht="11.45" customHeight="1" x14ac:dyDescent="0.15">
      <c r="A2598" s="186"/>
      <c r="B2598" s="208"/>
      <c r="C2598" s="83">
        <f t="shared" ref="C2598" si="9425">C2597/I2597*100</f>
        <v>12.810707456978967</v>
      </c>
      <c r="D2598" s="83">
        <f t="shared" ref="D2598" si="9426">D2597/I2597*100</f>
        <v>37.284894837476102</v>
      </c>
      <c r="E2598" s="83">
        <f t="shared" ref="E2598" si="9427">E2597/I2597*100</f>
        <v>35.564053537284899</v>
      </c>
      <c r="F2598" s="83">
        <f t="shared" ref="F2598" si="9428">F2597/I2597*100</f>
        <v>2.8680688336520075</v>
      </c>
      <c r="G2598" s="83">
        <f t="shared" ref="G2598" si="9429">G2597/I2597*100</f>
        <v>1.1472275334608031</v>
      </c>
      <c r="H2598" s="84">
        <f t="shared" ref="H2598" si="9430">H2597/I2597*100</f>
        <v>10.325047801147228</v>
      </c>
      <c r="I2598" s="85">
        <f t="shared" si="9289"/>
        <v>100</v>
      </c>
      <c r="J2598" s="86">
        <f t="shared" ref="J2598" si="9431">J2597/I2597*100</f>
        <v>50.095602294455063</v>
      </c>
      <c r="K2598" s="87">
        <f t="shared" ref="K2598" si="9432">K2597/I2597*100</f>
        <v>35.564053537284899</v>
      </c>
      <c r="L2598" s="88">
        <f t="shared" ref="L2598" si="9433">L2597/I2597*100</f>
        <v>4.0152963671128106</v>
      </c>
    </row>
    <row r="2599" spans="1:12" s="4" customFormat="1" ht="11.45" customHeight="1" x14ac:dyDescent="0.15">
      <c r="A2599" s="186"/>
      <c r="B2599" s="209" t="s">
        <v>38</v>
      </c>
      <c r="C2599" s="130">
        <v>1</v>
      </c>
      <c r="D2599" s="130">
        <v>3</v>
      </c>
      <c r="E2599" s="130">
        <v>3</v>
      </c>
      <c r="F2599" s="130">
        <v>0</v>
      </c>
      <c r="G2599" s="130">
        <v>0</v>
      </c>
      <c r="H2599" s="131">
        <v>16</v>
      </c>
      <c r="I2599" s="132">
        <f t="shared" si="9289"/>
        <v>23</v>
      </c>
      <c r="J2599" s="138">
        <f t="shared" ref="J2599" si="9434">C2599+D2599</f>
        <v>4</v>
      </c>
      <c r="K2599" s="130">
        <f t="shared" ref="K2599" si="9435">E2599</f>
        <v>3</v>
      </c>
      <c r="L2599" s="139">
        <f t="shared" ref="L2599" si="9436">SUM(F2599:G2599)</f>
        <v>0</v>
      </c>
    </row>
    <row r="2600" spans="1:12" s="4" customFormat="1" ht="11.45" customHeight="1" thickBot="1" x14ac:dyDescent="0.2">
      <c r="A2600" s="187"/>
      <c r="B2600" s="211"/>
      <c r="C2600" s="77">
        <f t="shared" ref="C2600" si="9437">C2599/I2599*100</f>
        <v>4.3478260869565215</v>
      </c>
      <c r="D2600" s="77">
        <f t="shared" ref="D2600" si="9438">D2599/I2599*100</f>
        <v>13.043478260869565</v>
      </c>
      <c r="E2600" s="77">
        <f t="shared" ref="E2600" si="9439">E2599/I2599*100</f>
        <v>13.043478260869565</v>
      </c>
      <c r="F2600" s="77">
        <f t="shared" ref="F2600" si="9440">F2599/I2599*100</f>
        <v>0</v>
      </c>
      <c r="G2600" s="77">
        <f t="shared" ref="G2600" si="9441">G2599/I2599*100</f>
        <v>0</v>
      </c>
      <c r="H2600" s="78">
        <f t="shared" ref="H2600" si="9442">H2599/I2599*100</f>
        <v>69.565217391304344</v>
      </c>
      <c r="I2600" s="79">
        <f t="shared" si="9289"/>
        <v>100</v>
      </c>
      <c r="J2600" s="80">
        <f t="shared" ref="J2600" si="9443">J2599/I2599*100</f>
        <v>17.391304347826086</v>
      </c>
      <c r="K2600" s="81">
        <f t="shared" ref="K2600" si="9444">K2599/I2599*100</f>
        <v>13.043478260869565</v>
      </c>
      <c r="L2600" s="82">
        <f t="shared" ref="L2600" si="9445">L2599/I2599*100</f>
        <v>0</v>
      </c>
    </row>
    <row r="2601" spans="1:12" s="4" customFormat="1" ht="11.45" customHeight="1" thickBot="1" x14ac:dyDescent="0.2">
      <c r="A2601" s="203" t="s">
        <v>31</v>
      </c>
      <c r="B2601" s="207" t="s">
        <v>37</v>
      </c>
      <c r="C2601" s="126">
        <v>16</v>
      </c>
      <c r="D2601" s="126">
        <v>99</v>
      </c>
      <c r="E2601" s="126">
        <v>101</v>
      </c>
      <c r="F2601" s="126">
        <v>8</v>
      </c>
      <c r="G2601" s="126">
        <v>6</v>
      </c>
      <c r="H2601" s="129">
        <v>12</v>
      </c>
      <c r="I2601" s="125">
        <f t="shared" si="9289"/>
        <v>242</v>
      </c>
      <c r="J2601" s="127">
        <f t="shared" ref="J2601" si="9446">C2601+D2601</f>
        <v>115</v>
      </c>
      <c r="K2601" s="126">
        <f t="shared" ref="K2601" si="9447">E2601</f>
        <v>101</v>
      </c>
      <c r="L2601" s="128">
        <f t="shared" ref="L2601" si="9448">SUM(F2601:G2601)</f>
        <v>14</v>
      </c>
    </row>
    <row r="2602" spans="1:12" s="4" customFormat="1" ht="11.45" customHeight="1" thickTop="1" thickBot="1" x14ac:dyDescent="0.2">
      <c r="A2602" s="204"/>
      <c r="B2602" s="208"/>
      <c r="C2602" s="83">
        <f t="shared" ref="C2602" si="9449">C2601/I2601*100</f>
        <v>6.6115702479338845</v>
      </c>
      <c r="D2602" s="83">
        <f t="shared" ref="D2602" si="9450">D2601/I2601*100</f>
        <v>40.909090909090914</v>
      </c>
      <c r="E2602" s="83">
        <f t="shared" ref="E2602" si="9451">E2601/I2601*100</f>
        <v>41.735537190082646</v>
      </c>
      <c r="F2602" s="83">
        <f t="shared" ref="F2602" si="9452">F2601/I2601*100</f>
        <v>3.3057851239669422</v>
      </c>
      <c r="G2602" s="83">
        <f t="shared" ref="G2602" si="9453">G2601/I2601*100</f>
        <v>2.4793388429752068</v>
      </c>
      <c r="H2602" s="84">
        <f t="shared" ref="H2602" si="9454">H2601/I2601*100</f>
        <v>4.9586776859504136</v>
      </c>
      <c r="I2602" s="85">
        <f t="shared" si="9289"/>
        <v>100.00000000000001</v>
      </c>
      <c r="J2602" s="86">
        <f t="shared" ref="J2602" si="9455">J2601/I2601*100</f>
        <v>47.520661157024797</v>
      </c>
      <c r="K2602" s="87">
        <f t="shared" ref="K2602" si="9456">K2601/I2601*100</f>
        <v>41.735537190082646</v>
      </c>
      <c r="L2602" s="88">
        <f t="shared" ref="L2602" si="9457">L2601/I2601*100</f>
        <v>5.785123966942149</v>
      </c>
    </row>
    <row r="2603" spans="1:12" s="4" customFormat="1" ht="11.45" customHeight="1" thickTop="1" thickBot="1" x14ac:dyDescent="0.2">
      <c r="A2603" s="204"/>
      <c r="B2603" s="209" t="s">
        <v>3</v>
      </c>
      <c r="C2603" s="130">
        <v>14</v>
      </c>
      <c r="D2603" s="130">
        <v>59</v>
      </c>
      <c r="E2603" s="130">
        <v>61</v>
      </c>
      <c r="F2603" s="130">
        <v>7</v>
      </c>
      <c r="G2603" s="130">
        <v>5</v>
      </c>
      <c r="H2603" s="131">
        <v>5</v>
      </c>
      <c r="I2603" s="132">
        <f t="shared" si="9289"/>
        <v>151</v>
      </c>
      <c r="J2603" s="138">
        <f t="shared" ref="J2603" si="9458">C2603+D2603</f>
        <v>73</v>
      </c>
      <c r="K2603" s="130">
        <f t="shared" ref="K2603" si="9459">E2603</f>
        <v>61</v>
      </c>
      <c r="L2603" s="139">
        <f t="shared" ref="L2603" si="9460">SUM(F2603:G2603)</f>
        <v>12</v>
      </c>
    </row>
    <row r="2604" spans="1:12" s="4" customFormat="1" ht="11.45" customHeight="1" thickTop="1" thickBot="1" x14ac:dyDescent="0.2">
      <c r="A2604" s="204"/>
      <c r="B2604" s="209"/>
      <c r="C2604" s="89">
        <f t="shared" ref="C2604" si="9461">C2603/I2603*100</f>
        <v>9.2715231788079464</v>
      </c>
      <c r="D2604" s="89">
        <f t="shared" ref="D2604" si="9462">D2603/I2603*100</f>
        <v>39.072847682119203</v>
      </c>
      <c r="E2604" s="89">
        <f t="shared" ref="E2604" si="9463">E2603/I2603*100</f>
        <v>40.397350993377486</v>
      </c>
      <c r="F2604" s="89">
        <f t="shared" ref="F2604" si="9464">F2603/I2603*100</f>
        <v>4.6357615894039732</v>
      </c>
      <c r="G2604" s="89">
        <f t="shared" ref="G2604" si="9465">G2603/I2603*100</f>
        <v>3.3112582781456954</v>
      </c>
      <c r="H2604" s="90">
        <f t="shared" ref="H2604" si="9466">H2603/I2603*100</f>
        <v>3.3112582781456954</v>
      </c>
      <c r="I2604" s="91">
        <f t="shared" si="9289"/>
        <v>100.00000000000001</v>
      </c>
      <c r="J2604" s="92">
        <f t="shared" ref="J2604" si="9467">J2603/I2603*100</f>
        <v>48.344370860927157</v>
      </c>
      <c r="K2604" s="93">
        <f t="shared" ref="K2604" si="9468">K2603/I2603*100</f>
        <v>40.397350993377486</v>
      </c>
      <c r="L2604" s="94">
        <f t="shared" ref="L2604" si="9469">L2603/I2603*100</f>
        <v>7.9470198675496695</v>
      </c>
    </row>
    <row r="2605" spans="1:12" s="4" customFormat="1" ht="11.45" customHeight="1" thickTop="1" thickBot="1" x14ac:dyDescent="0.2">
      <c r="A2605" s="204"/>
      <c r="B2605" s="210" t="s">
        <v>15</v>
      </c>
      <c r="C2605" s="133">
        <v>78</v>
      </c>
      <c r="D2605" s="133">
        <v>355</v>
      </c>
      <c r="E2605" s="133">
        <v>417</v>
      </c>
      <c r="F2605" s="133">
        <v>39</v>
      </c>
      <c r="G2605" s="133">
        <v>21</v>
      </c>
      <c r="H2605" s="134">
        <v>9</v>
      </c>
      <c r="I2605" s="135">
        <f t="shared" si="9289"/>
        <v>919</v>
      </c>
      <c r="J2605" s="136">
        <f t="shared" ref="J2605" si="9470">C2605+D2605</f>
        <v>433</v>
      </c>
      <c r="K2605" s="133">
        <f t="shared" ref="K2605" si="9471">E2605</f>
        <v>417</v>
      </c>
      <c r="L2605" s="137">
        <f t="shared" ref="L2605" si="9472">SUM(F2605:G2605)</f>
        <v>60</v>
      </c>
    </row>
    <row r="2606" spans="1:12" s="4" customFormat="1" ht="11.45" customHeight="1" thickTop="1" thickBot="1" x14ac:dyDescent="0.2">
      <c r="A2606" s="204"/>
      <c r="B2606" s="208"/>
      <c r="C2606" s="83">
        <f t="shared" ref="C2606" si="9473">C2605/I2605*100</f>
        <v>8.4874863982589765</v>
      </c>
      <c r="D2606" s="83">
        <f t="shared" ref="D2606" si="9474">D2605/I2605*100</f>
        <v>38.62894450489663</v>
      </c>
      <c r="E2606" s="83">
        <f t="shared" ref="E2606" si="9475">E2605/I2605*100</f>
        <v>45.375408052230689</v>
      </c>
      <c r="F2606" s="83">
        <f t="shared" ref="F2606" si="9476">F2605/I2605*100</f>
        <v>4.2437431991294883</v>
      </c>
      <c r="G2606" s="83">
        <f t="shared" ref="G2606" si="9477">G2605/I2605*100</f>
        <v>2.2850924918389555</v>
      </c>
      <c r="H2606" s="84">
        <f t="shared" ref="H2606" si="9478">H2605/I2605*100</f>
        <v>0.97932535364526652</v>
      </c>
      <c r="I2606" s="85">
        <f t="shared" si="9289"/>
        <v>100</v>
      </c>
      <c r="J2606" s="86">
        <f t="shared" ref="J2606" si="9479">J2605/I2605*100</f>
        <v>47.116430903155603</v>
      </c>
      <c r="K2606" s="87">
        <f t="shared" ref="K2606" si="9480">K2605/I2605*100</f>
        <v>45.375408052230689</v>
      </c>
      <c r="L2606" s="88">
        <f t="shared" ref="L2606" si="9481">L2605/I2605*100</f>
        <v>6.5288356909684442</v>
      </c>
    </row>
    <row r="2607" spans="1:12" s="4" customFormat="1" ht="11.45" customHeight="1" thickTop="1" thickBot="1" x14ac:dyDescent="0.2">
      <c r="A2607" s="204"/>
      <c r="B2607" s="209" t="s">
        <v>16</v>
      </c>
      <c r="C2607" s="130">
        <v>34</v>
      </c>
      <c r="D2607" s="130">
        <v>106</v>
      </c>
      <c r="E2607" s="130">
        <v>80</v>
      </c>
      <c r="F2607" s="130">
        <v>4</v>
      </c>
      <c r="G2607" s="130">
        <v>2</v>
      </c>
      <c r="H2607" s="131">
        <v>7</v>
      </c>
      <c r="I2607" s="132">
        <f t="shared" si="9289"/>
        <v>233</v>
      </c>
      <c r="J2607" s="138">
        <f t="shared" ref="J2607" si="9482">C2607+D2607</f>
        <v>140</v>
      </c>
      <c r="K2607" s="130">
        <f t="shared" ref="K2607" si="9483">E2607</f>
        <v>80</v>
      </c>
      <c r="L2607" s="139">
        <f t="shared" ref="L2607" si="9484">SUM(F2607:G2607)</f>
        <v>6</v>
      </c>
    </row>
    <row r="2608" spans="1:12" s="4" customFormat="1" ht="11.45" customHeight="1" thickTop="1" thickBot="1" x14ac:dyDescent="0.2">
      <c r="A2608" s="204"/>
      <c r="B2608" s="209"/>
      <c r="C2608" s="89">
        <f t="shared" ref="C2608" si="9485">C2607/I2607*100</f>
        <v>14.592274678111588</v>
      </c>
      <c r="D2608" s="89">
        <f t="shared" ref="D2608" si="9486">D2607/I2607*100</f>
        <v>45.493562231759654</v>
      </c>
      <c r="E2608" s="89">
        <f t="shared" ref="E2608" si="9487">E2607/I2607*100</f>
        <v>34.334763948497852</v>
      </c>
      <c r="F2608" s="89">
        <f t="shared" ref="F2608" si="9488">F2607/I2607*100</f>
        <v>1.7167381974248928</v>
      </c>
      <c r="G2608" s="89">
        <f t="shared" ref="G2608" si="9489">G2607/I2607*100</f>
        <v>0.85836909871244638</v>
      </c>
      <c r="H2608" s="90">
        <f t="shared" ref="H2608" si="9490">H2607/I2607*100</f>
        <v>3.0042918454935621</v>
      </c>
      <c r="I2608" s="91">
        <f t="shared" si="9289"/>
        <v>99.999999999999986</v>
      </c>
      <c r="J2608" s="92">
        <f t="shared" ref="J2608" si="9491">J2607/I2607*100</f>
        <v>60.085836909871247</v>
      </c>
      <c r="K2608" s="93">
        <f t="shared" ref="K2608" si="9492">K2607/I2607*100</f>
        <v>34.334763948497852</v>
      </c>
      <c r="L2608" s="94">
        <f t="shared" ref="L2608" si="9493">L2607/I2607*100</f>
        <v>2.5751072961373391</v>
      </c>
    </row>
    <row r="2609" spans="1:12" s="4" customFormat="1" ht="11.45" customHeight="1" thickTop="1" thickBot="1" x14ac:dyDescent="0.2">
      <c r="A2609" s="204"/>
      <c r="B2609" s="210" t="s">
        <v>39</v>
      </c>
      <c r="C2609" s="133">
        <v>15</v>
      </c>
      <c r="D2609" s="133">
        <v>25</v>
      </c>
      <c r="E2609" s="133">
        <v>43</v>
      </c>
      <c r="F2609" s="133">
        <v>2</v>
      </c>
      <c r="G2609" s="133">
        <v>1</v>
      </c>
      <c r="H2609" s="134">
        <v>0</v>
      </c>
      <c r="I2609" s="135">
        <f t="shared" si="9289"/>
        <v>86</v>
      </c>
      <c r="J2609" s="136">
        <f t="shared" ref="J2609" si="9494">C2609+D2609</f>
        <v>40</v>
      </c>
      <c r="K2609" s="133">
        <f t="shared" ref="K2609" si="9495">E2609</f>
        <v>43</v>
      </c>
      <c r="L2609" s="137">
        <f t="shared" ref="L2609" si="9496">SUM(F2609:G2609)</f>
        <v>3</v>
      </c>
    </row>
    <row r="2610" spans="1:12" s="4" customFormat="1" ht="11.45" customHeight="1" thickTop="1" thickBot="1" x14ac:dyDescent="0.2">
      <c r="A2610" s="204"/>
      <c r="B2610" s="208"/>
      <c r="C2610" s="83">
        <f t="shared" ref="C2610" si="9497">C2609/I2609*100</f>
        <v>17.441860465116278</v>
      </c>
      <c r="D2610" s="83">
        <f t="shared" ref="D2610" si="9498">D2609/I2609*100</f>
        <v>29.069767441860467</v>
      </c>
      <c r="E2610" s="83">
        <f t="shared" ref="E2610" si="9499">E2609/I2609*100</f>
        <v>50</v>
      </c>
      <c r="F2610" s="83">
        <f t="shared" ref="F2610" si="9500">F2609/I2609*100</f>
        <v>2.3255813953488373</v>
      </c>
      <c r="G2610" s="83">
        <f t="shared" ref="G2610" si="9501">G2609/I2609*100</f>
        <v>1.1627906976744187</v>
      </c>
      <c r="H2610" s="84">
        <f t="shared" ref="H2610" si="9502">H2609/I2609*100</f>
        <v>0</v>
      </c>
      <c r="I2610" s="85">
        <f t="shared" si="9289"/>
        <v>100</v>
      </c>
      <c r="J2610" s="86">
        <f t="shared" ref="J2610" si="9503">J2609/I2609*100</f>
        <v>46.511627906976742</v>
      </c>
      <c r="K2610" s="87">
        <f t="shared" ref="K2610" si="9504">K2609/I2609*100</f>
        <v>50</v>
      </c>
      <c r="L2610" s="88">
        <f t="shared" ref="L2610" si="9505">L2609/I2609*100</f>
        <v>3.4883720930232558</v>
      </c>
    </row>
    <row r="2611" spans="1:12" ht="11.45" customHeight="1" thickTop="1" thickBot="1" x14ac:dyDescent="0.2">
      <c r="A2611" s="204"/>
      <c r="B2611" s="209" t="s">
        <v>40</v>
      </c>
      <c r="C2611" s="130">
        <v>53</v>
      </c>
      <c r="D2611" s="130">
        <v>193</v>
      </c>
      <c r="E2611" s="130">
        <v>206</v>
      </c>
      <c r="F2611" s="130">
        <v>22</v>
      </c>
      <c r="G2611" s="130">
        <v>10</v>
      </c>
      <c r="H2611" s="131">
        <v>34</v>
      </c>
      <c r="I2611" s="132">
        <f t="shared" si="9289"/>
        <v>518</v>
      </c>
      <c r="J2611" s="138">
        <f t="shared" ref="J2611" si="9506">C2611+D2611</f>
        <v>246</v>
      </c>
      <c r="K2611" s="130">
        <f t="shared" ref="K2611" si="9507">E2611</f>
        <v>206</v>
      </c>
      <c r="L2611" s="139">
        <f t="shared" ref="L2611" si="9508">SUM(F2611:G2611)</f>
        <v>32</v>
      </c>
    </row>
    <row r="2612" spans="1:12" ht="11.45" customHeight="1" thickTop="1" thickBot="1" x14ac:dyDescent="0.2">
      <c r="A2612" s="204"/>
      <c r="B2612" s="209"/>
      <c r="C2612" s="89">
        <f t="shared" ref="C2612" si="9509">C2611/I2611*100</f>
        <v>10.231660231660232</v>
      </c>
      <c r="D2612" s="89">
        <f t="shared" ref="D2612" si="9510">D2611/I2611*100</f>
        <v>37.258687258687253</v>
      </c>
      <c r="E2612" s="89">
        <f t="shared" ref="E2612" si="9511">E2611/I2611*100</f>
        <v>39.768339768339764</v>
      </c>
      <c r="F2612" s="89">
        <f t="shared" ref="F2612" si="9512">F2611/I2611*100</f>
        <v>4.2471042471042466</v>
      </c>
      <c r="G2612" s="89">
        <f t="shared" ref="G2612" si="9513">G2611/I2611*100</f>
        <v>1.9305019305019304</v>
      </c>
      <c r="H2612" s="90">
        <f t="shared" ref="H2612" si="9514">H2611/I2611*100</f>
        <v>6.563706563706563</v>
      </c>
      <c r="I2612" s="91">
        <f t="shared" si="9289"/>
        <v>99.999999999999986</v>
      </c>
      <c r="J2612" s="92">
        <f t="shared" ref="J2612" si="9515">J2611/I2611*100</f>
        <v>47.490347490347489</v>
      </c>
      <c r="K2612" s="93">
        <f t="shared" ref="K2612" si="9516">K2611/I2611*100</f>
        <v>39.768339768339764</v>
      </c>
      <c r="L2612" s="94">
        <f t="shared" ref="L2612" si="9517">L2611/I2611*100</f>
        <v>6.1776061776061777</v>
      </c>
    </row>
    <row r="2613" spans="1:12" ht="11.45" customHeight="1" thickTop="1" thickBot="1" x14ac:dyDescent="0.2">
      <c r="A2613" s="204"/>
      <c r="B2613" s="210" t="s">
        <v>0</v>
      </c>
      <c r="C2613" s="133">
        <v>8</v>
      </c>
      <c r="D2613" s="133">
        <v>35</v>
      </c>
      <c r="E2613" s="133">
        <v>50</v>
      </c>
      <c r="F2613" s="133">
        <v>1</v>
      </c>
      <c r="G2613" s="133">
        <v>3</v>
      </c>
      <c r="H2613" s="134">
        <v>6</v>
      </c>
      <c r="I2613" s="135">
        <f t="shared" si="9289"/>
        <v>103</v>
      </c>
      <c r="J2613" s="136">
        <f t="shared" ref="J2613" si="9518">C2613+D2613</f>
        <v>43</v>
      </c>
      <c r="K2613" s="133">
        <f t="shared" ref="K2613" si="9519">E2613</f>
        <v>50</v>
      </c>
      <c r="L2613" s="137">
        <f t="shared" ref="L2613" si="9520">SUM(F2613:G2613)</f>
        <v>4</v>
      </c>
    </row>
    <row r="2614" spans="1:12" ht="11.45" customHeight="1" thickTop="1" thickBot="1" x14ac:dyDescent="0.2">
      <c r="A2614" s="204"/>
      <c r="B2614" s="208"/>
      <c r="C2614" s="83">
        <f t="shared" ref="C2614" si="9521">C2613/I2613*100</f>
        <v>7.7669902912621351</v>
      </c>
      <c r="D2614" s="83">
        <f t="shared" ref="D2614" si="9522">D2613/I2613*100</f>
        <v>33.980582524271846</v>
      </c>
      <c r="E2614" s="83">
        <f t="shared" ref="E2614" si="9523">E2613/I2613*100</f>
        <v>48.543689320388353</v>
      </c>
      <c r="F2614" s="83">
        <f t="shared" ref="F2614" si="9524">F2613/I2613*100</f>
        <v>0.97087378640776689</v>
      </c>
      <c r="G2614" s="83">
        <f t="shared" ref="G2614" si="9525">G2613/I2613*100</f>
        <v>2.912621359223301</v>
      </c>
      <c r="H2614" s="84">
        <f t="shared" ref="H2614" si="9526">H2613/I2613*100</f>
        <v>5.825242718446602</v>
      </c>
      <c r="I2614" s="85">
        <f t="shared" si="9289"/>
        <v>99.999999999999986</v>
      </c>
      <c r="J2614" s="86">
        <f t="shared" ref="J2614" si="9527">J2613/I2613*100</f>
        <v>41.747572815533978</v>
      </c>
      <c r="K2614" s="87">
        <f t="shared" ref="K2614" si="9528">K2613/I2613*100</f>
        <v>48.543689320388353</v>
      </c>
      <c r="L2614" s="88">
        <f t="shared" ref="L2614" si="9529">L2613/I2613*100</f>
        <v>3.8834951456310676</v>
      </c>
    </row>
    <row r="2615" spans="1:12" ht="11.45" customHeight="1" thickTop="1" thickBot="1" x14ac:dyDescent="0.2">
      <c r="A2615" s="204"/>
      <c r="B2615" s="209" t="s">
        <v>38</v>
      </c>
      <c r="C2615" s="130">
        <v>4</v>
      </c>
      <c r="D2615" s="130">
        <v>9</v>
      </c>
      <c r="E2615" s="130">
        <v>8</v>
      </c>
      <c r="F2615" s="130">
        <v>1</v>
      </c>
      <c r="G2615" s="130">
        <v>0</v>
      </c>
      <c r="H2615" s="131">
        <v>22</v>
      </c>
      <c r="I2615" s="132">
        <f t="shared" si="9289"/>
        <v>44</v>
      </c>
      <c r="J2615" s="138">
        <f t="shared" ref="J2615" si="9530">C2615+D2615</f>
        <v>13</v>
      </c>
      <c r="K2615" s="130">
        <f t="shared" ref="K2615" si="9531">E2615</f>
        <v>8</v>
      </c>
      <c r="L2615" s="139">
        <f t="shared" ref="L2615" si="9532">SUM(F2615:G2615)</f>
        <v>1</v>
      </c>
    </row>
    <row r="2616" spans="1:12" ht="11.45" customHeight="1" thickTop="1" thickBot="1" x14ac:dyDescent="0.2">
      <c r="A2616" s="205"/>
      <c r="B2616" s="211"/>
      <c r="C2616" s="77">
        <f t="shared" ref="C2616" si="9533">C2615/I2615*100</f>
        <v>9.0909090909090917</v>
      </c>
      <c r="D2616" s="77">
        <f t="shared" ref="D2616" si="9534">D2615/I2615*100</f>
        <v>20.454545454545457</v>
      </c>
      <c r="E2616" s="77">
        <f t="shared" ref="E2616" si="9535">E2615/I2615*100</f>
        <v>18.181818181818183</v>
      </c>
      <c r="F2616" s="77">
        <f t="shared" ref="F2616" si="9536">F2615/I2615*100</f>
        <v>2.2727272727272729</v>
      </c>
      <c r="G2616" s="77">
        <f t="shared" ref="G2616" si="9537">G2615/I2615*100</f>
        <v>0</v>
      </c>
      <c r="H2616" s="78">
        <f t="shared" ref="H2616" si="9538">H2615/I2615*100</f>
        <v>50</v>
      </c>
      <c r="I2616" s="79">
        <f t="shared" si="9289"/>
        <v>100</v>
      </c>
      <c r="J2616" s="80">
        <f t="shared" ref="J2616" si="9539">J2615/I2615*100</f>
        <v>29.545454545454547</v>
      </c>
      <c r="K2616" s="81">
        <f t="shared" ref="K2616" si="9540">K2615/I2615*100</f>
        <v>18.181818181818183</v>
      </c>
      <c r="L2616" s="82">
        <f t="shared" ref="L2616" si="9541">L2615/I2615*100</f>
        <v>2.2727272727272729</v>
      </c>
    </row>
    <row r="2617" spans="1:12" ht="11.45" customHeight="1" x14ac:dyDescent="0.15">
      <c r="A2617" s="185" t="s">
        <v>32</v>
      </c>
      <c r="B2617" s="207" t="s">
        <v>41</v>
      </c>
      <c r="C2617" s="126">
        <v>35</v>
      </c>
      <c r="D2617" s="126">
        <v>83</v>
      </c>
      <c r="E2617" s="126">
        <v>134</v>
      </c>
      <c r="F2617" s="126">
        <v>10</v>
      </c>
      <c r="G2617" s="126">
        <v>8</v>
      </c>
      <c r="H2617" s="129">
        <v>13</v>
      </c>
      <c r="I2617" s="125">
        <f t="shared" si="9289"/>
        <v>283</v>
      </c>
      <c r="J2617" s="127">
        <f t="shared" ref="J2617" si="9542">C2617+D2617</f>
        <v>118</v>
      </c>
      <c r="K2617" s="126">
        <f t="shared" ref="K2617" si="9543">E2617</f>
        <v>134</v>
      </c>
      <c r="L2617" s="128">
        <f t="shared" ref="L2617" si="9544">SUM(F2617:G2617)</f>
        <v>18</v>
      </c>
    </row>
    <row r="2618" spans="1:12" ht="11.45" customHeight="1" x14ac:dyDescent="0.15">
      <c r="A2618" s="186"/>
      <c r="B2618" s="208"/>
      <c r="C2618" s="83">
        <f t="shared" ref="C2618" si="9545">C2617/I2617*100</f>
        <v>12.367491166077739</v>
      </c>
      <c r="D2618" s="83">
        <f t="shared" ref="D2618" si="9546">D2617/I2617*100</f>
        <v>29.328621908127207</v>
      </c>
      <c r="E2618" s="83">
        <f t="shared" ref="E2618" si="9547">E2617/I2617*100</f>
        <v>47.349823321554766</v>
      </c>
      <c r="F2618" s="83">
        <f t="shared" ref="F2618" si="9548">F2617/I2617*100</f>
        <v>3.5335689045936398</v>
      </c>
      <c r="G2618" s="83">
        <f t="shared" ref="G2618" si="9549">G2617/I2617*100</f>
        <v>2.8268551236749118</v>
      </c>
      <c r="H2618" s="84">
        <f t="shared" ref="H2618" si="9550">H2617/I2617*100</f>
        <v>4.5936395759717312</v>
      </c>
      <c r="I2618" s="85">
        <f t="shared" si="9289"/>
        <v>100</v>
      </c>
      <c r="J2618" s="86">
        <f t="shared" ref="J2618" si="9551">J2617/I2617*100</f>
        <v>41.696113074204952</v>
      </c>
      <c r="K2618" s="87">
        <f t="shared" ref="K2618" si="9552">K2617/I2617*100</f>
        <v>47.349823321554766</v>
      </c>
      <c r="L2618" s="88">
        <f t="shared" ref="L2618" si="9553">L2617/I2617*100</f>
        <v>6.3604240282685502</v>
      </c>
    </row>
    <row r="2619" spans="1:12" ht="11.45" customHeight="1" x14ac:dyDescent="0.15">
      <c r="A2619" s="186"/>
      <c r="B2619" s="209" t="s">
        <v>42</v>
      </c>
      <c r="C2619" s="130">
        <v>32</v>
      </c>
      <c r="D2619" s="130">
        <v>150</v>
      </c>
      <c r="E2619" s="130">
        <v>130</v>
      </c>
      <c r="F2619" s="130">
        <v>20</v>
      </c>
      <c r="G2619" s="130">
        <v>7</v>
      </c>
      <c r="H2619" s="131">
        <v>11</v>
      </c>
      <c r="I2619" s="132">
        <f t="shared" si="9289"/>
        <v>350</v>
      </c>
      <c r="J2619" s="138">
        <f t="shared" ref="J2619" si="9554">C2619+D2619</f>
        <v>182</v>
      </c>
      <c r="K2619" s="130">
        <f t="shared" ref="K2619" si="9555">E2619</f>
        <v>130</v>
      </c>
      <c r="L2619" s="139">
        <f t="shared" ref="L2619" si="9556">SUM(F2619:G2619)</f>
        <v>27</v>
      </c>
    </row>
    <row r="2620" spans="1:12" ht="11.45" customHeight="1" x14ac:dyDescent="0.15">
      <c r="A2620" s="186"/>
      <c r="B2620" s="209"/>
      <c r="C2620" s="89">
        <f t="shared" ref="C2620" si="9557">C2619/I2619*100</f>
        <v>9.1428571428571423</v>
      </c>
      <c r="D2620" s="89">
        <f t="shared" ref="D2620" si="9558">D2619/I2619*100</f>
        <v>42.857142857142854</v>
      </c>
      <c r="E2620" s="89">
        <f t="shared" ref="E2620" si="9559">E2619/I2619*100</f>
        <v>37.142857142857146</v>
      </c>
      <c r="F2620" s="89">
        <f t="shared" ref="F2620" si="9560">F2619/I2619*100</f>
        <v>5.7142857142857144</v>
      </c>
      <c r="G2620" s="89">
        <f t="shared" ref="G2620" si="9561">G2619/I2619*100</f>
        <v>2</v>
      </c>
      <c r="H2620" s="90">
        <f t="shared" ref="H2620" si="9562">H2619/I2619*100</f>
        <v>3.1428571428571432</v>
      </c>
      <c r="I2620" s="91">
        <f t="shared" si="9289"/>
        <v>99.999999999999986</v>
      </c>
      <c r="J2620" s="92">
        <f t="shared" ref="J2620" si="9563">J2619/I2619*100</f>
        <v>52</v>
      </c>
      <c r="K2620" s="93">
        <f t="shared" ref="K2620" si="9564">K2619/I2619*100</f>
        <v>37.142857142857146</v>
      </c>
      <c r="L2620" s="94">
        <f t="shared" ref="L2620" si="9565">L2619/I2619*100</f>
        <v>7.7142857142857135</v>
      </c>
    </row>
    <row r="2621" spans="1:12" ht="11.45" customHeight="1" x14ac:dyDescent="0.15">
      <c r="A2621" s="186"/>
      <c r="B2621" s="210" t="s">
        <v>43</v>
      </c>
      <c r="C2621" s="133">
        <v>91</v>
      </c>
      <c r="D2621" s="133">
        <v>426</v>
      </c>
      <c r="E2621" s="133">
        <v>455</v>
      </c>
      <c r="F2621" s="133">
        <v>31</v>
      </c>
      <c r="G2621" s="133">
        <v>20</v>
      </c>
      <c r="H2621" s="134">
        <v>26</v>
      </c>
      <c r="I2621" s="135">
        <f t="shared" si="9289"/>
        <v>1049</v>
      </c>
      <c r="J2621" s="136">
        <f t="shared" ref="J2621" si="9566">C2621+D2621</f>
        <v>517</v>
      </c>
      <c r="K2621" s="133">
        <f t="shared" ref="K2621" si="9567">E2621</f>
        <v>455</v>
      </c>
      <c r="L2621" s="137">
        <f t="shared" ref="L2621" si="9568">SUM(F2621:G2621)</f>
        <v>51</v>
      </c>
    </row>
    <row r="2622" spans="1:12" ht="11.45" customHeight="1" x14ac:dyDescent="0.15">
      <c r="A2622" s="186"/>
      <c r="B2622" s="208"/>
      <c r="C2622" s="83">
        <f t="shared" ref="C2622" si="9569">C2621/I2621*100</f>
        <v>8.6749285033365116</v>
      </c>
      <c r="D2622" s="83">
        <f t="shared" ref="D2622" si="9570">D2621/I2621*100</f>
        <v>40.610104861773117</v>
      </c>
      <c r="E2622" s="83">
        <f t="shared" ref="E2622" si="9571">E2621/I2621*100</f>
        <v>43.374642516682556</v>
      </c>
      <c r="F2622" s="83">
        <f t="shared" ref="F2622" si="9572">F2621/I2621*100</f>
        <v>2.9551954242135365</v>
      </c>
      <c r="G2622" s="83">
        <f t="shared" ref="G2622" si="9573">G2621/I2621*100</f>
        <v>1.9065776930409915</v>
      </c>
      <c r="H2622" s="84">
        <f t="shared" ref="H2622" si="9574">H2621/I2621*100</f>
        <v>2.478551000953289</v>
      </c>
      <c r="I2622" s="85">
        <f t="shared" si="9289"/>
        <v>100</v>
      </c>
      <c r="J2622" s="86">
        <f t="shared" ref="J2622" si="9575">J2621/I2621*100</f>
        <v>49.285033365109626</v>
      </c>
      <c r="K2622" s="87">
        <f t="shared" ref="K2622" si="9576">K2621/I2621*100</f>
        <v>43.374642516682556</v>
      </c>
      <c r="L2622" s="88">
        <f t="shared" ref="L2622" si="9577">L2621/I2621*100</f>
        <v>4.8617731172545282</v>
      </c>
    </row>
    <row r="2623" spans="1:12" ht="11.45" customHeight="1" x14ac:dyDescent="0.15">
      <c r="A2623" s="186"/>
      <c r="B2623" s="209" t="s">
        <v>44</v>
      </c>
      <c r="C2623" s="130">
        <v>49</v>
      </c>
      <c r="D2623" s="130">
        <v>167</v>
      </c>
      <c r="E2623" s="130">
        <v>195</v>
      </c>
      <c r="F2623" s="130">
        <v>21</v>
      </c>
      <c r="G2623" s="130">
        <v>10</v>
      </c>
      <c r="H2623" s="131">
        <v>15</v>
      </c>
      <c r="I2623" s="132">
        <f t="shared" si="9289"/>
        <v>457</v>
      </c>
      <c r="J2623" s="138">
        <f t="shared" ref="J2623" si="9578">C2623+D2623</f>
        <v>216</v>
      </c>
      <c r="K2623" s="130">
        <f t="shared" ref="K2623" si="9579">E2623</f>
        <v>195</v>
      </c>
      <c r="L2623" s="139">
        <f t="shared" ref="L2623" si="9580">SUM(F2623:G2623)</f>
        <v>31</v>
      </c>
    </row>
    <row r="2624" spans="1:12" ht="11.45" customHeight="1" x14ac:dyDescent="0.15">
      <c r="A2624" s="186"/>
      <c r="B2624" s="209"/>
      <c r="C2624" s="89">
        <f t="shared" ref="C2624" si="9581">C2623/I2623*100</f>
        <v>10.722100656455142</v>
      </c>
      <c r="D2624" s="89">
        <f t="shared" ref="D2624" si="9582">D2623/I2623*100</f>
        <v>36.542669584245075</v>
      </c>
      <c r="E2624" s="89">
        <f t="shared" ref="E2624" si="9583">E2623/I2623*100</f>
        <v>42.669584245076585</v>
      </c>
      <c r="F2624" s="89">
        <f t="shared" ref="F2624" si="9584">F2623/I2623*100</f>
        <v>4.5951859956236323</v>
      </c>
      <c r="G2624" s="89">
        <f t="shared" ref="G2624" si="9585">G2623/I2623*100</f>
        <v>2.1881838074398248</v>
      </c>
      <c r="H2624" s="90">
        <f t="shared" ref="H2624" si="9586">H2623/I2623*100</f>
        <v>3.2822757111597372</v>
      </c>
      <c r="I2624" s="91">
        <f t="shared" si="9289"/>
        <v>100</v>
      </c>
      <c r="J2624" s="92">
        <f t="shared" ref="J2624" si="9587">J2623/I2623*100</f>
        <v>47.264770240700223</v>
      </c>
      <c r="K2624" s="93">
        <f t="shared" ref="K2624" si="9588">K2623/I2623*100</f>
        <v>42.669584245076585</v>
      </c>
      <c r="L2624" s="94">
        <f t="shared" ref="L2624" si="9589">L2623/I2623*100</f>
        <v>6.7833698030634579</v>
      </c>
    </row>
    <row r="2625" spans="1:12" ht="11.45" customHeight="1" x14ac:dyDescent="0.15">
      <c r="A2625" s="186"/>
      <c r="B2625" s="210" t="s">
        <v>116</v>
      </c>
      <c r="C2625" s="130">
        <v>10</v>
      </c>
      <c r="D2625" s="130">
        <v>44</v>
      </c>
      <c r="E2625" s="130">
        <v>43</v>
      </c>
      <c r="F2625" s="130">
        <v>2</v>
      </c>
      <c r="G2625" s="130">
        <v>3</v>
      </c>
      <c r="H2625" s="131">
        <v>6</v>
      </c>
      <c r="I2625" s="132">
        <f t="shared" si="9289"/>
        <v>108</v>
      </c>
      <c r="J2625" s="138">
        <f t="shared" ref="J2625" si="9590">C2625+D2625</f>
        <v>54</v>
      </c>
      <c r="K2625" s="130">
        <f t="shared" ref="K2625" si="9591">E2625</f>
        <v>43</v>
      </c>
      <c r="L2625" s="139">
        <f t="shared" ref="L2625" si="9592">SUM(F2625:G2625)</f>
        <v>5</v>
      </c>
    </row>
    <row r="2626" spans="1:12" ht="11.45" customHeight="1" x14ac:dyDescent="0.15">
      <c r="A2626" s="186"/>
      <c r="B2626" s="208"/>
      <c r="C2626" s="89">
        <f t="shared" ref="C2626" si="9593">C2625/I2625*100</f>
        <v>9.2592592592592595</v>
      </c>
      <c r="D2626" s="89">
        <f t="shared" ref="D2626" si="9594">D2625/I2625*100</f>
        <v>40.74074074074074</v>
      </c>
      <c r="E2626" s="89">
        <f t="shared" ref="E2626" si="9595">E2625/I2625*100</f>
        <v>39.814814814814817</v>
      </c>
      <c r="F2626" s="89">
        <f t="shared" ref="F2626" si="9596">F2625/I2625*100</f>
        <v>1.8518518518518516</v>
      </c>
      <c r="G2626" s="89">
        <f t="shared" ref="G2626" si="9597">G2625/I2625*100</f>
        <v>2.7777777777777777</v>
      </c>
      <c r="H2626" s="90">
        <f t="shared" ref="H2626" si="9598">H2625/I2625*100</f>
        <v>5.5555555555555554</v>
      </c>
      <c r="I2626" s="91">
        <f t="shared" si="9289"/>
        <v>99.999999999999986</v>
      </c>
      <c r="J2626" s="92">
        <f t="shared" ref="J2626" si="9599">J2625/I2625*100</f>
        <v>50</v>
      </c>
      <c r="K2626" s="93">
        <f t="shared" ref="K2626" si="9600">K2625/I2625*100</f>
        <v>39.814814814814817</v>
      </c>
      <c r="L2626" s="94">
        <f t="shared" ref="L2626" si="9601">L2625/I2625*100</f>
        <v>4.6296296296296298</v>
      </c>
    </row>
    <row r="2627" spans="1:12" ht="11.45" customHeight="1" x14ac:dyDescent="0.15">
      <c r="A2627" s="186"/>
      <c r="B2627" s="209" t="s">
        <v>38</v>
      </c>
      <c r="C2627" s="133">
        <v>5</v>
      </c>
      <c r="D2627" s="133">
        <v>11</v>
      </c>
      <c r="E2627" s="133">
        <v>9</v>
      </c>
      <c r="F2627" s="133">
        <v>0</v>
      </c>
      <c r="G2627" s="133">
        <v>0</v>
      </c>
      <c r="H2627" s="134">
        <v>24</v>
      </c>
      <c r="I2627" s="135">
        <f t="shared" si="9289"/>
        <v>49</v>
      </c>
      <c r="J2627" s="136">
        <f t="shared" ref="J2627" si="9602">C2627+D2627</f>
        <v>16</v>
      </c>
      <c r="K2627" s="133">
        <f t="shared" ref="K2627" si="9603">E2627</f>
        <v>9</v>
      </c>
      <c r="L2627" s="137">
        <f t="shared" ref="L2627" si="9604">SUM(F2627:G2627)</f>
        <v>0</v>
      </c>
    </row>
    <row r="2628" spans="1:12" ht="11.45" customHeight="1" thickBot="1" x14ac:dyDescent="0.2">
      <c r="A2628" s="187"/>
      <c r="B2628" s="211"/>
      <c r="C2628" s="77">
        <f t="shared" ref="C2628" si="9605">C2627/I2627*100</f>
        <v>10.204081632653061</v>
      </c>
      <c r="D2628" s="77">
        <f t="shared" ref="D2628" si="9606">D2627/I2627*100</f>
        <v>22.448979591836736</v>
      </c>
      <c r="E2628" s="77">
        <f t="shared" ref="E2628" si="9607">E2627/I2627*100</f>
        <v>18.367346938775512</v>
      </c>
      <c r="F2628" s="77">
        <f t="shared" ref="F2628" si="9608">F2627/I2627*100</f>
        <v>0</v>
      </c>
      <c r="G2628" s="77">
        <f t="shared" ref="G2628" si="9609">G2627/I2627*100</f>
        <v>0</v>
      </c>
      <c r="H2628" s="78">
        <f t="shared" ref="H2628" si="9610">H2627/I2627*100</f>
        <v>48.979591836734691</v>
      </c>
      <c r="I2628" s="79">
        <f t="shared" si="9289"/>
        <v>100</v>
      </c>
      <c r="J2628" s="80">
        <f t="shared" ref="J2628" si="9611">J2627/I2627*100</f>
        <v>32.653061224489797</v>
      </c>
      <c r="K2628" s="81">
        <f t="shared" ref="K2628" si="9612">K2627/I2627*100</f>
        <v>18.367346938775512</v>
      </c>
      <c r="L2628" s="82">
        <f t="shared" ref="L2628" si="9613">L2627/I2627*100</f>
        <v>0</v>
      </c>
    </row>
    <row r="2629" spans="1:12" s="53" customFormat="1" ht="15" customHeight="1" x14ac:dyDescent="0.15">
      <c r="A2629" s="47"/>
      <c r="B2629" s="48"/>
      <c r="C2629" s="52"/>
      <c r="D2629" s="52"/>
      <c r="E2629" s="52"/>
      <c r="F2629" s="52"/>
      <c r="G2629" s="52"/>
      <c r="H2629" s="52"/>
      <c r="I2629" s="49"/>
      <c r="J2629" s="49"/>
      <c r="K2629" s="49"/>
      <c r="L2629" s="49"/>
    </row>
    <row r="2630" spans="1:12" s="53" customFormat="1" ht="15" customHeight="1" x14ac:dyDescent="0.15">
      <c r="A2630" s="47"/>
      <c r="B2630" s="48"/>
      <c r="C2630" s="52"/>
      <c r="D2630" s="52"/>
      <c r="E2630" s="52"/>
      <c r="F2630" s="52"/>
      <c r="G2630" s="52"/>
      <c r="H2630" s="52"/>
      <c r="I2630" s="49"/>
      <c r="J2630" s="49"/>
      <c r="K2630" s="49"/>
      <c r="L2630" s="49"/>
    </row>
    <row r="2631" spans="1:12" s="17" customFormat="1" ht="30" customHeight="1" thickBot="1" x14ac:dyDescent="0.2">
      <c r="A2631" s="195" t="s">
        <v>160</v>
      </c>
      <c r="B2631" s="195"/>
      <c r="C2631" s="195"/>
      <c r="D2631" s="195"/>
      <c r="E2631" s="195"/>
      <c r="F2631" s="195"/>
      <c r="G2631" s="195"/>
      <c r="H2631" s="195"/>
      <c r="I2631" s="195"/>
      <c r="J2631" s="195"/>
      <c r="K2631" s="195"/>
      <c r="L2631" s="195"/>
    </row>
    <row r="2632" spans="1:12" s="2" customFormat="1" ht="2.25" customHeight="1" x14ac:dyDescent="0.15">
      <c r="A2632" s="196" t="s">
        <v>50</v>
      </c>
      <c r="B2632" s="197"/>
      <c r="C2632" s="18"/>
      <c r="D2632" s="18"/>
      <c r="E2632" s="18"/>
      <c r="F2632" s="18"/>
      <c r="G2632" s="18"/>
      <c r="H2632" s="19"/>
      <c r="I2632" s="20"/>
      <c r="J2632" s="21"/>
      <c r="K2632" s="18"/>
      <c r="L2632" s="22"/>
    </row>
    <row r="2633" spans="1:12" s="2" customFormat="1" ht="10.15" customHeight="1" x14ac:dyDescent="0.15">
      <c r="A2633" s="198"/>
      <c r="B2633" s="199"/>
      <c r="C2633" s="11">
        <v>1</v>
      </c>
      <c r="D2633" s="11">
        <v>2</v>
      </c>
      <c r="E2633" s="11">
        <v>3</v>
      </c>
      <c r="F2633" s="11">
        <v>4</v>
      </c>
      <c r="G2633" s="11">
        <v>5</v>
      </c>
      <c r="H2633" s="212" t="s">
        <v>45</v>
      </c>
      <c r="I2633" s="23"/>
      <c r="J2633" s="14" t="s">
        <v>17</v>
      </c>
      <c r="K2633" s="11">
        <v>3</v>
      </c>
      <c r="L2633" s="15" t="s">
        <v>18</v>
      </c>
    </row>
    <row r="2634" spans="1:12" s="2" customFormat="1" ht="2.25" customHeight="1" x14ac:dyDescent="0.15">
      <c r="A2634" s="198"/>
      <c r="B2634" s="199"/>
      <c r="C2634" s="11"/>
      <c r="D2634" s="11"/>
      <c r="E2634" s="11"/>
      <c r="F2634" s="11"/>
      <c r="G2634" s="11"/>
      <c r="H2634" s="212"/>
      <c r="I2634" s="23"/>
      <c r="J2634" s="14"/>
      <c r="K2634" s="11"/>
      <c r="L2634" s="15"/>
    </row>
    <row r="2635" spans="1:12" s="2" customFormat="1" ht="2.25" customHeight="1" x14ac:dyDescent="0.15">
      <c r="A2635" s="198"/>
      <c r="B2635" s="199"/>
      <c r="C2635" s="24"/>
      <c r="D2635" s="24"/>
      <c r="E2635" s="24"/>
      <c r="F2635" s="24"/>
      <c r="G2635" s="24"/>
      <c r="H2635" s="212"/>
      <c r="I2635" s="25"/>
      <c r="J2635" s="26"/>
      <c r="K2635" s="27"/>
      <c r="L2635" s="28"/>
    </row>
    <row r="2636" spans="1:12" s="3" customFormat="1" ht="60" customHeight="1" x14ac:dyDescent="0.15">
      <c r="A2636" s="201" t="s">
        <v>49</v>
      </c>
      <c r="B2636" s="202"/>
      <c r="C2636" s="72" t="s">
        <v>62</v>
      </c>
      <c r="D2636" s="72" t="s">
        <v>63</v>
      </c>
      <c r="E2636" s="72" t="s">
        <v>21</v>
      </c>
      <c r="F2636" s="72" t="s">
        <v>64</v>
      </c>
      <c r="G2636" s="72" t="s">
        <v>65</v>
      </c>
      <c r="H2636" s="212"/>
      <c r="I2636" s="25" t="s">
        <v>6</v>
      </c>
      <c r="J2636" s="70" t="s">
        <v>62</v>
      </c>
      <c r="K2636" s="72" t="s">
        <v>21</v>
      </c>
      <c r="L2636" s="73" t="s">
        <v>65</v>
      </c>
    </row>
    <row r="2637" spans="1:12" s="3" customFormat="1" ht="2.25" customHeight="1" thickBot="1" x14ac:dyDescent="0.2">
      <c r="A2637" s="5"/>
      <c r="B2637" s="6"/>
      <c r="C2637" s="32"/>
      <c r="D2637" s="33"/>
      <c r="E2637" s="32"/>
      <c r="F2637" s="33"/>
      <c r="G2637" s="32"/>
      <c r="H2637" s="34"/>
      <c r="I2637" s="35"/>
      <c r="J2637" s="46"/>
      <c r="K2637" s="32"/>
      <c r="L2637" s="36"/>
    </row>
    <row r="2638" spans="1:12" s="4" customFormat="1" ht="11.25" customHeight="1" x14ac:dyDescent="0.15">
      <c r="A2638" s="181" t="s">
        <v>33</v>
      </c>
      <c r="B2638" s="213"/>
      <c r="C2638" s="126">
        <f t="shared" ref="C2638:H2638" si="9614">C2640+C2642+C2644+C2646+C2648</f>
        <v>78</v>
      </c>
      <c r="D2638" s="126">
        <f t="shared" si="9614"/>
        <v>446</v>
      </c>
      <c r="E2638" s="126">
        <f t="shared" si="9614"/>
        <v>1490</v>
      </c>
      <c r="F2638" s="126">
        <f t="shared" si="9614"/>
        <v>126</v>
      </c>
      <c r="G2638" s="126">
        <f t="shared" si="9614"/>
        <v>47</v>
      </c>
      <c r="H2638" s="126">
        <f t="shared" si="9614"/>
        <v>109</v>
      </c>
      <c r="I2638" s="125">
        <f t="shared" ref="I2638:I2643" si="9615">SUM(C2638:H2638)</f>
        <v>2296</v>
      </c>
      <c r="J2638" s="127">
        <f>C2638+D2638</f>
        <v>524</v>
      </c>
      <c r="K2638" s="126">
        <f>E2638</f>
        <v>1490</v>
      </c>
      <c r="L2638" s="128">
        <f>SUM(F2638:G2638)</f>
        <v>173</v>
      </c>
    </row>
    <row r="2639" spans="1:12" s="4" customFormat="1" ht="11.25" customHeight="1" thickBot="1" x14ac:dyDescent="0.2">
      <c r="A2639" s="183"/>
      <c r="B2639" s="214"/>
      <c r="C2639" s="77">
        <f>C2638/I2638*100</f>
        <v>3.3972125435540068</v>
      </c>
      <c r="D2639" s="77">
        <f>D2638/I2638*100</f>
        <v>19.425087108013937</v>
      </c>
      <c r="E2639" s="77">
        <f>E2638/I2638*100</f>
        <v>64.895470383275267</v>
      </c>
      <c r="F2639" s="77">
        <f>F2638/I2638*100</f>
        <v>5.4878048780487809</v>
      </c>
      <c r="G2639" s="77">
        <f>G2638/I2638*100</f>
        <v>2.0470383275261321</v>
      </c>
      <c r="H2639" s="78">
        <f>H2638/I2638*100</f>
        <v>4.7473867595818815</v>
      </c>
      <c r="I2639" s="79">
        <f t="shared" si="9615"/>
        <v>100.00000000000001</v>
      </c>
      <c r="J2639" s="80">
        <f>J2638/I2638*100</f>
        <v>22.822299651567945</v>
      </c>
      <c r="K2639" s="81">
        <f>K2638/I2638*100</f>
        <v>64.895470383275267</v>
      </c>
      <c r="L2639" s="82">
        <f>L2638/I2638*100</f>
        <v>7.534843205574913</v>
      </c>
    </row>
    <row r="2640" spans="1:12" s="4" customFormat="1" ht="11.45" customHeight="1" x14ac:dyDescent="0.15">
      <c r="A2640" s="185" t="s">
        <v>28</v>
      </c>
      <c r="B2640" s="207" t="s">
        <v>26</v>
      </c>
      <c r="C2640" s="126">
        <v>61</v>
      </c>
      <c r="D2640" s="126">
        <v>322</v>
      </c>
      <c r="E2640" s="126">
        <v>1034</v>
      </c>
      <c r="F2640" s="126">
        <v>87</v>
      </c>
      <c r="G2640" s="126">
        <v>29</v>
      </c>
      <c r="H2640" s="129">
        <v>67</v>
      </c>
      <c r="I2640" s="125">
        <f t="shared" si="9615"/>
        <v>1600</v>
      </c>
      <c r="J2640" s="127">
        <f>C2640+D2640</f>
        <v>383</v>
      </c>
      <c r="K2640" s="126">
        <f>E2640</f>
        <v>1034</v>
      </c>
      <c r="L2640" s="128">
        <f>SUM(F2640:G2640)</f>
        <v>116</v>
      </c>
    </row>
    <row r="2641" spans="1:12" s="4" customFormat="1" ht="11.45" customHeight="1" thickBot="1" x14ac:dyDescent="0.2">
      <c r="A2641" s="186"/>
      <c r="B2641" s="208"/>
      <c r="C2641" s="124">
        <f>C2640/I2640*100</f>
        <v>3.8125</v>
      </c>
      <c r="D2641" s="83">
        <f>D2640/I2640*100</f>
        <v>20.125</v>
      </c>
      <c r="E2641" s="83">
        <f>E2640/I2640*100</f>
        <v>64.625</v>
      </c>
      <c r="F2641" s="83">
        <f>F2640/I2640*100</f>
        <v>5.4375</v>
      </c>
      <c r="G2641" s="83">
        <f>G2640/I2640*100</f>
        <v>1.8124999999999998</v>
      </c>
      <c r="H2641" s="84">
        <f>H2640/I2640*100</f>
        <v>4.1875</v>
      </c>
      <c r="I2641" s="85">
        <f t="shared" si="9615"/>
        <v>100</v>
      </c>
      <c r="J2641" s="86">
        <f>J2640/I2640*100</f>
        <v>23.9375</v>
      </c>
      <c r="K2641" s="87">
        <f>K2640/I2640*100</f>
        <v>64.625</v>
      </c>
      <c r="L2641" s="88">
        <f>L2640/I2640*100</f>
        <v>7.2499999999999991</v>
      </c>
    </row>
    <row r="2642" spans="1:12" s="4" customFormat="1" ht="11.45" customHeight="1" x14ac:dyDescent="0.15">
      <c r="A2642" s="186"/>
      <c r="B2642" s="209" t="s">
        <v>27</v>
      </c>
      <c r="C2642" s="130">
        <v>12</v>
      </c>
      <c r="D2642" s="130">
        <v>82</v>
      </c>
      <c r="E2642" s="130">
        <v>318</v>
      </c>
      <c r="F2642" s="130">
        <v>25</v>
      </c>
      <c r="G2642" s="130">
        <v>13</v>
      </c>
      <c r="H2642" s="131">
        <v>32</v>
      </c>
      <c r="I2642" s="132">
        <f t="shared" si="9615"/>
        <v>482</v>
      </c>
      <c r="J2642" s="127">
        <f>C2642+D2642</f>
        <v>94</v>
      </c>
      <c r="K2642" s="126">
        <f>E2642</f>
        <v>318</v>
      </c>
      <c r="L2642" s="128">
        <f>SUM(F2642:G2642)</f>
        <v>38</v>
      </c>
    </row>
    <row r="2643" spans="1:12" s="4" customFormat="1" ht="11.45" customHeight="1" thickBot="1" x14ac:dyDescent="0.2">
      <c r="A2643" s="186"/>
      <c r="B2643" s="209"/>
      <c r="C2643" s="89">
        <f>C2642/I2642*100</f>
        <v>2.4896265560165975</v>
      </c>
      <c r="D2643" s="89">
        <f>D2642/I2642*100</f>
        <v>17.012448132780083</v>
      </c>
      <c r="E2643" s="89">
        <f>E2642/I2642*100</f>
        <v>65.975103734439827</v>
      </c>
      <c r="F2643" s="89">
        <f>F2642/I2642*100</f>
        <v>5.186721991701245</v>
      </c>
      <c r="G2643" s="89">
        <f>G2642/I2642*100</f>
        <v>2.6970954356846475</v>
      </c>
      <c r="H2643" s="90">
        <f>H2642/I2642*100</f>
        <v>6.6390041493775938</v>
      </c>
      <c r="I2643" s="91">
        <f t="shared" si="9615"/>
        <v>100</v>
      </c>
      <c r="J2643" s="92">
        <f>J2642/I2642*100</f>
        <v>19.502074688796682</v>
      </c>
      <c r="K2643" s="93">
        <f>K2642/I2642*100</f>
        <v>65.975103734439827</v>
      </c>
      <c r="L2643" s="94">
        <f>L2642/I2642*100</f>
        <v>7.8838174273858916</v>
      </c>
    </row>
    <row r="2644" spans="1:12" s="4" customFormat="1" ht="11.45" customHeight="1" x14ac:dyDescent="0.15">
      <c r="A2644" s="186"/>
      <c r="B2644" s="210" t="s">
        <v>34</v>
      </c>
      <c r="C2644" s="133">
        <v>4</v>
      </c>
      <c r="D2644" s="133">
        <v>27</v>
      </c>
      <c r="E2644" s="133">
        <v>103</v>
      </c>
      <c r="F2644" s="133">
        <v>13</v>
      </c>
      <c r="G2644" s="133">
        <v>3</v>
      </c>
      <c r="H2644" s="134">
        <v>6</v>
      </c>
      <c r="I2644" s="135">
        <f t="shared" ref="I2644:I2699" si="9616">SUM(C2644:H2644)</f>
        <v>156</v>
      </c>
      <c r="J2644" s="127">
        <f t="shared" ref="J2644" si="9617">C2644+D2644</f>
        <v>31</v>
      </c>
      <c r="K2644" s="126">
        <f t="shared" ref="K2644" si="9618">E2644</f>
        <v>103</v>
      </c>
      <c r="L2644" s="128">
        <f t="shared" ref="L2644" si="9619">SUM(F2644:G2644)</f>
        <v>16</v>
      </c>
    </row>
    <row r="2645" spans="1:12" s="4" customFormat="1" ht="11.45" customHeight="1" thickBot="1" x14ac:dyDescent="0.2">
      <c r="A2645" s="186"/>
      <c r="B2645" s="208"/>
      <c r="C2645" s="83">
        <f t="shared" ref="C2645" si="9620">C2644/I2644*100</f>
        <v>2.5641025641025639</v>
      </c>
      <c r="D2645" s="83">
        <f t="shared" ref="D2645" si="9621">D2644/I2644*100</f>
        <v>17.307692307692307</v>
      </c>
      <c r="E2645" s="83">
        <f t="shared" ref="E2645" si="9622">E2644/I2644*100</f>
        <v>66.025641025641022</v>
      </c>
      <c r="F2645" s="83">
        <f t="shared" ref="F2645" si="9623">F2644/I2644*100</f>
        <v>8.3333333333333321</v>
      </c>
      <c r="G2645" s="83">
        <f t="shared" ref="G2645" si="9624">G2644/I2644*100</f>
        <v>1.9230769230769231</v>
      </c>
      <c r="H2645" s="84">
        <f t="shared" ref="H2645" si="9625">H2644/I2644*100</f>
        <v>3.8461538461538463</v>
      </c>
      <c r="I2645" s="85">
        <f t="shared" si="9616"/>
        <v>99.999999999999972</v>
      </c>
      <c r="J2645" s="86">
        <f t="shared" ref="J2645" si="9626">J2644/I2644*100</f>
        <v>19.871794871794872</v>
      </c>
      <c r="K2645" s="87">
        <f t="shared" ref="K2645" si="9627">K2644/I2644*100</f>
        <v>66.025641025641022</v>
      </c>
      <c r="L2645" s="88">
        <f t="shared" ref="L2645" si="9628">L2644/I2644*100</f>
        <v>10.256410256410255</v>
      </c>
    </row>
    <row r="2646" spans="1:12" s="4" customFormat="1" ht="11.45" customHeight="1" x14ac:dyDescent="0.15">
      <c r="A2646" s="186"/>
      <c r="B2646" s="209" t="s">
        <v>35</v>
      </c>
      <c r="C2646" s="130">
        <v>1</v>
      </c>
      <c r="D2646" s="130">
        <v>15</v>
      </c>
      <c r="E2646" s="130">
        <v>35</v>
      </c>
      <c r="F2646" s="130">
        <v>1</v>
      </c>
      <c r="G2646" s="130">
        <v>2</v>
      </c>
      <c r="H2646" s="131">
        <v>4</v>
      </c>
      <c r="I2646" s="132">
        <f t="shared" si="9616"/>
        <v>58</v>
      </c>
      <c r="J2646" s="127">
        <f t="shared" ref="J2646" si="9629">C2646+D2646</f>
        <v>16</v>
      </c>
      <c r="K2646" s="126">
        <f t="shared" ref="K2646" si="9630">E2646</f>
        <v>35</v>
      </c>
      <c r="L2646" s="128">
        <f t="shared" ref="L2646" si="9631">SUM(F2646:G2646)</f>
        <v>3</v>
      </c>
    </row>
    <row r="2647" spans="1:12" s="4" customFormat="1" ht="11.45" customHeight="1" thickBot="1" x14ac:dyDescent="0.2">
      <c r="A2647" s="186"/>
      <c r="B2647" s="209"/>
      <c r="C2647" s="89">
        <f t="shared" ref="C2647" si="9632">C2646/I2646*100</f>
        <v>1.7241379310344827</v>
      </c>
      <c r="D2647" s="89">
        <f t="shared" ref="D2647" si="9633">D2646/I2646*100</f>
        <v>25.862068965517242</v>
      </c>
      <c r="E2647" s="89">
        <f t="shared" ref="E2647" si="9634">E2646/I2646*100</f>
        <v>60.344827586206897</v>
      </c>
      <c r="F2647" s="89">
        <f t="shared" ref="F2647" si="9635">F2646/I2646*100</f>
        <v>1.7241379310344827</v>
      </c>
      <c r="G2647" s="89">
        <f t="shared" ref="G2647" si="9636">G2646/I2646*100</f>
        <v>3.4482758620689653</v>
      </c>
      <c r="H2647" s="90">
        <f t="shared" ref="H2647" si="9637">H2646/I2646*100</f>
        <v>6.8965517241379306</v>
      </c>
      <c r="I2647" s="91">
        <f t="shared" si="9616"/>
        <v>100</v>
      </c>
      <c r="J2647" s="92">
        <f t="shared" ref="J2647" si="9638">J2646/I2646*100</f>
        <v>27.586206896551722</v>
      </c>
      <c r="K2647" s="93">
        <f t="shared" ref="K2647" si="9639">K2646/I2646*100</f>
        <v>60.344827586206897</v>
      </c>
      <c r="L2647" s="94">
        <f t="shared" ref="L2647" si="9640">L2646/I2646*100</f>
        <v>5.1724137931034484</v>
      </c>
    </row>
    <row r="2648" spans="1:12" s="4" customFormat="1" ht="11.45" hidden="1" customHeight="1" x14ac:dyDescent="0.15">
      <c r="A2648" s="186"/>
      <c r="B2648" s="210" t="s">
        <v>36</v>
      </c>
      <c r="C2648" s="100">
        <v>0</v>
      </c>
      <c r="D2648" s="100">
        <v>0</v>
      </c>
      <c r="E2648" s="100">
        <v>0</v>
      </c>
      <c r="F2648" s="100">
        <v>0</v>
      </c>
      <c r="G2648" s="100">
        <v>0</v>
      </c>
      <c r="H2648" s="101">
        <v>0</v>
      </c>
      <c r="I2648" s="97">
        <v>0</v>
      </c>
      <c r="J2648" s="75">
        <v>0</v>
      </c>
      <c r="K2648" s="74">
        <v>0</v>
      </c>
      <c r="L2648" s="76">
        <v>0</v>
      </c>
    </row>
    <row r="2649" spans="1:12" s="4" customFormat="1" ht="11.45" hidden="1" customHeight="1" thickBot="1" x14ac:dyDescent="0.2">
      <c r="A2649" s="187"/>
      <c r="B2649" s="211"/>
      <c r="C2649" s="102" t="s">
        <v>179</v>
      </c>
      <c r="D2649" s="102" t="s">
        <v>179</v>
      </c>
      <c r="E2649" s="102" t="s">
        <v>179</v>
      </c>
      <c r="F2649" s="102" t="s">
        <v>179</v>
      </c>
      <c r="G2649" s="102" t="s">
        <v>179</v>
      </c>
      <c r="H2649" s="103" t="s">
        <v>179</v>
      </c>
      <c r="I2649" s="104" t="s">
        <v>179</v>
      </c>
      <c r="J2649" s="105" t="s">
        <v>179</v>
      </c>
      <c r="K2649" s="106" t="s">
        <v>179</v>
      </c>
      <c r="L2649" s="107" t="s">
        <v>179</v>
      </c>
    </row>
    <row r="2650" spans="1:12" s="4" customFormat="1" ht="11.45" customHeight="1" x14ac:dyDescent="0.15">
      <c r="A2650" s="185" t="s">
        <v>29</v>
      </c>
      <c r="B2650" s="207" t="s">
        <v>1</v>
      </c>
      <c r="C2650" s="126">
        <v>26</v>
      </c>
      <c r="D2650" s="126">
        <v>161</v>
      </c>
      <c r="E2650" s="126">
        <v>677</v>
      </c>
      <c r="F2650" s="126">
        <v>65</v>
      </c>
      <c r="G2650" s="126">
        <v>26</v>
      </c>
      <c r="H2650" s="129">
        <v>29</v>
      </c>
      <c r="I2650" s="125">
        <f t="shared" si="9616"/>
        <v>984</v>
      </c>
      <c r="J2650" s="127">
        <f t="shared" ref="J2650" si="9641">C2650+D2650</f>
        <v>187</v>
      </c>
      <c r="K2650" s="126">
        <f t="shared" ref="K2650" si="9642">E2650</f>
        <v>677</v>
      </c>
      <c r="L2650" s="128">
        <f t="shared" ref="L2650" si="9643">SUM(F2650:G2650)</f>
        <v>91</v>
      </c>
    </row>
    <row r="2651" spans="1:12" s="4" customFormat="1" ht="11.45" customHeight="1" x14ac:dyDescent="0.15">
      <c r="A2651" s="186"/>
      <c r="B2651" s="209"/>
      <c r="C2651" s="89">
        <f t="shared" ref="C2651" si="9644">C2650/I2650*100</f>
        <v>2.6422764227642279</v>
      </c>
      <c r="D2651" s="89">
        <f t="shared" ref="D2651" si="9645">D2650/I2650*100</f>
        <v>16.361788617886177</v>
      </c>
      <c r="E2651" s="89">
        <f t="shared" ref="E2651" si="9646">E2650/I2650*100</f>
        <v>68.800813008130078</v>
      </c>
      <c r="F2651" s="89">
        <f t="shared" ref="F2651" si="9647">F2650/I2650*100</f>
        <v>6.6056910569105689</v>
      </c>
      <c r="G2651" s="89">
        <f t="shared" ref="G2651" si="9648">G2650/I2650*100</f>
        <v>2.6422764227642279</v>
      </c>
      <c r="H2651" s="90">
        <f t="shared" ref="H2651" si="9649">H2650/I2650*100</f>
        <v>2.9471544715447155</v>
      </c>
      <c r="I2651" s="91">
        <f t="shared" si="9616"/>
        <v>100</v>
      </c>
      <c r="J2651" s="92">
        <f t="shared" ref="J2651" si="9650">J2650/I2650*100</f>
        <v>19.004065040650406</v>
      </c>
      <c r="K2651" s="93">
        <f t="shared" ref="K2651" si="9651">K2650/I2650*100</f>
        <v>68.800813008130078</v>
      </c>
      <c r="L2651" s="94">
        <f t="shared" ref="L2651" si="9652">L2650/I2650*100</f>
        <v>9.2479674796747968</v>
      </c>
    </row>
    <row r="2652" spans="1:12" s="4" customFormat="1" ht="11.45" customHeight="1" x14ac:dyDescent="0.15">
      <c r="A2652" s="186"/>
      <c r="B2652" s="210" t="s">
        <v>2</v>
      </c>
      <c r="C2652" s="133">
        <v>52</v>
      </c>
      <c r="D2652" s="133">
        <v>283</v>
      </c>
      <c r="E2652" s="133">
        <v>802</v>
      </c>
      <c r="F2652" s="133">
        <v>60</v>
      </c>
      <c r="G2652" s="133">
        <v>20</v>
      </c>
      <c r="H2652" s="134">
        <v>61</v>
      </c>
      <c r="I2652" s="135">
        <f t="shared" si="9616"/>
        <v>1278</v>
      </c>
      <c r="J2652" s="136">
        <f t="shared" ref="J2652" si="9653">C2652+D2652</f>
        <v>335</v>
      </c>
      <c r="K2652" s="133">
        <f t="shared" ref="K2652" si="9654">E2652</f>
        <v>802</v>
      </c>
      <c r="L2652" s="137">
        <f t="shared" ref="L2652" si="9655">SUM(F2652:G2652)</f>
        <v>80</v>
      </c>
    </row>
    <row r="2653" spans="1:12" s="4" customFormat="1" ht="11.45" customHeight="1" x14ac:dyDescent="0.15">
      <c r="A2653" s="186"/>
      <c r="B2653" s="208"/>
      <c r="C2653" s="83">
        <f t="shared" ref="C2653" si="9656">C2652/I2652*100</f>
        <v>4.0688575899843507</v>
      </c>
      <c r="D2653" s="83">
        <f t="shared" ref="D2653" si="9657">D2652/I2652*100</f>
        <v>22.143974960876371</v>
      </c>
      <c r="E2653" s="83">
        <f t="shared" ref="E2653" si="9658">E2652/I2652*100</f>
        <v>62.754303599374019</v>
      </c>
      <c r="F2653" s="83">
        <f t="shared" ref="F2653" si="9659">F2652/I2652*100</f>
        <v>4.6948356807511731</v>
      </c>
      <c r="G2653" s="83">
        <f t="shared" ref="G2653" si="9660">G2652/I2652*100</f>
        <v>1.5649452269170578</v>
      </c>
      <c r="H2653" s="84">
        <f t="shared" ref="H2653" si="9661">H2652/I2652*100</f>
        <v>4.7730829420970267</v>
      </c>
      <c r="I2653" s="85">
        <f t="shared" si="9616"/>
        <v>100</v>
      </c>
      <c r="J2653" s="86">
        <f t="shared" ref="J2653" si="9662">J2652/I2652*100</f>
        <v>26.212832550860721</v>
      </c>
      <c r="K2653" s="87">
        <f t="shared" ref="K2653" si="9663">K2652/I2652*100</f>
        <v>62.754303599374019</v>
      </c>
      <c r="L2653" s="88">
        <f t="shared" ref="L2653" si="9664">L2652/I2652*100</f>
        <v>6.2597809076682314</v>
      </c>
    </row>
    <row r="2654" spans="1:12" s="4" customFormat="1" ht="11.45" customHeight="1" x14ac:dyDescent="0.15">
      <c r="A2654" s="186"/>
      <c r="B2654" s="209" t="s">
        <v>7</v>
      </c>
      <c r="C2654" s="130">
        <v>0</v>
      </c>
      <c r="D2654" s="130">
        <v>2</v>
      </c>
      <c r="E2654" s="130">
        <v>11</v>
      </c>
      <c r="F2654" s="130">
        <v>1</v>
      </c>
      <c r="G2654" s="130">
        <v>1</v>
      </c>
      <c r="H2654" s="131">
        <v>19</v>
      </c>
      <c r="I2654" s="132">
        <f t="shared" si="9616"/>
        <v>34</v>
      </c>
      <c r="J2654" s="138">
        <f t="shared" ref="J2654" si="9665">C2654+D2654</f>
        <v>2</v>
      </c>
      <c r="K2654" s="130">
        <f t="shared" ref="K2654" si="9666">E2654</f>
        <v>11</v>
      </c>
      <c r="L2654" s="139">
        <f t="shared" ref="L2654" si="9667">SUM(F2654:G2654)</f>
        <v>2</v>
      </c>
    </row>
    <row r="2655" spans="1:12" s="4" customFormat="1" ht="11.45" customHeight="1" thickBot="1" x14ac:dyDescent="0.2">
      <c r="A2655" s="187"/>
      <c r="B2655" s="211"/>
      <c r="C2655" s="77">
        <f t="shared" ref="C2655" si="9668">C2654/I2654*100</f>
        <v>0</v>
      </c>
      <c r="D2655" s="77">
        <f t="shared" ref="D2655" si="9669">D2654/I2654*100</f>
        <v>5.8823529411764701</v>
      </c>
      <c r="E2655" s="77">
        <f t="shared" ref="E2655" si="9670">E2654/I2654*100</f>
        <v>32.352941176470587</v>
      </c>
      <c r="F2655" s="77">
        <f t="shared" ref="F2655" si="9671">F2654/I2654*100</f>
        <v>2.9411764705882351</v>
      </c>
      <c r="G2655" s="77">
        <f t="shared" ref="G2655" si="9672">G2654/I2654*100</f>
        <v>2.9411764705882351</v>
      </c>
      <c r="H2655" s="78">
        <f t="shared" ref="H2655" si="9673">H2654/I2654*100</f>
        <v>55.882352941176471</v>
      </c>
      <c r="I2655" s="79">
        <f t="shared" si="9616"/>
        <v>100</v>
      </c>
      <c r="J2655" s="80">
        <f t="shared" ref="J2655" si="9674">J2654/I2654*100</f>
        <v>5.8823529411764701</v>
      </c>
      <c r="K2655" s="81">
        <f t="shared" ref="K2655" si="9675">K2654/I2654*100</f>
        <v>32.352941176470587</v>
      </c>
      <c r="L2655" s="82">
        <f t="shared" ref="L2655" si="9676">L2654/I2654*100</f>
        <v>5.8823529411764701</v>
      </c>
    </row>
    <row r="2656" spans="1:12" s="4" customFormat="1" ht="11.45" customHeight="1" x14ac:dyDescent="0.15">
      <c r="A2656" s="185" t="s">
        <v>30</v>
      </c>
      <c r="B2656" s="207" t="s">
        <v>8</v>
      </c>
      <c r="C2656" s="126">
        <v>4</v>
      </c>
      <c r="D2656" s="126">
        <v>10</v>
      </c>
      <c r="E2656" s="126">
        <v>51</v>
      </c>
      <c r="F2656" s="126">
        <v>0</v>
      </c>
      <c r="G2656" s="126">
        <v>2</v>
      </c>
      <c r="H2656" s="129">
        <v>1</v>
      </c>
      <c r="I2656" s="125">
        <f t="shared" si="9616"/>
        <v>68</v>
      </c>
      <c r="J2656" s="127">
        <f t="shared" ref="J2656" si="9677">C2656+D2656</f>
        <v>14</v>
      </c>
      <c r="K2656" s="126">
        <f t="shared" ref="K2656" si="9678">E2656</f>
        <v>51</v>
      </c>
      <c r="L2656" s="128">
        <f t="shared" ref="L2656" si="9679">SUM(F2656:G2656)</f>
        <v>2</v>
      </c>
    </row>
    <row r="2657" spans="1:12" s="4" customFormat="1" ht="11.45" customHeight="1" x14ac:dyDescent="0.15">
      <c r="A2657" s="186"/>
      <c r="B2657" s="208"/>
      <c r="C2657" s="83">
        <f t="shared" ref="C2657" si="9680">C2656/I2656*100</f>
        <v>5.8823529411764701</v>
      </c>
      <c r="D2657" s="83">
        <f t="shared" ref="D2657" si="9681">D2656/I2656*100</f>
        <v>14.705882352941178</v>
      </c>
      <c r="E2657" s="83">
        <f t="shared" ref="E2657" si="9682">E2656/I2656*100</f>
        <v>75</v>
      </c>
      <c r="F2657" s="83">
        <f t="shared" ref="F2657" si="9683">F2656/I2656*100</f>
        <v>0</v>
      </c>
      <c r="G2657" s="83">
        <f t="shared" ref="G2657" si="9684">G2656/I2656*100</f>
        <v>2.9411764705882351</v>
      </c>
      <c r="H2657" s="84">
        <f t="shared" ref="H2657" si="9685">H2656/I2656*100</f>
        <v>1.4705882352941175</v>
      </c>
      <c r="I2657" s="85">
        <f t="shared" si="9616"/>
        <v>100</v>
      </c>
      <c r="J2657" s="86">
        <f t="shared" ref="J2657" si="9686">J2656/I2656*100</f>
        <v>20.588235294117645</v>
      </c>
      <c r="K2657" s="87">
        <f t="shared" ref="K2657" si="9687">K2656/I2656*100</f>
        <v>75</v>
      </c>
      <c r="L2657" s="88">
        <f t="shared" ref="L2657" si="9688">L2656/I2656*100</f>
        <v>2.9411764705882351</v>
      </c>
    </row>
    <row r="2658" spans="1:12" s="4" customFormat="1" ht="11.45" customHeight="1" x14ac:dyDescent="0.15">
      <c r="A2658" s="186"/>
      <c r="B2658" s="209" t="s">
        <v>9</v>
      </c>
      <c r="C2658" s="130">
        <v>19</v>
      </c>
      <c r="D2658" s="130">
        <v>33</v>
      </c>
      <c r="E2658" s="130">
        <v>136</v>
      </c>
      <c r="F2658" s="130">
        <v>8</v>
      </c>
      <c r="G2658" s="130">
        <v>2</v>
      </c>
      <c r="H2658" s="131">
        <v>2</v>
      </c>
      <c r="I2658" s="132">
        <f t="shared" si="9616"/>
        <v>200</v>
      </c>
      <c r="J2658" s="138">
        <f t="shared" ref="J2658" si="9689">C2658+D2658</f>
        <v>52</v>
      </c>
      <c r="K2658" s="130">
        <f t="shared" ref="K2658" si="9690">E2658</f>
        <v>136</v>
      </c>
      <c r="L2658" s="139">
        <f t="shared" ref="L2658" si="9691">SUM(F2658:G2658)</f>
        <v>10</v>
      </c>
    </row>
    <row r="2659" spans="1:12" s="4" customFormat="1" ht="11.45" customHeight="1" x14ac:dyDescent="0.15">
      <c r="A2659" s="186"/>
      <c r="B2659" s="209"/>
      <c r="C2659" s="89">
        <f t="shared" ref="C2659" si="9692">C2658/I2658*100</f>
        <v>9.5</v>
      </c>
      <c r="D2659" s="89">
        <f t="shared" ref="D2659" si="9693">D2658/I2658*100</f>
        <v>16.5</v>
      </c>
      <c r="E2659" s="89">
        <f t="shared" ref="E2659" si="9694">E2658/I2658*100</f>
        <v>68</v>
      </c>
      <c r="F2659" s="89">
        <f t="shared" ref="F2659" si="9695">F2658/I2658*100</f>
        <v>4</v>
      </c>
      <c r="G2659" s="89">
        <f t="shared" ref="G2659" si="9696">G2658/I2658*100</f>
        <v>1</v>
      </c>
      <c r="H2659" s="90">
        <f t="shared" ref="H2659" si="9697">H2658/I2658*100</f>
        <v>1</v>
      </c>
      <c r="I2659" s="91">
        <f t="shared" si="9616"/>
        <v>100</v>
      </c>
      <c r="J2659" s="92">
        <f t="shared" ref="J2659" si="9698">J2658/I2658*100</f>
        <v>26</v>
      </c>
      <c r="K2659" s="93">
        <f t="shared" ref="K2659" si="9699">K2658/I2658*100</f>
        <v>68</v>
      </c>
      <c r="L2659" s="94">
        <f t="shared" ref="L2659" si="9700">L2658/I2658*100</f>
        <v>5</v>
      </c>
    </row>
    <row r="2660" spans="1:12" s="4" customFormat="1" ht="11.45" customHeight="1" x14ac:dyDescent="0.15">
      <c r="A2660" s="186"/>
      <c r="B2660" s="210" t="s">
        <v>10</v>
      </c>
      <c r="C2660" s="133">
        <v>8</v>
      </c>
      <c r="D2660" s="133">
        <v>60</v>
      </c>
      <c r="E2660" s="133">
        <v>181</v>
      </c>
      <c r="F2660" s="133">
        <v>21</v>
      </c>
      <c r="G2660" s="133">
        <v>11</v>
      </c>
      <c r="H2660" s="134">
        <v>3</v>
      </c>
      <c r="I2660" s="135">
        <f t="shared" si="9616"/>
        <v>284</v>
      </c>
      <c r="J2660" s="136">
        <f t="shared" ref="J2660" si="9701">C2660+D2660</f>
        <v>68</v>
      </c>
      <c r="K2660" s="133">
        <f t="shared" ref="K2660" si="9702">E2660</f>
        <v>181</v>
      </c>
      <c r="L2660" s="137">
        <f t="shared" ref="L2660" si="9703">SUM(F2660:G2660)</f>
        <v>32</v>
      </c>
    </row>
    <row r="2661" spans="1:12" s="4" customFormat="1" ht="11.45" customHeight="1" x14ac:dyDescent="0.15">
      <c r="A2661" s="186"/>
      <c r="B2661" s="208"/>
      <c r="C2661" s="83">
        <f t="shared" ref="C2661" si="9704">C2660/I2660*100</f>
        <v>2.8169014084507045</v>
      </c>
      <c r="D2661" s="83">
        <f t="shared" ref="D2661" si="9705">D2660/I2660*100</f>
        <v>21.12676056338028</v>
      </c>
      <c r="E2661" s="83">
        <f t="shared" ref="E2661" si="9706">E2660/I2660*100</f>
        <v>63.732394366197184</v>
      </c>
      <c r="F2661" s="83">
        <f t="shared" ref="F2661" si="9707">F2660/I2660*100</f>
        <v>7.3943661971830981</v>
      </c>
      <c r="G2661" s="83">
        <f t="shared" ref="G2661" si="9708">G2660/I2660*100</f>
        <v>3.873239436619718</v>
      </c>
      <c r="H2661" s="84">
        <f t="shared" ref="H2661" si="9709">H2660/I2660*100</f>
        <v>1.056338028169014</v>
      </c>
      <c r="I2661" s="85">
        <f t="shared" si="9616"/>
        <v>99.999999999999986</v>
      </c>
      <c r="J2661" s="86">
        <f t="shared" ref="J2661" si="9710">J2660/I2660*100</f>
        <v>23.943661971830984</v>
      </c>
      <c r="K2661" s="87">
        <f t="shared" ref="K2661" si="9711">K2660/I2660*100</f>
        <v>63.732394366197184</v>
      </c>
      <c r="L2661" s="88">
        <f t="shared" ref="L2661" si="9712">L2660/I2660*100</f>
        <v>11.267605633802818</v>
      </c>
    </row>
    <row r="2662" spans="1:12" s="4" customFormat="1" ht="11.45" customHeight="1" x14ac:dyDescent="0.15">
      <c r="A2662" s="186"/>
      <c r="B2662" s="209" t="s">
        <v>11</v>
      </c>
      <c r="C2662" s="130">
        <v>5</v>
      </c>
      <c r="D2662" s="130">
        <v>66</v>
      </c>
      <c r="E2662" s="130">
        <v>238</v>
      </c>
      <c r="F2662" s="130">
        <v>17</v>
      </c>
      <c r="G2662" s="130">
        <v>7</v>
      </c>
      <c r="H2662" s="131">
        <v>4</v>
      </c>
      <c r="I2662" s="132">
        <f t="shared" si="9616"/>
        <v>337</v>
      </c>
      <c r="J2662" s="138">
        <f t="shared" ref="J2662" si="9713">C2662+D2662</f>
        <v>71</v>
      </c>
      <c r="K2662" s="130">
        <f t="shared" ref="K2662" si="9714">E2662</f>
        <v>238</v>
      </c>
      <c r="L2662" s="139">
        <f t="shared" ref="L2662" si="9715">SUM(F2662:G2662)</f>
        <v>24</v>
      </c>
    </row>
    <row r="2663" spans="1:12" s="4" customFormat="1" ht="11.45" customHeight="1" x14ac:dyDescent="0.15">
      <c r="A2663" s="186"/>
      <c r="B2663" s="209"/>
      <c r="C2663" s="89">
        <f t="shared" ref="C2663" si="9716">C2662/I2662*100</f>
        <v>1.4836795252225521</v>
      </c>
      <c r="D2663" s="89">
        <f t="shared" ref="D2663" si="9717">D2662/I2662*100</f>
        <v>19.584569732937684</v>
      </c>
      <c r="E2663" s="89">
        <f t="shared" ref="E2663" si="9718">E2662/I2662*100</f>
        <v>70.623145400593472</v>
      </c>
      <c r="F2663" s="89">
        <f t="shared" ref="F2663" si="9719">F2662/I2662*100</f>
        <v>5.0445103857566762</v>
      </c>
      <c r="G2663" s="89">
        <f t="shared" ref="G2663" si="9720">G2662/I2662*100</f>
        <v>2.0771513353115725</v>
      </c>
      <c r="H2663" s="90">
        <f t="shared" ref="H2663" si="9721">H2662/I2662*100</f>
        <v>1.1869436201780417</v>
      </c>
      <c r="I2663" s="91">
        <f t="shared" si="9616"/>
        <v>100</v>
      </c>
      <c r="J2663" s="92">
        <f t="shared" ref="J2663" si="9722">J2662/I2662*100</f>
        <v>21.068249258160236</v>
      </c>
      <c r="K2663" s="93">
        <f t="shared" ref="K2663" si="9723">K2662/I2662*100</f>
        <v>70.623145400593472</v>
      </c>
      <c r="L2663" s="94">
        <f t="shared" ref="L2663" si="9724">L2662/I2662*100</f>
        <v>7.1216617210682491</v>
      </c>
    </row>
    <row r="2664" spans="1:12" s="4" customFormat="1" ht="11.45" customHeight="1" x14ac:dyDescent="0.15">
      <c r="A2664" s="186"/>
      <c r="B2664" s="210" t="s">
        <v>12</v>
      </c>
      <c r="C2664" s="133">
        <v>15</v>
      </c>
      <c r="D2664" s="133">
        <v>76</v>
      </c>
      <c r="E2664" s="133">
        <v>272</v>
      </c>
      <c r="F2664" s="133">
        <v>32</v>
      </c>
      <c r="G2664" s="133">
        <v>8</v>
      </c>
      <c r="H2664" s="134">
        <v>7</v>
      </c>
      <c r="I2664" s="135">
        <f t="shared" si="9616"/>
        <v>410</v>
      </c>
      <c r="J2664" s="136">
        <f t="shared" ref="J2664" si="9725">C2664+D2664</f>
        <v>91</v>
      </c>
      <c r="K2664" s="133">
        <f t="shared" ref="K2664" si="9726">E2664</f>
        <v>272</v>
      </c>
      <c r="L2664" s="137">
        <f t="shared" ref="L2664" si="9727">SUM(F2664:G2664)</f>
        <v>40</v>
      </c>
    </row>
    <row r="2665" spans="1:12" s="4" customFormat="1" ht="11.45" customHeight="1" x14ac:dyDescent="0.15">
      <c r="A2665" s="186"/>
      <c r="B2665" s="208"/>
      <c r="C2665" s="83">
        <f t="shared" ref="C2665" si="9728">C2664/I2664*100</f>
        <v>3.6585365853658534</v>
      </c>
      <c r="D2665" s="83">
        <f t="shared" ref="D2665" si="9729">D2664/I2664*100</f>
        <v>18.536585365853657</v>
      </c>
      <c r="E2665" s="83">
        <f t="shared" ref="E2665" si="9730">E2664/I2664*100</f>
        <v>66.341463414634148</v>
      </c>
      <c r="F2665" s="83">
        <f t="shared" ref="F2665" si="9731">F2664/I2664*100</f>
        <v>7.8048780487804876</v>
      </c>
      <c r="G2665" s="83">
        <f t="shared" ref="G2665" si="9732">G2664/I2664*100</f>
        <v>1.9512195121951219</v>
      </c>
      <c r="H2665" s="84">
        <f t="shared" ref="H2665" si="9733">H2664/I2664*100</f>
        <v>1.7073170731707319</v>
      </c>
      <c r="I2665" s="85">
        <f t="shared" si="9616"/>
        <v>100</v>
      </c>
      <c r="J2665" s="86">
        <f t="shared" ref="J2665" si="9734">J2664/I2664*100</f>
        <v>22.195121951219512</v>
      </c>
      <c r="K2665" s="87">
        <f t="shared" ref="K2665" si="9735">K2664/I2664*100</f>
        <v>66.341463414634148</v>
      </c>
      <c r="L2665" s="88">
        <f t="shared" ref="L2665" si="9736">L2664/I2664*100</f>
        <v>9.7560975609756095</v>
      </c>
    </row>
    <row r="2666" spans="1:12" s="4" customFormat="1" ht="11.45" customHeight="1" x14ac:dyDescent="0.15">
      <c r="A2666" s="186"/>
      <c r="B2666" s="209" t="s">
        <v>13</v>
      </c>
      <c r="C2666" s="130">
        <v>9</v>
      </c>
      <c r="D2666" s="130">
        <v>98</v>
      </c>
      <c r="E2666" s="130">
        <v>294</v>
      </c>
      <c r="F2666" s="130">
        <v>28</v>
      </c>
      <c r="G2666" s="130">
        <v>7</v>
      </c>
      <c r="H2666" s="131">
        <v>15</v>
      </c>
      <c r="I2666" s="132">
        <f t="shared" si="9616"/>
        <v>451</v>
      </c>
      <c r="J2666" s="138">
        <f t="shared" ref="J2666" si="9737">C2666+D2666</f>
        <v>107</v>
      </c>
      <c r="K2666" s="130">
        <f t="shared" ref="K2666" si="9738">E2666</f>
        <v>294</v>
      </c>
      <c r="L2666" s="139">
        <f t="shared" ref="L2666" si="9739">SUM(F2666:G2666)</f>
        <v>35</v>
      </c>
    </row>
    <row r="2667" spans="1:12" s="4" customFormat="1" ht="11.45" customHeight="1" x14ac:dyDescent="0.15">
      <c r="A2667" s="186"/>
      <c r="B2667" s="209"/>
      <c r="C2667" s="89">
        <f t="shared" ref="C2667" si="9740">C2666/I2666*100</f>
        <v>1.9955654101995564</v>
      </c>
      <c r="D2667" s="89">
        <f t="shared" ref="D2667" si="9741">D2666/I2666*100</f>
        <v>21.729490022172946</v>
      </c>
      <c r="E2667" s="89">
        <f t="shared" ref="E2667" si="9742">E2666/I2666*100</f>
        <v>65.188470066518846</v>
      </c>
      <c r="F2667" s="89">
        <f t="shared" ref="F2667" si="9743">F2666/I2666*100</f>
        <v>6.2084257206208431</v>
      </c>
      <c r="G2667" s="89">
        <f t="shared" ref="G2667" si="9744">G2666/I2666*100</f>
        <v>1.5521064301552108</v>
      </c>
      <c r="H2667" s="90">
        <f t="shared" ref="H2667" si="9745">H2666/I2666*100</f>
        <v>3.325942350332594</v>
      </c>
      <c r="I2667" s="91">
        <f t="shared" si="9616"/>
        <v>99.999999999999986</v>
      </c>
      <c r="J2667" s="92">
        <f t="shared" ref="J2667" si="9746">J2666/I2666*100</f>
        <v>23.725055432372503</v>
      </c>
      <c r="K2667" s="93">
        <f t="shared" ref="K2667" si="9747">K2666/I2666*100</f>
        <v>65.188470066518846</v>
      </c>
      <c r="L2667" s="94">
        <f t="shared" ref="L2667" si="9748">L2666/I2666*100</f>
        <v>7.7605321507760534</v>
      </c>
    </row>
    <row r="2668" spans="1:12" s="4" customFormat="1" ht="11.45" customHeight="1" x14ac:dyDescent="0.15">
      <c r="A2668" s="186"/>
      <c r="B2668" s="210" t="s">
        <v>14</v>
      </c>
      <c r="C2668" s="133">
        <v>18</v>
      </c>
      <c r="D2668" s="133">
        <v>102</v>
      </c>
      <c r="E2668" s="133">
        <v>312</v>
      </c>
      <c r="F2668" s="133">
        <v>20</v>
      </c>
      <c r="G2668" s="133">
        <v>10</v>
      </c>
      <c r="H2668" s="134">
        <v>61</v>
      </c>
      <c r="I2668" s="135">
        <f t="shared" si="9616"/>
        <v>523</v>
      </c>
      <c r="J2668" s="136">
        <f t="shared" ref="J2668" si="9749">C2668+D2668</f>
        <v>120</v>
      </c>
      <c r="K2668" s="133">
        <f t="shared" ref="K2668" si="9750">E2668</f>
        <v>312</v>
      </c>
      <c r="L2668" s="137">
        <f t="shared" ref="L2668" si="9751">SUM(F2668:G2668)</f>
        <v>30</v>
      </c>
    </row>
    <row r="2669" spans="1:12" s="4" customFormat="1" ht="11.45" customHeight="1" x14ac:dyDescent="0.15">
      <c r="A2669" s="186"/>
      <c r="B2669" s="208"/>
      <c r="C2669" s="83">
        <f t="shared" ref="C2669" si="9752">C2668/I2668*100</f>
        <v>3.4416826003824093</v>
      </c>
      <c r="D2669" s="83">
        <f t="shared" ref="D2669" si="9753">D2668/I2668*100</f>
        <v>19.502868068833649</v>
      </c>
      <c r="E2669" s="83">
        <f t="shared" ref="E2669" si="9754">E2668/I2668*100</f>
        <v>59.655831739961762</v>
      </c>
      <c r="F2669" s="83">
        <f t="shared" ref="F2669" si="9755">F2668/I2668*100</f>
        <v>3.8240917782026771</v>
      </c>
      <c r="G2669" s="83">
        <f t="shared" ref="G2669" si="9756">G2668/I2668*100</f>
        <v>1.9120458891013385</v>
      </c>
      <c r="H2669" s="84">
        <f t="shared" ref="H2669" si="9757">H2668/I2668*100</f>
        <v>11.663479923518166</v>
      </c>
      <c r="I2669" s="85">
        <f t="shared" si="9616"/>
        <v>100</v>
      </c>
      <c r="J2669" s="86">
        <f t="shared" ref="J2669" si="9758">J2668/I2668*100</f>
        <v>22.94455066921606</v>
      </c>
      <c r="K2669" s="87">
        <f t="shared" ref="K2669" si="9759">K2668/I2668*100</f>
        <v>59.655831739961762</v>
      </c>
      <c r="L2669" s="88">
        <f t="shared" ref="L2669" si="9760">L2668/I2668*100</f>
        <v>5.736137667304015</v>
      </c>
    </row>
    <row r="2670" spans="1:12" s="4" customFormat="1" ht="11.45" customHeight="1" x14ac:dyDescent="0.15">
      <c r="A2670" s="186"/>
      <c r="B2670" s="209" t="s">
        <v>38</v>
      </c>
      <c r="C2670" s="130">
        <v>0</v>
      </c>
      <c r="D2670" s="130">
        <v>1</v>
      </c>
      <c r="E2670" s="130">
        <v>6</v>
      </c>
      <c r="F2670" s="130">
        <v>0</v>
      </c>
      <c r="G2670" s="130">
        <v>0</v>
      </c>
      <c r="H2670" s="131">
        <v>16</v>
      </c>
      <c r="I2670" s="132">
        <f t="shared" si="9616"/>
        <v>23</v>
      </c>
      <c r="J2670" s="138">
        <f t="shared" ref="J2670" si="9761">C2670+D2670</f>
        <v>1</v>
      </c>
      <c r="K2670" s="130">
        <f t="shared" ref="K2670" si="9762">E2670</f>
        <v>6</v>
      </c>
      <c r="L2670" s="139">
        <f t="shared" ref="L2670" si="9763">SUM(F2670:G2670)</f>
        <v>0</v>
      </c>
    </row>
    <row r="2671" spans="1:12" s="4" customFormat="1" ht="11.45" customHeight="1" thickBot="1" x14ac:dyDescent="0.2">
      <c r="A2671" s="187"/>
      <c r="B2671" s="211"/>
      <c r="C2671" s="77">
        <f t="shared" ref="C2671" si="9764">C2670/I2670*100</f>
        <v>0</v>
      </c>
      <c r="D2671" s="77">
        <f t="shared" ref="D2671" si="9765">D2670/I2670*100</f>
        <v>4.3478260869565215</v>
      </c>
      <c r="E2671" s="77">
        <f t="shared" ref="E2671" si="9766">E2670/I2670*100</f>
        <v>26.086956521739129</v>
      </c>
      <c r="F2671" s="77">
        <f t="shared" ref="F2671" si="9767">F2670/I2670*100</f>
        <v>0</v>
      </c>
      <c r="G2671" s="77">
        <f t="shared" ref="G2671" si="9768">G2670/I2670*100</f>
        <v>0</v>
      </c>
      <c r="H2671" s="78">
        <f t="shared" ref="H2671" si="9769">H2670/I2670*100</f>
        <v>69.565217391304344</v>
      </c>
      <c r="I2671" s="79">
        <f t="shared" si="9616"/>
        <v>100</v>
      </c>
      <c r="J2671" s="80">
        <f t="shared" ref="J2671" si="9770">J2670/I2670*100</f>
        <v>4.3478260869565215</v>
      </c>
      <c r="K2671" s="81">
        <f t="shared" ref="K2671" si="9771">K2670/I2670*100</f>
        <v>26.086956521739129</v>
      </c>
      <c r="L2671" s="82">
        <f t="shared" ref="L2671" si="9772">L2670/I2670*100</f>
        <v>0</v>
      </c>
    </row>
    <row r="2672" spans="1:12" s="4" customFormat="1" ht="11.45" customHeight="1" thickBot="1" x14ac:dyDescent="0.2">
      <c r="A2672" s="203" t="s">
        <v>31</v>
      </c>
      <c r="B2672" s="207" t="s">
        <v>37</v>
      </c>
      <c r="C2672" s="126">
        <v>4</v>
      </c>
      <c r="D2672" s="126">
        <v>46</v>
      </c>
      <c r="E2672" s="126">
        <v>161</v>
      </c>
      <c r="F2672" s="126">
        <v>12</v>
      </c>
      <c r="G2672" s="126">
        <v>6</v>
      </c>
      <c r="H2672" s="129">
        <v>13</v>
      </c>
      <c r="I2672" s="125">
        <f t="shared" si="9616"/>
        <v>242</v>
      </c>
      <c r="J2672" s="127">
        <f t="shared" ref="J2672" si="9773">C2672+D2672</f>
        <v>50</v>
      </c>
      <c r="K2672" s="126">
        <f t="shared" ref="K2672" si="9774">E2672</f>
        <v>161</v>
      </c>
      <c r="L2672" s="128">
        <f t="shared" ref="L2672" si="9775">SUM(F2672:G2672)</f>
        <v>18</v>
      </c>
    </row>
    <row r="2673" spans="1:12" s="4" customFormat="1" ht="11.45" customHeight="1" thickTop="1" thickBot="1" x14ac:dyDescent="0.2">
      <c r="A2673" s="204"/>
      <c r="B2673" s="208"/>
      <c r="C2673" s="83">
        <f t="shared" ref="C2673" si="9776">C2672/I2672*100</f>
        <v>1.6528925619834711</v>
      </c>
      <c r="D2673" s="83">
        <f t="shared" ref="D2673" si="9777">D2672/I2672*100</f>
        <v>19.008264462809919</v>
      </c>
      <c r="E2673" s="83">
        <f t="shared" ref="E2673" si="9778">E2672/I2672*100</f>
        <v>66.528925619834709</v>
      </c>
      <c r="F2673" s="83">
        <f t="shared" ref="F2673" si="9779">F2672/I2672*100</f>
        <v>4.9586776859504136</v>
      </c>
      <c r="G2673" s="83">
        <f t="shared" ref="G2673" si="9780">G2672/I2672*100</f>
        <v>2.4793388429752068</v>
      </c>
      <c r="H2673" s="84">
        <f t="shared" ref="H2673" si="9781">H2672/I2672*100</f>
        <v>5.3719008264462813</v>
      </c>
      <c r="I2673" s="85">
        <f t="shared" si="9616"/>
        <v>100</v>
      </c>
      <c r="J2673" s="86">
        <f t="shared" ref="J2673" si="9782">J2672/I2672*100</f>
        <v>20.66115702479339</v>
      </c>
      <c r="K2673" s="87">
        <f t="shared" ref="K2673" si="9783">K2672/I2672*100</f>
        <v>66.528925619834709</v>
      </c>
      <c r="L2673" s="88">
        <f t="shared" ref="L2673" si="9784">L2672/I2672*100</f>
        <v>7.4380165289256199</v>
      </c>
    </row>
    <row r="2674" spans="1:12" s="4" customFormat="1" ht="11.45" customHeight="1" thickTop="1" thickBot="1" x14ac:dyDescent="0.2">
      <c r="A2674" s="204"/>
      <c r="B2674" s="209" t="s">
        <v>3</v>
      </c>
      <c r="C2674" s="130">
        <v>3</v>
      </c>
      <c r="D2674" s="130">
        <v>35</v>
      </c>
      <c r="E2674" s="130">
        <v>91</v>
      </c>
      <c r="F2674" s="130">
        <v>11</v>
      </c>
      <c r="G2674" s="130">
        <v>5</v>
      </c>
      <c r="H2674" s="131">
        <v>6</v>
      </c>
      <c r="I2674" s="132">
        <f t="shared" si="9616"/>
        <v>151</v>
      </c>
      <c r="J2674" s="138">
        <f t="shared" ref="J2674" si="9785">C2674+D2674</f>
        <v>38</v>
      </c>
      <c r="K2674" s="130">
        <f t="shared" ref="K2674" si="9786">E2674</f>
        <v>91</v>
      </c>
      <c r="L2674" s="139">
        <f t="shared" ref="L2674" si="9787">SUM(F2674:G2674)</f>
        <v>16</v>
      </c>
    </row>
    <row r="2675" spans="1:12" s="4" customFormat="1" ht="11.45" customHeight="1" thickTop="1" thickBot="1" x14ac:dyDescent="0.2">
      <c r="A2675" s="204"/>
      <c r="B2675" s="209"/>
      <c r="C2675" s="89">
        <f t="shared" ref="C2675" si="9788">C2674/I2674*100</f>
        <v>1.9867549668874174</v>
      </c>
      <c r="D2675" s="89">
        <f t="shared" ref="D2675" si="9789">D2674/I2674*100</f>
        <v>23.178807947019866</v>
      </c>
      <c r="E2675" s="89">
        <f t="shared" ref="E2675" si="9790">E2674/I2674*100</f>
        <v>60.264900662251655</v>
      </c>
      <c r="F2675" s="89">
        <f t="shared" ref="F2675" si="9791">F2674/I2674*100</f>
        <v>7.2847682119205297</v>
      </c>
      <c r="G2675" s="89">
        <f t="shared" ref="G2675" si="9792">G2674/I2674*100</f>
        <v>3.3112582781456954</v>
      </c>
      <c r="H2675" s="90">
        <f t="shared" ref="H2675" si="9793">H2674/I2674*100</f>
        <v>3.9735099337748347</v>
      </c>
      <c r="I2675" s="91">
        <f t="shared" si="9616"/>
        <v>100.00000000000001</v>
      </c>
      <c r="J2675" s="92">
        <f t="shared" ref="J2675" si="9794">J2674/I2674*100</f>
        <v>25.165562913907287</v>
      </c>
      <c r="K2675" s="93">
        <f t="shared" ref="K2675" si="9795">K2674/I2674*100</f>
        <v>60.264900662251655</v>
      </c>
      <c r="L2675" s="94">
        <f t="shared" ref="L2675" si="9796">L2674/I2674*100</f>
        <v>10.596026490066226</v>
      </c>
    </row>
    <row r="2676" spans="1:12" s="4" customFormat="1" ht="11.45" customHeight="1" thickTop="1" thickBot="1" x14ac:dyDescent="0.2">
      <c r="A2676" s="204"/>
      <c r="B2676" s="210" t="s">
        <v>15</v>
      </c>
      <c r="C2676" s="133">
        <v>29</v>
      </c>
      <c r="D2676" s="133">
        <v>159</v>
      </c>
      <c r="E2676" s="133">
        <v>630</v>
      </c>
      <c r="F2676" s="133">
        <v>67</v>
      </c>
      <c r="G2676" s="133">
        <v>20</v>
      </c>
      <c r="H2676" s="134">
        <v>14</v>
      </c>
      <c r="I2676" s="135">
        <f t="shared" si="9616"/>
        <v>919</v>
      </c>
      <c r="J2676" s="136">
        <f t="shared" ref="J2676" si="9797">C2676+D2676</f>
        <v>188</v>
      </c>
      <c r="K2676" s="133">
        <f t="shared" ref="K2676" si="9798">E2676</f>
        <v>630</v>
      </c>
      <c r="L2676" s="137">
        <f t="shared" ref="L2676" si="9799">SUM(F2676:G2676)</f>
        <v>87</v>
      </c>
    </row>
    <row r="2677" spans="1:12" s="4" customFormat="1" ht="11.45" customHeight="1" thickTop="1" thickBot="1" x14ac:dyDescent="0.2">
      <c r="A2677" s="204"/>
      <c r="B2677" s="208"/>
      <c r="C2677" s="83">
        <f t="shared" ref="C2677" si="9800">C2676/I2676*100</f>
        <v>3.1556039173014145</v>
      </c>
      <c r="D2677" s="83">
        <f t="shared" ref="D2677" si="9801">D2676/I2676*100</f>
        <v>17.301414581066375</v>
      </c>
      <c r="E2677" s="83">
        <f t="shared" ref="E2677" si="9802">E2676/I2676*100</f>
        <v>68.55277475516867</v>
      </c>
      <c r="F2677" s="83">
        <f t="shared" ref="F2677" si="9803">F2676/I2676*100</f>
        <v>7.2905331882480953</v>
      </c>
      <c r="G2677" s="83">
        <f t="shared" ref="G2677" si="9804">G2676/I2676*100</f>
        <v>2.1762785636561479</v>
      </c>
      <c r="H2677" s="84">
        <f t="shared" ref="H2677" si="9805">H2676/I2676*100</f>
        <v>1.5233949945593037</v>
      </c>
      <c r="I2677" s="85">
        <f t="shared" si="9616"/>
        <v>100</v>
      </c>
      <c r="J2677" s="86">
        <f t="shared" ref="J2677" si="9806">J2676/I2676*100</f>
        <v>20.457018498367791</v>
      </c>
      <c r="K2677" s="87">
        <f t="shared" ref="K2677" si="9807">K2676/I2676*100</f>
        <v>68.55277475516867</v>
      </c>
      <c r="L2677" s="88">
        <f t="shared" ref="L2677" si="9808">L2676/I2676*100</f>
        <v>9.4668117519042436</v>
      </c>
    </row>
    <row r="2678" spans="1:12" s="4" customFormat="1" ht="11.45" customHeight="1" thickTop="1" thickBot="1" x14ac:dyDescent="0.2">
      <c r="A2678" s="204"/>
      <c r="B2678" s="209" t="s">
        <v>16</v>
      </c>
      <c r="C2678" s="130">
        <v>9</v>
      </c>
      <c r="D2678" s="130">
        <v>58</v>
      </c>
      <c r="E2678" s="130">
        <v>146</v>
      </c>
      <c r="F2678" s="130">
        <v>9</v>
      </c>
      <c r="G2678" s="130">
        <v>3</v>
      </c>
      <c r="H2678" s="131">
        <v>8</v>
      </c>
      <c r="I2678" s="132">
        <f t="shared" si="9616"/>
        <v>233</v>
      </c>
      <c r="J2678" s="138">
        <f t="shared" ref="J2678" si="9809">C2678+D2678</f>
        <v>67</v>
      </c>
      <c r="K2678" s="130">
        <f t="shared" ref="K2678" si="9810">E2678</f>
        <v>146</v>
      </c>
      <c r="L2678" s="139">
        <f t="shared" ref="L2678" si="9811">SUM(F2678:G2678)</f>
        <v>12</v>
      </c>
    </row>
    <row r="2679" spans="1:12" s="4" customFormat="1" ht="11.45" customHeight="1" thickTop="1" thickBot="1" x14ac:dyDescent="0.2">
      <c r="A2679" s="204"/>
      <c r="B2679" s="209"/>
      <c r="C2679" s="89">
        <f t="shared" ref="C2679" si="9812">C2678/I2678*100</f>
        <v>3.8626609442060089</v>
      </c>
      <c r="D2679" s="89">
        <f t="shared" ref="D2679" si="9813">D2678/I2678*100</f>
        <v>24.892703862660944</v>
      </c>
      <c r="E2679" s="89">
        <f t="shared" ref="E2679" si="9814">E2678/I2678*100</f>
        <v>62.660944206008587</v>
      </c>
      <c r="F2679" s="89">
        <f t="shared" ref="F2679" si="9815">F2678/I2678*100</f>
        <v>3.8626609442060089</v>
      </c>
      <c r="G2679" s="89">
        <f t="shared" ref="G2679" si="9816">G2678/I2678*100</f>
        <v>1.2875536480686696</v>
      </c>
      <c r="H2679" s="90">
        <f t="shared" ref="H2679" si="9817">H2678/I2678*100</f>
        <v>3.4334763948497855</v>
      </c>
      <c r="I2679" s="91">
        <f t="shared" si="9616"/>
        <v>100.00000000000001</v>
      </c>
      <c r="J2679" s="92">
        <f t="shared" ref="J2679" si="9818">J2678/I2678*100</f>
        <v>28.75536480686695</v>
      </c>
      <c r="K2679" s="93">
        <f t="shared" ref="K2679" si="9819">K2678/I2678*100</f>
        <v>62.660944206008587</v>
      </c>
      <c r="L2679" s="94">
        <f t="shared" ref="L2679" si="9820">L2678/I2678*100</f>
        <v>5.1502145922746783</v>
      </c>
    </row>
    <row r="2680" spans="1:12" s="4" customFormat="1" ht="11.45" customHeight="1" thickTop="1" thickBot="1" x14ac:dyDescent="0.2">
      <c r="A2680" s="204"/>
      <c r="B2680" s="210" t="s">
        <v>39</v>
      </c>
      <c r="C2680" s="133">
        <v>11</v>
      </c>
      <c r="D2680" s="133">
        <v>15</v>
      </c>
      <c r="E2680" s="133">
        <v>57</v>
      </c>
      <c r="F2680" s="133">
        <v>1</v>
      </c>
      <c r="G2680" s="133">
        <v>2</v>
      </c>
      <c r="H2680" s="134">
        <v>0</v>
      </c>
      <c r="I2680" s="135">
        <f t="shared" si="9616"/>
        <v>86</v>
      </c>
      <c r="J2680" s="136">
        <f t="shared" ref="J2680" si="9821">C2680+D2680</f>
        <v>26</v>
      </c>
      <c r="K2680" s="133">
        <f t="shared" ref="K2680" si="9822">E2680</f>
        <v>57</v>
      </c>
      <c r="L2680" s="137">
        <f t="shared" ref="L2680" si="9823">SUM(F2680:G2680)</f>
        <v>3</v>
      </c>
    </row>
    <row r="2681" spans="1:12" s="4" customFormat="1" ht="11.45" customHeight="1" thickTop="1" thickBot="1" x14ac:dyDescent="0.2">
      <c r="A2681" s="204"/>
      <c r="B2681" s="208"/>
      <c r="C2681" s="83">
        <f t="shared" ref="C2681" si="9824">C2680/I2680*100</f>
        <v>12.790697674418606</v>
      </c>
      <c r="D2681" s="83">
        <f t="shared" ref="D2681" si="9825">D2680/I2680*100</f>
        <v>17.441860465116278</v>
      </c>
      <c r="E2681" s="83">
        <f t="shared" ref="E2681" si="9826">E2680/I2680*100</f>
        <v>66.279069767441854</v>
      </c>
      <c r="F2681" s="83">
        <f t="shared" ref="F2681" si="9827">F2680/I2680*100</f>
        <v>1.1627906976744187</v>
      </c>
      <c r="G2681" s="83">
        <f t="shared" ref="G2681" si="9828">G2680/I2680*100</f>
        <v>2.3255813953488373</v>
      </c>
      <c r="H2681" s="84">
        <f t="shared" ref="H2681" si="9829">H2680/I2680*100</f>
        <v>0</v>
      </c>
      <c r="I2681" s="85">
        <f t="shared" si="9616"/>
        <v>100</v>
      </c>
      <c r="J2681" s="86">
        <f t="shared" ref="J2681" si="9830">J2680/I2680*100</f>
        <v>30.232558139534881</v>
      </c>
      <c r="K2681" s="87">
        <f t="shared" ref="K2681" si="9831">K2680/I2680*100</f>
        <v>66.279069767441854</v>
      </c>
      <c r="L2681" s="88">
        <f t="shared" ref="L2681" si="9832">L2680/I2680*100</f>
        <v>3.4883720930232558</v>
      </c>
    </row>
    <row r="2682" spans="1:12" ht="11.45" customHeight="1" thickTop="1" thickBot="1" x14ac:dyDescent="0.2">
      <c r="A2682" s="204"/>
      <c r="B2682" s="209" t="s">
        <v>40</v>
      </c>
      <c r="C2682" s="130">
        <v>19</v>
      </c>
      <c r="D2682" s="130">
        <v>106</v>
      </c>
      <c r="E2682" s="130">
        <v>321</v>
      </c>
      <c r="F2682" s="130">
        <v>23</v>
      </c>
      <c r="G2682" s="130">
        <v>9</v>
      </c>
      <c r="H2682" s="131">
        <v>40</v>
      </c>
      <c r="I2682" s="132">
        <f t="shared" si="9616"/>
        <v>518</v>
      </c>
      <c r="J2682" s="138">
        <f t="shared" ref="J2682" si="9833">C2682+D2682</f>
        <v>125</v>
      </c>
      <c r="K2682" s="130">
        <f t="shared" ref="K2682" si="9834">E2682</f>
        <v>321</v>
      </c>
      <c r="L2682" s="139">
        <f t="shared" ref="L2682" si="9835">SUM(F2682:G2682)</f>
        <v>32</v>
      </c>
    </row>
    <row r="2683" spans="1:12" ht="11.45" customHeight="1" thickTop="1" thickBot="1" x14ac:dyDescent="0.2">
      <c r="A2683" s="204"/>
      <c r="B2683" s="209"/>
      <c r="C2683" s="89">
        <f t="shared" ref="C2683" si="9836">C2682/I2682*100</f>
        <v>3.6679536679536682</v>
      </c>
      <c r="D2683" s="89">
        <f t="shared" ref="D2683" si="9837">D2682/I2682*100</f>
        <v>20.463320463320464</v>
      </c>
      <c r="E2683" s="89">
        <f t="shared" ref="E2683" si="9838">E2682/I2682*100</f>
        <v>61.969111969111964</v>
      </c>
      <c r="F2683" s="89">
        <f t="shared" ref="F2683" si="9839">F2682/I2682*100</f>
        <v>4.4401544401544406</v>
      </c>
      <c r="G2683" s="89">
        <f t="shared" ref="G2683" si="9840">G2682/I2682*100</f>
        <v>1.7374517374517375</v>
      </c>
      <c r="H2683" s="90">
        <f t="shared" ref="H2683" si="9841">H2682/I2682*100</f>
        <v>7.7220077220077217</v>
      </c>
      <c r="I2683" s="91">
        <f t="shared" si="9616"/>
        <v>99.999999999999986</v>
      </c>
      <c r="J2683" s="92">
        <f t="shared" ref="J2683" si="9842">J2682/I2682*100</f>
        <v>24.131274131274129</v>
      </c>
      <c r="K2683" s="93">
        <f t="shared" ref="K2683" si="9843">K2682/I2682*100</f>
        <v>61.969111969111964</v>
      </c>
      <c r="L2683" s="94">
        <f t="shared" ref="L2683" si="9844">L2682/I2682*100</f>
        <v>6.1776061776061777</v>
      </c>
    </row>
    <row r="2684" spans="1:12" ht="11.45" customHeight="1" thickTop="1" thickBot="1" x14ac:dyDescent="0.2">
      <c r="A2684" s="204"/>
      <c r="B2684" s="210" t="s">
        <v>0</v>
      </c>
      <c r="C2684" s="133">
        <v>3</v>
      </c>
      <c r="D2684" s="133">
        <v>20</v>
      </c>
      <c r="E2684" s="133">
        <v>69</v>
      </c>
      <c r="F2684" s="133">
        <v>3</v>
      </c>
      <c r="G2684" s="133">
        <v>2</v>
      </c>
      <c r="H2684" s="134">
        <v>6</v>
      </c>
      <c r="I2684" s="135">
        <f t="shared" si="9616"/>
        <v>103</v>
      </c>
      <c r="J2684" s="136">
        <f t="shared" ref="J2684" si="9845">C2684+D2684</f>
        <v>23</v>
      </c>
      <c r="K2684" s="133">
        <f t="shared" ref="K2684" si="9846">E2684</f>
        <v>69</v>
      </c>
      <c r="L2684" s="137">
        <f t="shared" ref="L2684" si="9847">SUM(F2684:G2684)</f>
        <v>5</v>
      </c>
    </row>
    <row r="2685" spans="1:12" ht="11.45" customHeight="1" thickTop="1" thickBot="1" x14ac:dyDescent="0.2">
      <c r="A2685" s="204"/>
      <c r="B2685" s="208"/>
      <c r="C2685" s="83">
        <f t="shared" ref="C2685" si="9848">C2684/I2684*100</f>
        <v>2.912621359223301</v>
      </c>
      <c r="D2685" s="83">
        <f t="shared" ref="D2685" si="9849">D2684/I2684*100</f>
        <v>19.417475728155338</v>
      </c>
      <c r="E2685" s="83">
        <f t="shared" ref="E2685" si="9850">E2684/I2684*100</f>
        <v>66.990291262135926</v>
      </c>
      <c r="F2685" s="83">
        <f t="shared" ref="F2685" si="9851">F2684/I2684*100</f>
        <v>2.912621359223301</v>
      </c>
      <c r="G2685" s="83">
        <f t="shared" ref="G2685" si="9852">G2684/I2684*100</f>
        <v>1.9417475728155338</v>
      </c>
      <c r="H2685" s="84">
        <f t="shared" ref="H2685" si="9853">H2684/I2684*100</f>
        <v>5.825242718446602</v>
      </c>
      <c r="I2685" s="85">
        <f t="shared" si="9616"/>
        <v>99.999999999999986</v>
      </c>
      <c r="J2685" s="86">
        <f t="shared" ref="J2685" si="9854">J2684/I2684*100</f>
        <v>22.330097087378643</v>
      </c>
      <c r="K2685" s="87">
        <f t="shared" ref="K2685" si="9855">K2684/I2684*100</f>
        <v>66.990291262135926</v>
      </c>
      <c r="L2685" s="88">
        <f t="shared" ref="L2685" si="9856">L2684/I2684*100</f>
        <v>4.8543689320388346</v>
      </c>
    </row>
    <row r="2686" spans="1:12" ht="11.45" customHeight="1" thickTop="1" thickBot="1" x14ac:dyDescent="0.2">
      <c r="A2686" s="204"/>
      <c r="B2686" s="209" t="s">
        <v>38</v>
      </c>
      <c r="C2686" s="130">
        <v>0</v>
      </c>
      <c r="D2686" s="130">
        <v>7</v>
      </c>
      <c r="E2686" s="130">
        <v>15</v>
      </c>
      <c r="F2686" s="130">
        <v>0</v>
      </c>
      <c r="G2686" s="130">
        <v>0</v>
      </c>
      <c r="H2686" s="131">
        <v>22</v>
      </c>
      <c r="I2686" s="132">
        <f t="shared" si="9616"/>
        <v>44</v>
      </c>
      <c r="J2686" s="138">
        <f t="shared" ref="J2686" si="9857">C2686+D2686</f>
        <v>7</v>
      </c>
      <c r="K2686" s="130">
        <f t="shared" ref="K2686" si="9858">E2686</f>
        <v>15</v>
      </c>
      <c r="L2686" s="139">
        <f t="shared" ref="L2686" si="9859">SUM(F2686:G2686)</f>
        <v>0</v>
      </c>
    </row>
    <row r="2687" spans="1:12" ht="11.45" customHeight="1" thickTop="1" thickBot="1" x14ac:dyDescent="0.2">
      <c r="A2687" s="205"/>
      <c r="B2687" s="211"/>
      <c r="C2687" s="77">
        <f t="shared" ref="C2687" si="9860">C2686/I2686*100</f>
        <v>0</v>
      </c>
      <c r="D2687" s="77">
        <f t="shared" ref="D2687" si="9861">D2686/I2686*100</f>
        <v>15.909090909090908</v>
      </c>
      <c r="E2687" s="77">
        <f t="shared" ref="E2687" si="9862">E2686/I2686*100</f>
        <v>34.090909090909086</v>
      </c>
      <c r="F2687" s="77">
        <f t="shared" ref="F2687" si="9863">F2686/I2686*100</f>
        <v>0</v>
      </c>
      <c r="G2687" s="77">
        <f t="shared" ref="G2687" si="9864">G2686/I2686*100</f>
        <v>0</v>
      </c>
      <c r="H2687" s="78">
        <f t="shared" ref="H2687" si="9865">H2686/I2686*100</f>
        <v>50</v>
      </c>
      <c r="I2687" s="79">
        <f t="shared" si="9616"/>
        <v>100</v>
      </c>
      <c r="J2687" s="80">
        <f t="shared" ref="J2687" si="9866">J2686/I2686*100</f>
        <v>15.909090909090908</v>
      </c>
      <c r="K2687" s="81">
        <f t="shared" ref="K2687" si="9867">K2686/I2686*100</f>
        <v>34.090909090909086</v>
      </c>
      <c r="L2687" s="82">
        <f t="shared" ref="L2687" si="9868">L2686/I2686*100</f>
        <v>0</v>
      </c>
    </row>
    <row r="2688" spans="1:12" ht="11.45" customHeight="1" x14ac:dyDescent="0.15">
      <c r="A2688" s="185" t="s">
        <v>32</v>
      </c>
      <c r="B2688" s="207" t="s">
        <v>41</v>
      </c>
      <c r="C2688" s="126">
        <v>12</v>
      </c>
      <c r="D2688" s="126">
        <v>60</v>
      </c>
      <c r="E2688" s="126">
        <v>172</v>
      </c>
      <c r="F2688" s="126">
        <v>16</v>
      </c>
      <c r="G2688" s="126">
        <v>6</v>
      </c>
      <c r="H2688" s="129">
        <v>17</v>
      </c>
      <c r="I2688" s="125">
        <f t="shared" si="9616"/>
        <v>283</v>
      </c>
      <c r="J2688" s="127">
        <f t="shared" ref="J2688" si="9869">C2688+D2688</f>
        <v>72</v>
      </c>
      <c r="K2688" s="126">
        <f t="shared" ref="K2688" si="9870">E2688</f>
        <v>172</v>
      </c>
      <c r="L2688" s="128">
        <f t="shared" ref="L2688" si="9871">SUM(F2688:G2688)</f>
        <v>22</v>
      </c>
    </row>
    <row r="2689" spans="1:12" ht="11.45" customHeight="1" x14ac:dyDescent="0.15">
      <c r="A2689" s="186"/>
      <c r="B2689" s="208"/>
      <c r="C2689" s="83">
        <f t="shared" ref="C2689" si="9872">C2688/I2688*100</f>
        <v>4.2402826855123674</v>
      </c>
      <c r="D2689" s="83">
        <f t="shared" ref="D2689" si="9873">D2688/I2688*100</f>
        <v>21.201413427561839</v>
      </c>
      <c r="E2689" s="83">
        <f t="shared" ref="E2689" si="9874">E2688/I2688*100</f>
        <v>60.777385159010599</v>
      </c>
      <c r="F2689" s="83">
        <f t="shared" ref="F2689" si="9875">F2688/I2688*100</f>
        <v>5.6537102473498235</v>
      </c>
      <c r="G2689" s="83">
        <f t="shared" ref="G2689" si="9876">G2688/I2688*100</f>
        <v>2.1201413427561837</v>
      </c>
      <c r="H2689" s="84">
        <f t="shared" ref="H2689" si="9877">H2688/I2688*100</f>
        <v>6.0070671378091873</v>
      </c>
      <c r="I2689" s="85">
        <f t="shared" si="9616"/>
        <v>100</v>
      </c>
      <c r="J2689" s="86">
        <f t="shared" ref="J2689" si="9878">J2688/I2688*100</f>
        <v>25.441696113074201</v>
      </c>
      <c r="K2689" s="87">
        <f t="shared" ref="K2689" si="9879">K2688/I2688*100</f>
        <v>60.777385159010599</v>
      </c>
      <c r="L2689" s="88">
        <f t="shared" ref="L2689" si="9880">L2688/I2688*100</f>
        <v>7.7738515901060072</v>
      </c>
    </row>
    <row r="2690" spans="1:12" ht="11.45" customHeight="1" x14ac:dyDescent="0.15">
      <c r="A2690" s="186"/>
      <c r="B2690" s="209" t="s">
        <v>42</v>
      </c>
      <c r="C2690" s="130">
        <v>11</v>
      </c>
      <c r="D2690" s="130">
        <v>70</v>
      </c>
      <c r="E2690" s="130">
        <v>227</v>
      </c>
      <c r="F2690" s="130">
        <v>20</v>
      </c>
      <c r="G2690" s="130">
        <v>6</v>
      </c>
      <c r="H2690" s="131">
        <v>16</v>
      </c>
      <c r="I2690" s="132">
        <f t="shared" si="9616"/>
        <v>350</v>
      </c>
      <c r="J2690" s="138">
        <f t="shared" ref="J2690" si="9881">C2690+D2690</f>
        <v>81</v>
      </c>
      <c r="K2690" s="130">
        <f t="shared" ref="K2690" si="9882">E2690</f>
        <v>227</v>
      </c>
      <c r="L2690" s="139">
        <f t="shared" ref="L2690" si="9883">SUM(F2690:G2690)</f>
        <v>26</v>
      </c>
    </row>
    <row r="2691" spans="1:12" ht="11.45" customHeight="1" x14ac:dyDescent="0.15">
      <c r="A2691" s="186"/>
      <c r="B2691" s="209"/>
      <c r="C2691" s="89">
        <f t="shared" ref="C2691" si="9884">C2690/I2690*100</f>
        <v>3.1428571428571432</v>
      </c>
      <c r="D2691" s="89">
        <f t="shared" ref="D2691" si="9885">D2690/I2690*100</f>
        <v>20</v>
      </c>
      <c r="E2691" s="89">
        <f t="shared" ref="E2691" si="9886">E2690/I2690*100</f>
        <v>64.857142857142861</v>
      </c>
      <c r="F2691" s="89">
        <f t="shared" ref="F2691" si="9887">F2690/I2690*100</f>
        <v>5.7142857142857144</v>
      </c>
      <c r="G2691" s="89">
        <f t="shared" ref="G2691" si="9888">G2690/I2690*100</f>
        <v>1.7142857142857144</v>
      </c>
      <c r="H2691" s="90">
        <f t="shared" ref="H2691" si="9889">H2690/I2690*100</f>
        <v>4.5714285714285712</v>
      </c>
      <c r="I2691" s="91">
        <f t="shared" si="9616"/>
        <v>99.999999999999986</v>
      </c>
      <c r="J2691" s="92">
        <f t="shared" ref="J2691" si="9890">J2690/I2690*100</f>
        <v>23.142857142857142</v>
      </c>
      <c r="K2691" s="93">
        <f t="shared" ref="K2691" si="9891">K2690/I2690*100</f>
        <v>64.857142857142861</v>
      </c>
      <c r="L2691" s="94">
        <f t="shared" ref="L2691" si="9892">L2690/I2690*100</f>
        <v>7.4285714285714288</v>
      </c>
    </row>
    <row r="2692" spans="1:12" ht="11.45" customHeight="1" x14ac:dyDescent="0.15">
      <c r="A2692" s="186"/>
      <c r="B2692" s="210" t="s">
        <v>43</v>
      </c>
      <c r="C2692" s="133">
        <v>33</v>
      </c>
      <c r="D2692" s="133">
        <v>201</v>
      </c>
      <c r="E2692" s="133">
        <v>706</v>
      </c>
      <c r="F2692" s="133">
        <v>59</v>
      </c>
      <c r="G2692" s="133">
        <v>22</v>
      </c>
      <c r="H2692" s="134">
        <v>28</v>
      </c>
      <c r="I2692" s="135">
        <f t="shared" si="9616"/>
        <v>1049</v>
      </c>
      <c r="J2692" s="136">
        <f t="shared" ref="J2692" si="9893">C2692+D2692</f>
        <v>234</v>
      </c>
      <c r="K2692" s="133">
        <f t="shared" ref="K2692" si="9894">E2692</f>
        <v>706</v>
      </c>
      <c r="L2692" s="137">
        <f t="shared" ref="L2692" si="9895">SUM(F2692:G2692)</f>
        <v>81</v>
      </c>
    </row>
    <row r="2693" spans="1:12" ht="11.45" customHeight="1" x14ac:dyDescent="0.15">
      <c r="A2693" s="186"/>
      <c r="B2693" s="208"/>
      <c r="C2693" s="83">
        <f t="shared" ref="C2693" si="9896">C2692/I2692*100</f>
        <v>3.1458531935176359</v>
      </c>
      <c r="D2693" s="83">
        <f t="shared" ref="D2693" si="9897">D2692/I2692*100</f>
        <v>19.161105815061962</v>
      </c>
      <c r="E2693" s="83">
        <f t="shared" ref="E2693" si="9898">E2692/I2692*100</f>
        <v>67.302192564346996</v>
      </c>
      <c r="F2693" s="83">
        <f t="shared" ref="F2693" si="9899">F2692/I2692*100</f>
        <v>5.6244041944709249</v>
      </c>
      <c r="G2693" s="83">
        <f t="shared" ref="G2693" si="9900">G2692/I2692*100</f>
        <v>2.0972354623450906</v>
      </c>
      <c r="H2693" s="84">
        <f t="shared" ref="H2693" si="9901">H2692/I2692*100</f>
        <v>2.6692087702573879</v>
      </c>
      <c r="I2693" s="85">
        <f t="shared" si="9616"/>
        <v>100</v>
      </c>
      <c r="J2693" s="86">
        <f t="shared" ref="J2693" si="9902">J2692/I2692*100</f>
        <v>22.3069590085796</v>
      </c>
      <c r="K2693" s="87">
        <f t="shared" ref="K2693" si="9903">K2692/I2692*100</f>
        <v>67.302192564346996</v>
      </c>
      <c r="L2693" s="88">
        <f t="shared" ref="L2693" si="9904">L2692/I2692*100</f>
        <v>7.7216396568160146</v>
      </c>
    </row>
    <row r="2694" spans="1:12" ht="11.45" customHeight="1" x14ac:dyDescent="0.15">
      <c r="A2694" s="186"/>
      <c r="B2694" s="209" t="s">
        <v>44</v>
      </c>
      <c r="C2694" s="130">
        <v>14</v>
      </c>
      <c r="D2694" s="130">
        <v>91</v>
      </c>
      <c r="E2694" s="130">
        <v>299</v>
      </c>
      <c r="F2694" s="130">
        <v>24</v>
      </c>
      <c r="G2694" s="130">
        <v>12</v>
      </c>
      <c r="H2694" s="131">
        <v>17</v>
      </c>
      <c r="I2694" s="132">
        <f t="shared" si="9616"/>
        <v>457</v>
      </c>
      <c r="J2694" s="138">
        <f t="shared" ref="J2694" si="9905">C2694+D2694</f>
        <v>105</v>
      </c>
      <c r="K2694" s="130">
        <f t="shared" ref="K2694" si="9906">E2694</f>
        <v>299</v>
      </c>
      <c r="L2694" s="139">
        <f t="shared" ref="L2694" si="9907">SUM(F2694:G2694)</f>
        <v>36</v>
      </c>
    </row>
    <row r="2695" spans="1:12" ht="11.45" customHeight="1" x14ac:dyDescent="0.15">
      <c r="A2695" s="186"/>
      <c r="B2695" s="209"/>
      <c r="C2695" s="89">
        <f t="shared" ref="C2695" si="9908">C2694/I2694*100</f>
        <v>3.0634573304157549</v>
      </c>
      <c r="D2695" s="89">
        <f t="shared" ref="D2695" si="9909">D2694/I2694*100</f>
        <v>19.912472647702405</v>
      </c>
      <c r="E2695" s="89">
        <f t="shared" ref="E2695" si="9910">E2694/I2694*100</f>
        <v>65.426695842450769</v>
      </c>
      <c r="F2695" s="89">
        <f t="shared" ref="F2695" si="9911">F2694/I2694*100</f>
        <v>5.2516411378555796</v>
      </c>
      <c r="G2695" s="89">
        <f t="shared" ref="G2695" si="9912">G2694/I2694*100</f>
        <v>2.6258205689277898</v>
      </c>
      <c r="H2695" s="90">
        <f t="shared" ref="H2695" si="9913">H2694/I2694*100</f>
        <v>3.7199124726477026</v>
      </c>
      <c r="I2695" s="91">
        <f t="shared" si="9616"/>
        <v>100.00000000000001</v>
      </c>
      <c r="J2695" s="92">
        <f t="shared" ref="J2695" si="9914">J2694/I2694*100</f>
        <v>22.975929978118163</v>
      </c>
      <c r="K2695" s="93">
        <f t="shared" ref="K2695" si="9915">K2694/I2694*100</f>
        <v>65.426695842450769</v>
      </c>
      <c r="L2695" s="94">
        <f t="shared" ref="L2695" si="9916">L2694/I2694*100</f>
        <v>7.8774617067833699</v>
      </c>
    </row>
    <row r="2696" spans="1:12" ht="11.45" customHeight="1" x14ac:dyDescent="0.15">
      <c r="A2696" s="186"/>
      <c r="B2696" s="210" t="s">
        <v>116</v>
      </c>
      <c r="C2696" s="130">
        <v>7</v>
      </c>
      <c r="D2696" s="130">
        <v>21</v>
      </c>
      <c r="E2696" s="130">
        <v>67</v>
      </c>
      <c r="F2696" s="130">
        <v>6</v>
      </c>
      <c r="G2696" s="130">
        <v>1</v>
      </c>
      <c r="H2696" s="131">
        <v>6</v>
      </c>
      <c r="I2696" s="132">
        <f t="shared" si="9616"/>
        <v>108</v>
      </c>
      <c r="J2696" s="138">
        <f t="shared" ref="J2696" si="9917">C2696+D2696</f>
        <v>28</v>
      </c>
      <c r="K2696" s="130">
        <f t="shared" ref="K2696" si="9918">E2696</f>
        <v>67</v>
      </c>
      <c r="L2696" s="139">
        <f t="shared" ref="L2696" si="9919">SUM(F2696:G2696)</f>
        <v>7</v>
      </c>
    </row>
    <row r="2697" spans="1:12" ht="11.45" customHeight="1" x14ac:dyDescent="0.15">
      <c r="A2697" s="186"/>
      <c r="B2697" s="208"/>
      <c r="C2697" s="89">
        <f t="shared" ref="C2697" si="9920">C2696/I2696*100</f>
        <v>6.481481481481481</v>
      </c>
      <c r="D2697" s="89">
        <f t="shared" ref="D2697" si="9921">D2696/I2696*100</f>
        <v>19.444444444444446</v>
      </c>
      <c r="E2697" s="89">
        <f t="shared" ref="E2697" si="9922">E2696/I2696*100</f>
        <v>62.037037037037038</v>
      </c>
      <c r="F2697" s="89">
        <f t="shared" ref="F2697" si="9923">F2696/I2696*100</f>
        <v>5.5555555555555554</v>
      </c>
      <c r="G2697" s="89">
        <f t="shared" ref="G2697" si="9924">G2696/I2696*100</f>
        <v>0.92592592592592582</v>
      </c>
      <c r="H2697" s="90">
        <f t="shared" ref="H2697" si="9925">H2696/I2696*100</f>
        <v>5.5555555555555554</v>
      </c>
      <c r="I2697" s="91">
        <f t="shared" si="9616"/>
        <v>100</v>
      </c>
      <c r="J2697" s="92">
        <f t="shared" ref="J2697" si="9926">J2696/I2696*100</f>
        <v>25.925925925925924</v>
      </c>
      <c r="K2697" s="93">
        <f t="shared" ref="K2697" si="9927">K2696/I2696*100</f>
        <v>62.037037037037038</v>
      </c>
      <c r="L2697" s="94">
        <f t="shared" ref="L2697" si="9928">L2696/I2696*100</f>
        <v>6.481481481481481</v>
      </c>
    </row>
    <row r="2698" spans="1:12" ht="11.45" customHeight="1" x14ac:dyDescent="0.15">
      <c r="A2698" s="186"/>
      <c r="B2698" s="209" t="s">
        <v>38</v>
      </c>
      <c r="C2698" s="133">
        <v>1</v>
      </c>
      <c r="D2698" s="133">
        <v>3</v>
      </c>
      <c r="E2698" s="133">
        <v>19</v>
      </c>
      <c r="F2698" s="133">
        <v>1</v>
      </c>
      <c r="G2698" s="133">
        <v>0</v>
      </c>
      <c r="H2698" s="134">
        <v>25</v>
      </c>
      <c r="I2698" s="135">
        <f t="shared" si="9616"/>
        <v>49</v>
      </c>
      <c r="J2698" s="136">
        <f t="shared" ref="J2698" si="9929">C2698+D2698</f>
        <v>4</v>
      </c>
      <c r="K2698" s="133">
        <f t="shared" ref="K2698" si="9930">E2698</f>
        <v>19</v>
      </c>
      <c r="L2698" s="137">
        <f t="shared" ref="L2698" si="9931">SUM(F2698:G2698)</f>
        <v>1</v>
      </c>
    </row>
    <row r="2699" spans="1:12" ht="11.45" customHeight="1" thickBot="1" x14ac:dyDescent="0.2">
      <c r="A2699" s="187"/>
      <c r="B2699" s="211"/>
      <c r="C2699" s="77">
        <f t="shared" ref="C2699" si="9932">C2698/I2698*100</f>
        <v>2.0408163265306123</v>
      </c>
      <c r="D2699" s="77">
        <f t="shared" ref="D2699" si="9933">D2698/I2698*100</f>
        <v>6.1224489795918364</v>
      </c>
      <c r="E2699" s="77">
        <f t="shared" ref="E2699" si="9934">E2698/I2698*100</f>
        <v>38.775510204081634</v>
      </c>
      <c r="F2699" s="77">
        <f t="shared" ref="F2699" si="9935">F2698/I2698*100</f>
        <v>2.0408163265306123</v>
      </c>
      <c r="G2699" s="77">
        <f t="shared" ref="G2699" si="9936">G2698/I2698*100</f>
        <v>0</v>
      </c>
      <c r="H2699" s="78">
        <f t="shared" ref="H2699" si="9937">H2698/I2698*100</f>
        <v>51.020408163265309</v>
      </c>
      <c r="I2699" s="79">
        <f t="shared" si="9616"/>
        <v>100</v>
      </c>
      <c r="J2699" s="80">
        <f t="shared" ref="J2699" si="9938">J2698/I2698*100</f>
        <v>8.1632653061224492</v>
      </c>
      <c r="K2699" s="81">
        <f t="shared" ref="K2699" si="9939">K2698/I2698*100</f>
        <v>38.775510204081634</v>
      </c>
      <c r="L2699" s="82">
        <f t="shared" ref="L2699" si="9940">L2698/I2698*100</f>
        <v>2.0408163265306123</v>
      </c>
    </row>
    <row r="2700" spans="1:12" s="53" customFormat="1" ht="15" customHeight="1" x14ac:dyDescent="0.15">
      <c r="A2700" s="47"/>
      <c r="B2700" s="48"/>
      <c r="C2700" s="52"/>
      <c r="D2700" s="52"/>
      <c r="E2700" s="52"/>
      <c r="F2700" s="52"/>
      <c r="G2700" s="52"/>
      <c r="H2700" s="52"/>
      <c r="I2700" s="49"/>
      <c r="J2700" s="49"/>
      <c r="K2700" s="49"/>
      <c r="L2700" s="49"/>
    </row>
    <row r="2701" spans="1:12" s="53" customFormat="1" ht="15" customHeight="1" x14ac:dyDescent="0.15">
      <c r="A2701" s="47"/>
      <c r="B2701" s="48"/>
      <c r="C2701" s="52"/>
      <c r="D2701" s="52"/>
      <c r="E2701" s="52"/>
      <c r="F2701" s="52"/>
      <c r="G2701" s="52"/>
      <c r="H2701" s="52"/>
      <c r="I2701" s="49"/>
      <c r="J2701" s="49"/>
      <c r="K2701" s="49"/>
      <c r="L2701" s="49"/>
    </row>
    <row r="2702" spans="1:12" s="17" customFormat="1" ht="30" customHeight="1" thickBot="1" x14ac:dyDescent="0.2">
      <c r="A2702" s="215" t="s">
        <v>161</v>
      </c>
      <c r="B2702" s="215"/>
      <c r="C2702" s="215"/>
      <c r="D2702" s="215"/>
      <c r="E2702" s="215"/>
      <c r="F2702" s="215"/>
      <c r="G2702" s="215"/>
      <c r="H2702" s="215"/>
      <c r="I2702" s="215"/>
      <c r="J2702" s="215"/>
      <c r="K2702" s="215"/>
      <c r="L2702" s="215"/>
    </row>
    <row r="2703" spans="1:12" s="2" customFormat="1" ht="2.25" customHeight="1" x14ac:dyDescent="0.15">
      <c r="A2703" s="196" t="s">
        <v>50</v>
      </c>
      <c r="B2703" s="197"/>
      <c r="C2703" s="18"/>
      <c r="D2703" s="18"/>
      <c r="E2703" s="18"/>
      <c r="F2703" s="18"/>
      <c r="G2703" s="18"/>
      <c r="H2703" s="19"/>
      <c r="I2703" s="20"/>
      <c r="J2703" s="21"/>
      <c r="K2703" s="18"/>
      <c r="L2703" s="22"/>
    </row>
    <row r="2704" spans="1:12" s="2" customFormat="1" ht="10.15" customHeight="1" x14ac:dyDescent="0.15">
      <c r="A2704" s="198"/>
      <c r="B2704" s="199"/>
      <c r="C2704" s="11">
        <v>1</v>
      </c>
      <c r="D2704" s="11">
        <v>2</v>
      </c>
      <c r="E2704" s="11">
        <v>3</v>
      </c>
      <c r="F2704" s="11">
        <v>4</v>
      </c>
      <c r="G2704" s="11">
        <v>5</v>
      </c>
      <c r="H2704" s="212" t="s">
        <v>45</v>
      </c>
      <c r="I2704" s="23"/>
      <c r="J2704" s="14" t="s">
        <v>17</v>
      </c>
      <c r="K2704" s="11">
        <v>3</v>
      </c>
      <c r="L2704" s="15" t="s">
        <v>18</v>
      </c>
    </row>
    <row r="2705" spans="1:12" s="2" customFormat="1" ht="2.25" customHeight="1" x14ac:dyDescent="0.15">
      <c r="A2705" s="198"/>
      <c r="B2705" s="199"/>
      <c r="C2705" s="11"/>
      <c r="D2705" s="11"/>
      <c r="E2705" s="11"/>
      <c r="F2705" s="11"/>
      <c r="G2705" s="11"/>
      <c r="H2705" s="212"/>
      <c r="I2705" s="23"/>
      <c r="J2705" s="14"/>
      <c r="K2705" s="11"/>
      <c r="L2705" s="15"/>
    </row>
    <row r="2706" spans="1:12" s="2" customFormat="1" ht="2.25" customHeight="1" x14ac:dyDescent="0.15">
      <c r="A2706" s="198"/>
      <c r="B2706" s="199"/>
      <c r="C2706" s="24"/>
      <c r="D2706" s="24"/>
      <c r="E2706" s="24"/>
      <c r="F2706" s="24"/>
      <c r="G2706" s="24"/>
      <c r="H2706" s="212"/>
      <c r="I2706" s="25"/>
      <c r="J2706" s="26"/>
      <c r="K2706" s="27"/>
      <c r="L2706" s="28"/>
    </row>
    <row r="2707" spans="1:12" s="3" customFormat="1" ht="60" customHeight="1" x14ac:dyDescent="0.15">
      <c r="A2707" s="201" t="s">
        <v>49</v>
      </c>
      <c r="B2707" s="202"/>
      <c r="C2707" s="72" t="s">
        <v>62</v>
      </c>
      <c r="D2707" s="72" t="s">
        <v>63</v>
      </c>
      <c r="E2707" s="72" t="s">
        <v>21</v>
      </c>
      <c r="F2707" s="72" t="s">
        <v>64</v>
      </c>
      <c r="G2707" s="72" t="s">
        <v>65</v>
      </c>
      <c r="H2707" s="212"/>
      <c r="I2707" s="25" t="s">
        <v>6</v>
      </c>
      <c r="J2707" s="70" t="s">
        <v>62</v>
      </c>
      <c r="K2707" s="72" t="s">
        <v>21</v>
      </c>
      <c r="L2707" s="73" t="s">
        <v>65</v>
      </c>
    </row>
    <row r="2708" spans="1:12" s="3" customFormat="1" ht="2.25" customHeight="1" thickBot="1" x14ac:dyDescent="0.2">
      <c r="A2708" s="5"/>
      <c r="B2708" s="6"/>
      <c r="C2708" s="32"/>
      <c r="D2708" s="33"/>
      <c r="E2708" s="32"/>
      <c r="F2708" s="33"/>
      <c r="G2708" s="32"/>
      <c r="H2708" s="34"/>
      <c r="I2708" s="35"/>
      <c r="J2708" s="46"/>
      <c r="K2708" s="32"/>
      <c r="L2708" s="36"/>
    </row>
    <row r="2709" spans="1:12" s="37" customFormat="1" ht="11.25" customHeight="1" x14ac:dyDescent="0.15">
      <c r="A2709" s="181" t="s">
        <v>33</v>
      </c>
      <c r="B2709" s="213"/>
      <c r="C2709" s="126">
        <f t="shared" ref="C2709:H2709" si="9941">C2711+C2713+C2715+C2717+C2719</f>
        <v>85</v>
      </c>
      <c r="D2709" s="126">
        <f t="shared" si="9941"/>
        <v>430</v>
      </c>
      <c r="E2709" s="126">
        <f t="shared" si="9941"/>
        <v>1434</v>
      </c>
      <c r="F2709" s="126">
        <f t="shared" si="9941"/>
        <v>179</v>
      </c>
      <c r="G2709" s="126">
        <f t="shared" si="9941"/>
        <v>60</v>
      </c>
      <c r="H2709" s="126">
        <f t="shared" si="9941"/>
        <v>108</v>
      </c>
      <c r="I2709" s="125">
        <f t="shared" ref="I2709:I2714" si="9942">SUM(C2709:H2709)</f>
        <v>2296</v>
      </c>
      <c r="J2709" s="127">
        <f>C2709+D2709</f>
        <v>515</v>
      </c>
      <c r="K2709" s="126">
        <f>E2709</f>
        <v>1434</v>
      </c>
      <c r="L2709" s="128">
        <f>SUM(F2709:G2709)</f>
        <v>239</v>
      </c>
    </row>
    <row r="2710" spans="1:12" s="37" customFormat="1" ht="11.25" customHeight="1" thickBot="1" x14ac:dyDescent="0.2">
      <c r="A2710" s="183"/>
      <c r="B2710" s="214"/>
      <c r="C2710" s="77">
        <f>C2709/I2709*100</f>
        <v>3.7020905923344949</v>
      </c>
      <c r="D2710" s="77">
        <f>D2709/I2709*100</f>
        <v>18.728222996515679</v>
      </c>
      <c r="E2710" s="77">
        <f>E2709/I2709*100</f>
        <v>62.456445993031359</v>
      </c>
      <c r="F2710" s="77">
        <f>F2709/I2709*100</f>
        <v>7.7961672473867596</v>
      </c>
      <c r="G2710" s="77">
        <f>G2709/I2709*100</f>
        <v>2.6132404181184667</v>
      </c>
      <c r="H2710" s="78">
        <f>H2709/I2709*100</f>
        <v>4.7038327526132404</v>
      </c>
      <c r="I2710" s="79">
        <f t="shared" si="9942"/>
        <v>100</v>
      </c>
      <c r="J2710" s="80">
        <f>J2709/I2709*100</f>
        <v>22.430313588850172</v>
      </c>
      <c r="K2710" s="81">
        <f>K2709/I2709*100</f>
        <v>62.456445993031359</v>
      </c>
      <c r="L2710" s="82">
        <f>L2709/I2709*100</f>
        <v>10.409407665505228</v>
      </c>
    </row>
    <row r="2711" spans="1:12" s="37" customFormat="1" ht="11.45" customHeight="1" x14ac:dyDescent="0.15">
      <c r="A2711" s="185" t="s">
        <v>28</v>
      </c>
      <c r="B2711" s="207" t="s">
        <v>26</v>
      </c>
      <c r="C2711" s="126">
        <v>61</v>
      </c>
      <c r="D2711" s="126">
        <v>322</v>
      </c>
      <c r="E2711" s="126">
        <v>984</v>
      </c>
      <c r="F2711" s="126">
        <v>124</v>
      </c>
      <c r="G2711" s="126">
        <v>41</v>
      </c>
      <c r="H2711" s="129">
        <v>68</v>
      </c>
      <c r="I2711" s="125">
        <f t="shared" si="9942"/>
        <v>1600</v>
      </c>
      <c r="J2711" s="127">
        <f>C2711+D2711</f>
        <v>383</v>
      </c>
      <c r="K2711" s="126">
        <f>E2711</f>
        <v>984</v>
      </c>
      <c r="L2711" s="128">
        <f>SUM(F2711:G2711)</f>
        <v>165</v>
      </c>
    </row>
    <row r="2712" spans="1:12" s="37" customFormat="1" ht="11.45" customHeight="1" thickBot="1" x14ac:dyDescent="0.2">
      <c r="A2712" s="186"/>
      <c r="B2712" s="208"/>
      <c r="C2712" s="124">
        <f>C2711/I2711*100</f>
        <v>3.8125</v>
      </c>
      <c r="D2712" s="83">
        <f>D2711/I2711*100</f>
        <v>20.125</v>
      </c>
      <c r="E2712" s="83">
        <f>E2711/I2711*100</f>
        <v>61.5</v>
      </c>
      <c r="F2712" s="83">
        <f>F2711/I2711*100</f>
        <v>7.75</v>
      </c>
      <c r="G2712" s="83">
        <f>G2711/I2711*100</f>
        <v>2.5625</v>
      </c>
      <c r="H2712" s="84">
        <f>H2711/I2711*100</f>
        <v>4.25</v>
      </c>
      <c r="I2712" s="85">
        <f t="shared" si="9942"/>
        <v>100</v>
      </c>
      <c r="J2712" s="86">
        <f>J2711/I2711*100</f>
        <v>23.9375</v>
      </c>
      <c r="K2712" s="87">
        <f>K2711/I2711*100</f>
        <v>61.5</v>
      </c>
      <c r="L2712" s="88">
        <f>L2711/I2711*100</f>
        <v>10.3125</v>
      </c>
    </row>
    <row r="2713" spans="1:12" s="37" customFormat="1" ht="11.45" customHeight="1" x14ac:dyDescent="0.15">
      <c r="A2713" s="186"/>
      <c r="B2713" s="209" t="s">
        <v>27</v>
      </c>
      <c r="C2713" s="130">
        <v>18</v>
      </c>
      <c r="D2713" s="130">
        <v>74</v>
      </c>
      <c r="E2713" s="130">
        <v>311</v>
      </c>
      <c r="F2713" s="130">
        <v>36</v>
      </c>
      <c r="G2713" s="130">
        <v>14</v>
      </c>
      <c r="H2713" s="131">
        <v>29</v>
      </c>
      <c r="I2713" s="132">
        <f t="shared" si="9942"/>
        <v>482</v>
      </c>
      <c r="J2713" s="127">
        <f>C2713+D2713</f>
        <v>92</v>
      </c>
      <c r="K2713" s="126">
        <f>E2713</f>
        <v>311</v>
      </c>
      <c r="L2713" s="128">
        <f>SUM(F2713:G2713)</f>
        <v>50</v>
      </c>
    </row>
    <row r="2714" spans="1:12" s="37" customFormat="1" ht="11.45" customHeight="1" thickBot="1" x14ac:dyDescent="0.2">
      <c r="A2714" s="186"/>
      <c r="B2714" s="209"/>
      <c r="C2714" s="89">
        <f>C2713/I2713*100</f>
        <v>3.7344398340248963</v>
      </c>
      <c r="D2714" s="89">
        <f>D2713/I2713*100</f>
        <v>15.352697095435685</v>
      </c>
      <c r="E2714" s="89">
        <f>E2713/I2713*100</f>
        <v>64.522821576763491</v>
      </c>
      <c r="F2714" s="89">
        <f>F2713/I2713*100</f>
        <v>7.4688796680497926</v>
      </c>
      <c r="G2714" s="89">
        <f>G2713/I2713*100</f>
        <v>2.904564315352697</v>
      </c>
      <c r="H2714" s="90">
        <f>H2713/I2713*100</f>
        <v>6.0165975103734439</v>
      </c>
      <c r="I2714" s="91">
        <f t="shared" si="9942"/>
        <v>100.00000000000001</v>
      </c>
      <c r="J2714" s="92">
        <f>J2713/I2713*100</f>
        <v>19.087136929460581</v>
      </c>
      <c r="K2714" s="93">
        <f>K2713/I2713*100</f>
        <v>64.522821576763491</v>
      </c>
      <c r="L2714" s="94">
        <f>L2713/I2713*100</f>
        <v>10.37344398340249</v>
      </c>
    </row>
    <row r="2715" spans="1:12" s="37" customFormat="1" ht="11.45" customHeight="1" x14ac:dyDescent="0.15">
      <c r="A2715" s="186"/>
      <c r="B2715" s="210" t="s">
        <v>34</v>
      </c>
      <c r="C2715" s="133">
        <v>3</v>
      </c>
      <c r="D2715" s="133">
        <v>21</v>
      </c>
      <c r="E2715" s="133">
        <v>106</v>
      </c>
      <c r="F2715" s="133">
        <v>15</v>
      </c>
      <c r="G2715" s="133">
        <v>4</v>
      </c>
      <c r="H2715" s="134">
        <v>7</v>
      </c>
      <c r="I2715" s="135">
        <f t="shared" ref="I2715:I2770" si="9943">SUM(C2715:H2715)</f>
        <v>156</v>
      </c>
      <c r="J2715" s="127">
        <f t="shared" ref="J2715" si="9944">C2715+D2715</f>
        <v>24</v>
      </c>
      <c r="K2715" s="126">
        <f t="shared" ref="K2715" si="9945">E2715</f>
        <v>106</v>
      </c>
      <c r="L2715" s="128">
        <f t="shared" ref="L2715" si="9946">SUM(F2715:G2715)</f>
        <v>19</v>
      </c>
    </row>
    <row r="2716" spans="1:12" s="37" customFormat="1" ht="11.45" customHeight="1" thickBot="1" x14ac:dyDescent="0.2">
      <c r="A2716" s="186"/>
      <c r="B2716" s="208"/>
      <c r="C2716" s="83">
        <f t="shared" ref="C2716" si="9947">C2715/I2715*100</f>
        <v>1.9230769230769231</v>
      </c>
      <c r="D2716" s="83">
        <f t="shared" ref="D2716" si="9948">D2715/I2715*100</f>
        <v>13.461538461538462</v>
      </c>
      <c r="E2716" s="83">
        <f t="shared" ref="E2716" si="9949">E2715/I2715*100</f>
        <v>67.948717948717956</v>
      </c>
      <c r="F2716" s="83">
        <f t="shared" ref="F2716" si="9950">F2715/I2715*100</f>
        <v>9.6153846153846168</v>
      </c>
      <c r="G2716" s="83">
        <f t="shared" ref="G2716" si="9951">G2715/I2715*100</f>
        <v>2.5641025641025639</v>
      </c>
      <c r="H2716" s="84">
        <f t="shared" ref="H2716" si="9952">H2715/I2715*100</f>
        <v>4.4871794871794872</v>
      </c>
      <c r="I2716" s="85">
        <f t="shared" si="9943"/>
        <v>100.00000000000001</v>
      </c>
      <c r="J2716" s="86">
        <f t="shared" ref="J2716" si="9953">J2715/I2715*100</f>
        <v>15.384615384615385</v>
      </c>
      <c r="K2716" s="87">
        <f t="shared" ref="K2716" si="9954">K2715/I2715*100</f>
        <v>67.948717948717956</v>
      </c>
      <c r="L2716" s="88">
        <f t="shared" ref="L2716" si="9955">L2715/I2715*100</f>
        <v>12.179487179487179</v>
      </c>
    </row>
    <row r="2717" spans="1:12" s="37" customFormat="1" ht="11.45" customHeight="1" x14ac:dyDescent="0.15">
      <c r="A2717" s="186"/>
      <c r="B2717" s="209" t="s">
        <v>35</v>
      </c>
      <c r="C2717" s="130">
        <v>3</v>
      </c>
      <c r="D2717" s="130">
        <v>13</v>
      </c>
      <c r="E2717" s="130">
        <v>33</v>
      </c>
      <c r="F2717" s="130">
        <v>4</v>
      </c>
      <c r="G2717" s="130">
        <v>1</v>
      </c>
      <c r="H2717" s="131">
        <v>4</v>
      </c>
      <c r="I2717" s="132">
        <f t="shared" si="9943"/>
        <v>58</v>
      </c>
      <c r="J2717" s="127">
        <f t="shared" ref="J2717" si="9956">C2717+D2717</f>
        <v>16</v>
      </c>
      <c r="K2717" s="126">
        <f t="shared" ref="K2717" si="9957">E2717</f>
        <v>33</v>
      </c>
      <c r="L2717" s="128">
        <f t="shared" ref="L2717" si="9958">SUM(F2717:G2717)</f>
        <v>5</v>
      </c>
    </row>
    <row r="2718" spans="1:12" s="37" customFormat="1" ht="11.45" customHeight="1" thickBot="1" x14ac:dyDescent="0.2">
      <c r="A2718" s="186"/>
      <c r="B2718" s="209"/>
      <c r="C2718" s="89">
        <f t="shared" ref="C2718" si="9959">C2717/I2717*100</f>
        <v>5.1724137931034484</v>
      </c>
      <c r="D2718" s="89">
        <f t="shared" ref="D2718" si="9960">D2717/I2717*100</f>
        <v>22.413793103448278</v>
      </c>
      <c r="E2718" s="89">
        <f t="shared" ref="E2718" si="9961">E2717/I2717*100</f>
        <v>56.896551724137936</v>
      </c>
      <c r="F2718" s="89">
        <f t="shared" ref="F2718" si="9962">F2717/I2717*100</f>
        <v>6.8965517241379306</v>
      </c>
      <c r="G2718" s="89">
        <f t="shared" ref="G2718" si="9963">G2717/I2717*100</f>
        <v>1.7241379310344827</v>
      </c>
      <c r="H2718" s="90">
        <f t="shared" ref="H2718" si="9964">H2717/I2717*100</f>
        <v>6.8965517241379306</v>
      </c>
      <c r="I2718" s="91">
        <f t="shared" si="9943"/>
        <v>100.00000000000001</v>
      </c>
      <c r="J2718" s="92">
        <f t="shared" ref="J2718" si="9965">J2717/I2717*100</f>
        <v>27.586206896551722</v>
      </c>
      <c r="K2718" s="93">
        <f t="shared" ref="K2718" si="9966">K2717/I2717*100</f>
        <v>56.896551724137936</v>
      </c>
      <c r="L2718" s="94">
        <f t="shared" ref="L2718" si="9967">L2717/I2717*100</f>
        <v>8.6206896551724146</v>
      </c>
    </row>
    <row r="2719" spans="1:12" s="37" customFormat="1" ht="11.45" hidden="1" customHeight="1" x14ac:dyDescent="0.15">
      <c r="A2719" s="186"/>
      <c r="B2719" s="210" t="s">
        <v>36</v>
      </c>
      <c r="C2719" s="100">
        <v>0</v>
      </c>
      <c r="D2719" s="100">
        <v>0</v>
      </c>
      <c r="E2719" s="100">
        <v>0</v>
      </c>
      <c r="F2719" s="100">
        <v>0</v>
      </c>
      <c r="G2719" s="100">
        <v>0</v>
      </c>
      <c r="H2719" s="101">
        <v>0</v>
      </c>
      <c r="I2719" s="97">
        <v>0</v>
      </c>
      <c r="J2719" s="75">
        <v>0</v>
      </c>
      <c r="K2719" s="74">
        <v>0</v>
      </c>
      <c r="L2719" s="76">
        <v>0</v>
      </c>
    </row>
    <row r="2720" spans="1:12" s="37" customFormat="1" ht="11.45" hidden="1" customHeight="1" thickBot="1" x14ac:dyDescent="0.2">
      <c r="A2720" s="187"/>
      <c r="B2720" s="211"/>
      <c r="C2720" s="102" t="s">
        <v>179</v>
      </c>
      <c r="D2720" s="102" t="s">
        <v>179</v>
      </c>
      <c r="E2720" s="102" t="s">
        <v>179</v>
      </c>
      <c r="F2720" s="102" t="s">
        <v>179</v>
      </c>
      <c r="G2720" s="102" t="s">
        <v>179</v>
      </c>
      <c r="H2720" s="103" t="s">
        <v>179</v>
      </c>
      <c r="I2720" s="104" t="s">
        <v>179</v>
      </c>
      <c r="J2720" s="105" t="s">
        <v>179</v>
      </c>
      <c r="K2720" s="106" t="s">
        <v>179</v>
      </c>
      <c r="L2720" s="107" t="s">
        <v>179</v>
      </c>
    </row>
    <row r="2721" spans="1:12" s="37" customFormat="1" ht="11.45" customHeight="1" x14ac:dyDescent="0.15">
      <c r="A2721" s="185" t="s">
        <v>29</v>
      </c>
      <c r="B2721" s="207" t="s">
        <v>1</v>
      </c>
      <c r="C2721" s="126">
        <v>28</v>
      </c>
      <c r="D2721" s="126">
        <v>168</v>
      </c>
      <c r="E2721" s="126">
        <v>629</v>
      </c>
      <c r="F2721" s="126">
        <v>91</v>
      </c>
      <c r="G2721" s="126">
        <v>38</v>
      </c>
      <c r="H2721" s="129">
        <v>30</v>
      </c>
      <c r="I2721" s="125">
        <f t="shared" si="9943"/>
        <v>984</v>
      </c>
      <c r="J2721" s="127">
        <f t="shared" ref="J2721" si="9968">C2721+D2721</f>
        <v>196</v>
      </c>
      <c r="K2721" s="126">
        <f t="shared" ref="K2721" si="9969">E2721</f>
        <v>629</v>
      </c>
      <c r="L2721" s="128">
        <f t="shared" ref="L2721" si="9970">SUM(F2721:G2721)</f>
        <v>129</v>
      </c>
    </row>
    <row r="2722" spans="1:12" s="37" customFormat="1" ht="11.45" customHeight="1" x14ac:dyDescent="0.15">
      <c r="A2722" s="186"/>
      <c r="B2722" s="209"/>
      <c r="C2722" s="89">
        <f t="shared" ref="C2722" si="9971">C2721/I2721*100</f>
        <v>2.8455284552845526</v>
      </c>
      <c r="D2722" s="89">
        <f t="shared" ref="D2722" si="9972">D2721/I2721*100</f>
        <v>17.073170731707318</v>
      </c>
      <c r="E2722" s="89">
        <f t="shared" ref="E2722" si="9973">E2721/I2721*100</f>
        <v>63.922764227642283</v>
      </c>
      <c r="F2722" s="89">
        <f t="shared" ref="F2722" si="9974">F2721/I2721*100</f>
        <v>9.2479674796747968</v>
      </c>
      <c r="G2722" s="89">
        <f t="shared" ref="G2722" si="9975">G2721/I2721*100</f>
        <v>3.8617886178861789</v>
      </c>
      <c r="H2722" s="90">
        <f t="shared" ref="H2722" si="9976">H2721/I2721*100</f>
        <v>3.0487804878048781</v>
      </c>
      <c r="I2722" s="91">
        <f t="shared" si="9943"/>
        <v>100</v>
      </c>
      <c r="J2722" s="92">
        <f t="shared" ref="J2722" si="9977">J2721/I2721*100</f>
        <v>19.918699186991869</v>
      </c>
      <c r="K2722" s="93">
        <f t="shared" ref="K2722" si="9978">K2721/I2721*100</f>
        <v>63.922764227642283</v>
      </c>
      <c r="L2722" s="94">
        <f t="shared" ref="L2722" si="9979">L2721/I2721*100</f>
        <v>13.109756097560975</v>
      </c>
    </row>
    <row r="2723" spans="1:12" s="37" customFormat="1" ht="11.45" customHeight="1" x14ac:dyDescent="0.15">
      <c r="A2723" s="186"/>
      <c r="B2723" s="210" t="s">
        <v>2</v>
      </c>
      <c r="C2723" s="133">
        <v>56</v>
      </c>
      <c r="D2723" s="133">
        <v>261</v>
      </c>
      <c r="E2723" s="133">
        <v>794</v>
      </c>
      <c r="F2723" s="133">
        <v>87</v>
      </c>
      <c r="G2723" s="133">
        <v>21</v>
      </c>
      <c r="H2723" s="134">
        <v>59</v>
      </c>
      <c r="I2723" s="135">
        <f t="shared" si="9943"/>
        <v>1278</v>
      </c>
      <c r="J2723" s="136">
        <f t="shared" ref="J2723" si="9980">C2723+D2723</f>
        <v>317</v>
      </c>
      <c r="K2723" s="133">
        <f t="shared" ref="K2723" si="9981">E2723</f>
        <v>794</v>
      </c>
      <c r="L2723" s="137">
        <f t="shared" ref="L2723" si="9982">SUM(F2723:G2723)</f>
        <v>108</v>
      </c>
    </row>
    <row r="2724" spans="1:12" s="37" customFormat="1" ht="11.45" customHeight="1" x14ac:dyDescent="0.15">
      <c r="A2724" s="186"/>
      <c r="B2724" s="208"/>
      <c r="C2724" s="83">
        <f t="shared" ref="C2724" si="9983">C2723/I2723*100</f>
        <v>4.3818466353677623</v>
      </c>
      <c r="D2724" s="83">
        <f t="shared" ref="D2724" si="9984">D2723/I2723*100</f>
        <v>20.422535211267608</v>
      </c>
      <c r="E2724" s="83">
        <f t="shared" ref="E2724" si="9985">E2723/I2723*100</f>
        <v>62.128325508607197</v>
      </c>
      <c r="F2724" s="83">
        <f t="shared" ref="F2724" si="9986">F2723/I2723*100</f>
        <v>6.807511737089202</v>
      </c>
      <c r="G2724" s="83">
        <f t="shared" ref="G2724" si="9987">G2723/I2723*100</f>
        <v>1.643192488262911</v>
      </c>
      <c r="H2724" s="84">
        <f t="shared" ref="H2724" si="9988">H2723/I2723*100</f>
        <v>4.6165884194053213</v>
      </c>
      <c r="I2724" s="85">
        <f t="shared" si="9943"/>
        <v>100</v>
      </c>
      <c r="J2724" s="86">
        <f t="shared" ref="J2724" si="9989">J2723/I2723*100</f>
        <v>24.804381846635369</v>
      </c>
      <c r="K2724" s="87">
        <f t="shared" ref="K2724" si="9990">K2723/I2723*100</f>
        <v>62.128325508607197</v>
      </c>
      <c r="L2724" s="88">
        <f t="shared" ref="L2724" si="9991">L2723/I2723*100</f>
        <v>8.4507042253521121</v>
      </c>
    </row>
    <row r="2725" spans="1:12" s="37" customFormat="1" ht="11.45" customHeight="1" x14ac:dyDescent="0.15">
      <c r="A2725" s="186"/>
      <c r="B2725" s="209" t="s">
        <v>7</v>
      </c>
      <c r="C2725" s="130">
        <v>1</v>
      </c>
      <c r="D2725" s="130">
        <v>1</v>
      </c>
      <c r="E2725" s="130">
        <v>11</v>
      </c>
      <c r="F2725" s="130">
        <v>1</v>
      </c>
      <c r="G2725" s="130">
        <v>1</v>
      </c>
      <c r="H2725" s="131">
        <v>19</v>
      </c>
      <c r="I2725" s="132">
        <f t="shared" si="9943"/>
        <v>34</v>
      </c>
      <c r="J2725" s="138">
        <f t="shared" ref="J2725" si="9992">C2725+D2725</f>
        <v>2</v>
      </c>
      <c r="K2725" s="130">
        <f t="shared" ref="K2725" si="9993">E2725</f>
        <v>11</v>
      </c>
      <c r="L2725" s="139">
        <f t="shared" ref="L2725" si="9994">SUM(F2725:G2725)</f>
        <v>2</v>
      </c>
    </row>
    <row r="2726" spans="1:12" s="37" customFormat="1" ht="11.45" customHeight="1" thickBot="1" x14ac:dyDescent="0.2">
      <c r="A2726" s="187"/>
      <c r="B2726" s="211"/>
      <c r="C2726" s="77">
        <f t="shared" ref="C2726" si="9995">C2725/I2725*100</f>
        <v>2.9411764705882351</v>
      </c>
      <c r="D2726" s="77">
        <f t="shared" ref="D2726" si="9996">D2725/I2725*100</f>
        <v>2.9411764705882351</v>
      </c>
      <c r="E2726" s="77">
        <f t="shared" ref="E2726" si="9997">E2725/I2725*100</f>
        <v>32.352941176470587</v>
      </c>
      <c r="F2726" s="77">
        <f t="shared" ref="F2726" si="9998">F2725/I2725*100</f>
        <v>2.9411764705882351</v>
      </c>
      <c r="G2726" s="77">
        <f t="shared" ref="G2726" si="9999">G2725/I2725*100</f>
        <v>2.9411764705882351</v>
      </c>
      <c r="H2726" s="78">
        <f t="shared" ref="H2726" si="10000">H2725/I2725*100</f>
        <v>55.882352941176471</v>
      </c>
      <c r="I2726" s="79">
        <f t="shared" si="9943"/>
        <v>100</v>
      </c>
      <c r="J2726" s="80">
        <f t="shared" ref="J2726" si="10001">J2725/I2725*100</f>
        <v>5.8823529411764701</v>
      </c>
      <c r="K2726" s="81">
        <f t="shared" ref="K2726" si="10002">K2725/I2725*100</f>
        <v>32.352941176470587</v>
      </c>
      <c r="L2726" s="82">
        <f t="shared" ref="L2726" si="10003">L2725/I2725*100</f>
        <v>5.8823529411764701</v>
      </c>
    </row>
    <row r="2727" spans="1:12" s="37" customFormat="1" ht="11.45" customHeight="1" x14ac:dyDescent="0.15">
      <c r="A2727" s="185" t="s">
        <v>30</v>
      </c>
      <c r="B2727" s="207" t="s">
        <v>8</v>
      </c>
      <c r="C2727" s="126">
        <v>4</v>
      </c>
      <c r="D2727" s="126">
        <v>13</v>
      </c>
      <c r="E2727" s="126">
        <v>45</v>
      </c>
      <c r="F2727" s="126">
        <v>3</v>
      </c>
      <c r="G2727" s="126">
        <v>2</v>
      </c>
      <c r="H2727" s="129">
        <v>1</v>
      </c>
      <c r="I2727" s="125">
        <f t="shared" si="9943"/>
        <v>68</v>
      </c>
      <c r="J2727" s="127">
        <f t="shared" ref="J2727" si="10004">C2727+D2727</f>
        <v>17</v>
      </c>
      <c r="K2727" s="126">
        <f t="shared" ref="K2727" si="10005">E2727</f>
        <v>45</v>
      </c>
      <c r="L2727" s="128">
        <f t="shared" ref="L2727" si="10006">SUM(F2727:G2727)</f>
        <v>5</v>
      </c>
    </row>
    <row r="2728" spans="1:12" s="37" customFormat="1" ht="11.45" customHeight="1" x14ac:dyDescent="0.15">
      <c r="A2728" s="186"/>
      <c r="B2728" s="208"/>
      <c r="C2728" s="83">
        <f t="shared" ref="C2728" si="10007">C2727/I2727*100</f>
        <v>5.8823529411764701</v>
      </c>
      <c r="D2728" s="83">
        <f t="shared" ref="D2728" si="10008">D2727/I2727*100</f>
        <v>19.117647058823529</v>
      </c>
      <c r="E2728" s="83">
        <f t="shared" ref="E2728" si="10009">E2727/I2727*100</f>
        <v>66.17647058823529</v>
      </c>
      <c r="F2728" s="83">
        <f t="shared" ref="F2728" si="10010">F2727/I2727*100</f>
        <v>4.4117647058823533</v>
      </c>
      <c r="G2728" s="83">
        <f t="shared" ref="G2728" si="10011">G2727/I2727*100</f>
        <v>2.9411764705882351</v>
      </c>
      <c r="H2728" s="84">
        <f t="shared" ref="H2728" si="10012">H2727/I2727*100</f>
        <v>1.4705882352941175</v>
      </c>
      <c r="I2728" s="85">
        <f t="shared" si="9943"/>
        <v>99.999999999999986</v>
      </c>
      <c r="J2728" s="86">
        <f t="shared" ref="J2728" si="10013">J2727/I2727*100</f>
        <v>25</v>
      </c>
      <c r="K2728" s="87">
        <f t="shared" ref="K2728" si="10014">K2727/I2727*100</f>
        <v>66.17647058823529</v>
      </c>
      <c r="L2728" s="88">
        <f t="shared" ref="L2728" si="10015">L2727/I2727*100</f>
        <v>7.3529411764705888</v>
      </c>
    </row>
    <row r="2729" spans="1:12" s="37" customFormat="1" ht="11.45" customHeight="1" x14ac:dyDescent="0.15">
      <c r="A2729" s="186"/>
      <c r="B2729" s="209" t="s">
        <v>9</v>
      </c>
      <c r="C2729" s="130">
        <v>10</v>
      </c>
      <c r="D2729" s="130">
        <v>30</v>
      </c>
      <c r="E2729" s="130">
        <v>140</v>
      </c>
      <c r="F2729" s="130">
        <v>14</v>
      </c>
      <c r="G2729" s="130">
        <v>4</v>
      </c>
      <c r="H2729" s="131">
        <v>2</v>
      </c>
      <c r="I2729" s="132">
        <f t="shared" si="9943"/>
        <v>200</v>
      </c>
      <c r="J2729" s="138">
        <f t="shared" ref="J2729" si="10016">C2729+D2729</f>
        <v>40</v>
      </c>
      <c r="K2729" s="130">
        <f t="shared" ref="K2729" si="10017">E2729</f>
        <v>140</v>
      </c>
      <c r="L2729" s="139">
        <f t="shared" ref="L2729" si="10018">SUM(F2729:G2729)</f>
        <v>18</v>
      </c>
    </row>
    <row r="2730" spans="1:12" s="37" customFormat="1" ht="11.45" customHeight="1" x14ac:dyDescent="0.15">
      <c r="A2730" s="186"/>
      <c r="B2730" s="209"/>
      <c r="C2730" s="89">
        <f t="shared" ref="C2730" si="10019">C2729/I2729*100</f>
        <v>5</v>
      </c>
      <c r="D2730" s="89">
        <f t="shared" ref="D2730" si="10020">D2729/I2729*100</f>
        <v>15</v>
      </c>
      <c r="E2730" s="89">
        <f t="shared" ref="E2730" si="10021">E2729/I2729*100</f>
        <v>70</v>
      </c>
      <c r="F2730" s="89">
        <f t="shared" ref="F2730" si="10022">F2729/I2729*100</f>
        <v>7.0000000000000009</v>
      </c>
      <c r="G2730" s="89">
        <f t="shared" ref="G2730" si="10023">G2729/I2729*100</f>
        <v>2</v>
      </c>
      <c r="H2730" s="90">
        <f t="shared" ref="H2730" si="10024">H2729/I2729*100</f>
        <v>1</v>
      </c>
      <c r="I2730" s="91">
        <f t="shared" si="9943"/>
        <v>100</v>
      </c>
      <c r="J2730" s="92">
        <f t="shared" ref="J2730" si="10025">J2729/I2729*100</f>
        <v>20</v>
      </c>
      <c r="K2730" s="93">
        <f t="shared" ref="K2730" si="10026">K2729/I2729*100</f>
        <v>70</v>
      </c>
      <c r="L2730" s="94">
        <f t="shared" ref="L2730" si="10027">L2729/I2729*100</f>
        <v>9</v>
      </c>
    </row>
    <row r="2731" spans="1:12" s="37" customFormat="1" ht="11.45" customHeight="1" x14ac:dyDescent="0.15">
      <c r="A2731" s="186"/>
      <c r="B2731" s="210" t="s">
        <v>10</v>
      </c>
      <c r="C2731" s="133">
        <v>8</v>
      </c>
      <c r="D2731" s="133">
        <v>58</v>
      </c>
      <c r="E2731" s="133">
        <v>178</v>
      </c>
      <c r="F2731" s="133">
        <v>22</v>
      </c>
      <c r="G2731" s="133">
        <v>16</v>
      </c>
      <c r="H2731" s="134">
        <v>2</v>
      </c>
      <c r="I2731" s="135">
        <f t="shared" si="9943"/>
        <v>284</v>
      </c>
      <c r="J2731" s="136">
        <f t="shared" ref="J2731" si="10028">C2731+D2731</f>
        <v>66</v>
      </c>
      <c r="K2731" s="133">
        <f t="shared" ref="K2731" si="10029">E2731</f>
        <v>178</v>
      </c>
      <c r="L2731" s="137">
        <f t="shared" ref="L2731" si="10030">SUM(F2731:G2731)</f>
        <v>38</v>
      </c>
    </row>
    <row r="2732" spans="1:12" s="37" customFormat="1" ht="11.45" customHeight="1" x14ac:dyDescent="0.15">
      <c r="A2732" s="186"/>
      <c r="B2732" s="208"/>
      <c r="C2732" s="83">
        <f t="shared" ref="C2732" si="10031">C2731/I2731*100</f>
        <v>2.8169014084507045</v>
      </c>
      <c r="D2732" s="83">
        <f t="shared" ref="D2732" si="10032">D2731/I2731*100</f>
        <v>20.422535211267608</v>
      </c>
      <c r="E2732" s="83">
        <f t="shared" ref="E2732" si="10033">E2731/I2731*100</f>
        <v>62.676056338028175</v>
      </c>
      <c r="F2732" s="83">
        <f t="shared" ref="F2732" si="10034">F2731/I2731*100</f>
        <v>7.7464788732394361</v>
      </c>
      <c r="G2732" s="83">
        <f t="shared" ref="G2732" si="10035">G2731/I2731*100</f>
        <v>5.6338028169014089</v>
      </c>
      <c r="H2732" s="84">
        <f t="shared" ref="H2732" si="10036">H2731/I2731*100</f>
        <v>0.70422535211267612</v>
      </c>
      <c r="I2732" s="85">
        <f t="shared" si="9943"/>
        <v>100.00000000000001</v>
      </c>
      <c r="J2732" s="86">
        <f t="shared" ref="J2732" si="10037">J2731/I2731*100</f>
        <v>23.239436619718308</v>
      </c>
      <c r="K2732" s="87">
        <f t="shared" ref="K2732" si="10038">K2731/I2731*100</f>
        <v>62.676056338028175</v>
      </c>
      <c r="L2732" s="88">
        <f t="shared" ref="L2732" si="10039">L2731/I2731*100</f>
        <v>13.380281690140844</v>
      </c>
    </row>
    <row r="2733" spans="1:12" s="37" customFormat="1" ht="11.45" customHeight="1" x14ac:dyDescent="0.15">
      <c r="A2733" s="186"/>
      <c r="B2733" s="209" t="s">
        <v>11</v>
      </c>
      <c r="C2733" s="130">
        <v>5</v>
      </c>
      <c r="D2733" s="130">
        <v>60</v>
      </c>
      <c r="E2733" s="130">
        <v>235</v>
      </c>
      <c r="F2733" s="130">
        <v>25</v>
      </c>
      <c r="G2733" s="130">
        <v>8</v>
      </c>
      <c r="H2733" s="131">
        <v>4</v>
      </c>
      <c r="I2733" s="132">
        <f t="shared" si="9943"/>
        <v>337</v>
      </c>
      <c r="J2733" s="138">
        <f t="shared" ref="J2733" si="10040">C2733+D2733</f>
        <v>65</v>
      </c>
      <c r="K2733" s="130">
        <f t="shared" ref="K2733" si="10041">E2733</f>
        <v>235</v>
      </c>
      <c r="L2733" s="139">
        <f t="shared" ref="L2733" si="10042">SUM(F2733:G2733)</f>
        <v>33</v>
      </c>
    </row>
    <row r="2734" spans="1:12" s="37" customFormat="1" ht="11.45" customHeight="1" x14ac:dyDescent="0.15">
      <c r="A2734" s="186"/>
      <c r="B2734" s="209"/>
      <c r="C2734" s="89">
        <f t="shared" ref="C2734" si="10043">C2733/I2733*100</f>
        <v>1.4836795252225521</v>
      </c>
      <c r="D2734" s="89">
        <f t="shared" ref="D2734" si="10044">D2733/I2733*100</f>
        <v>17.804154302670625</v>
      </c>
      <c r="E2734" s="89">
        <f t="shared" ref="E2734" si="10045">E2733/I2733*100</f>
        <v>69.732937685459945</v>
      </c>
      <c r="F2734" s="89">
        <f t="shared" ref="F2734" si="10046">F2733/I2733*100</f>
        <v>7.4183976261127587</v>
      </c>
      <c r="G2734" s="89">
        <f t="shared" ref="G2734" si="10047">G2733/I2733*100</f>
        <v>2.3738872403560833</v>
      </c>
      <c r="H2734" s="90">
        <f t="shared" ref="H2734" si="10048">H2733/I2733*100</f>
        <v>1.1869436201780417</v>
      </c>
      <c r="I2734" s="91">
        <f t="shared" si="9943"/>
        <v>100.00000000000001</v>
      </c>
      <c r="J2734" s="92">
        <f t="shared" ref="J2734" si="10049">J2733/I2733*100</f>
        <v>19.287833827893174</v>
      </c>
      <c r="K2734" s="93">
        <f t="shared" ref="K2734" si="10050">K2733/I2733*100</f>
        <v>69.732937685459945</v>
      </c>
      <c r="L2734" s="94">
        <f t="shared" ref="L2734" si="10051">L2733/I2733*100</f>
        <v>9.792284866468842</v>
      </c>
    </row>
    <row r="2735" spans="1:12" s="37" customFormat="1" ht="11.45" customHeight="1" x14ac:dyDescent="0.15">
      <c r="A2735" s="186"/>
      <c r="B2735" s="210" t="s">
        <v>12</v>
      </c>
      <c r="C2735" s="133">
        <v>15</v>
      </c>
      <c r="D2735" s="133">
        <v>69</v>
      </c>
      <c r="E2735" s="133">
        <v>259</v>
      </c>
      <c r="F2735" s="133">
        <v>51</v>
      </c>
      <c r="G2735" s="133">
        <v>10</v>
      </c>
      <c r="H2735" s="134">
        <v>6</v>
      </c>
      <c r="I2735" s="135">
        <f t="shared" si="9943"/>
        <v>410</v>
      </c>
      <c r="J2735" s="136">
        <f t="shared" ref="J2735" si="10052">C2735+D2735</f>
        <v>84</v>
      </c>
      <c r="K2735" s="133">
        <f t="shared" ref="K2735" si="10053">E2735</f>
        <v>259</v>
      </c>
      <c r="L2735" s="137">
        <f t="shared" ref="L2735" si="10054">SUM(F2735:G2735)</f>
        <v>61</v>
      </c>
    </row>
    <row r="2736" spans="1:12" s="37" customFormat="1" ht="11.45" customHeight="1" x14ac:dyDescent="0.15">
      <c r="A2736" s="186"/>
      <c r="B2736" s="208"/>
      <c r="C2736" s="83">
        <f t="shared" ref="C2736" si="10055">C2735/I2735*100</f>
        <v>3.6585365853658534</v>
      </c>
      <c r="D2736" s="83">
        <f t="shared" ref="D2736" si="10056">D2735/I2735*100</f>
        <v>16.829268292682929</v>
      </c>
      <c r="E2736" s="83">
        <f t="shared" ref="E2736" si="10057">E2735/I2735*100</f>
        <v>63.170731707317074</v>
      </c>
      <c r="F2736" s="83">
        <f t="shared" ref="F2736" si="10058">F2735/I2735*100</f>
        <v>12.439024390243903</v>
      </c>
      <c r="G2736" s="83">
        <f t="shared" ref="G2736" si="10059">G2735/I2735*100</f>
        <v>2.4390243902439024</v>
      </c>
      <c r="H2736" s="84">
        <f t="shared" ref="H2736" si="10060">H2735/I2735*100</f>
        <v>1.4634146341463417</v>
      </c>
      <c r="I2736" s="85">
        <f t="shared" si="9943"/>
        <v>100</v>
      </c>
      <c r="J2736" s="86">
        <f t="shared" ref="J2736" si="10061">J2735/I2735*100</f>
        <v>20.487804878048781</v>
      </c>
      <c r="K2736" s="87">
        <f t="shared" ref="K2736" si="10062">K2735/I2735*100</f>
        <v>63.170731707317074</v>
      </c>
      <c r="L2736" s="88">
        <f t="shared" ref="L2736" si="10063">L2735/I2735*100</f>
        <v>14.878048780487804</v>
      </c>
    </row>
    <row r="2737" spans="1:12" s="37" customFormat="1" ht="11.45" customHeight="1" x14ac:dyDescent="0.15">
      <c r="A2737" s="186"/>
      <c r="B2737" s="209" t="s">
        <v>13</v>
      </c>
      <c r="C2737" s="130">
        <v>14</v>
      </c>
      <c r="D2737" s="130">
        <v>91</v>
      </c>
      <c r="E2737" s="130">
        <v>288</v>
      </c>
      <c r="F2737" s="130">
        <v>33</v>
      </c>
      <c r="G2737" s="130">
        <v>10</v>
      </c>
      <c r="H2737" s="131">
        <v>15</v>
      </c>
      <c r="I2737" s="132">
        <f t="shared" si="9943"/>
        <v>451</v>
      </c>
      <c r="J2737" s="138">
        <f t="shared" ref="J2737" si="10064">C2737+D2737</f>
        <v>105</v>
      </c>
      <c r="K2737" s="130">
        <f t="shared" ref="K2737" si="10065">E2737</f>
        <v>288</v>
      </c>
      <c r="L2737" s="139">
        <f t="shared" ref="L2737" si="10066">SUM(F2737:G2737)</f>
        <v>43</v>
      </c>
    </row>
    <row r="2738" spans="1:12" s="37" customFormat="1" ht="11.45" customHeight="1" x14ac:dyDescent="0.15">
      <c r="A2738" s="186"/>
      <c r="B2738" s="209"/>
      <c r="C2738" s="89">
        <f t="shared" ref="C2738" si="10067">C2737/I2737*100</f>
        <v>3.1042128603104215</v>
      </c>
      <c r="D2738" s="89">
        <f t="shared" ref="D2738" si="10068">D2737/I2737*100</f>
        <v>20.17738359201774</v>
      </c>
      <c r="E2738" s="89">
        <f t="shared" ref="E2738" si="10069">E2737/I2737*100</f>
        <v>63.858093126385803</v>
      </c>
      <c r="F2738" s="89">
        <f t="shared" ref="F2738" si="10070">F2737/I2737*100</f>
        <v>7.3170731707317067</v>
      </c>
      <c r="G2738" s="89">
        <f t="shared" ref="G2738" si="10071">G2737/I2737*100</f>
        <v>2.2172949002217295</v>
      </c>
      <c r="H2738" s="90">
        <f t="shared" ref="H2738" si="10072">H2737/I2737*100</f>
        <v>3.325942350332594</v>
      </c>
      <c r="I2738" s="91">
        <f t="shared" si="9943"/>
        <v>100</v>
      </c>
      <c r="J2738" s="92">
        <f t="shared" ref="J2738" si="10073">J2737/I2737*100</f>
        <v>23.281596452328159</v>
      </c>
      <c r="K2738" s="93">
        <f t="shared" ref="K2738" si="10074">K2737/I2737*100</f>
        <v>63.858093126385803</v>
      </c>
      <c r="L2738" s="94">
        <f t="shared" ref="L2738" si="10075">L2737/I2737*100</f>
        <v>9.5343680709534357</v>
      </c>
    </row>
    <row r="2739" spans="1:12" s="37" customFormat="1" ht="11.45" customHeight="1" x14ac:dyDescent="0.15">
      <c r="A2739" s="186"/>
      <c r="B2739" s="210" t="s">
        <v>14</v>
      </c>
      <c r="C2739" s="133">
        <v>28</v>
      </c>
      <c r="D2739" s="133">
        <v>108</v>
      </c>
      <c r="E2739" s="133">
        <v>285</v>
      </c>
      <c r="F2739" s="133">
        <v>30</v>
      </c>
      <c r="G2739" s="133">
        <v>10</v>
      </c>
      <c r="H2739" s="134">
        <v>62</v>
      </c>
      <c r="I2739" s="135">
        <f t="shared" si="9943"/>
        <v>523</v>
      </c>
      <c r="J2739" s="136">
        <f t="shared" ref="J2739" si="10076">C2739+D2739</f>
        <v>136</v>
      </c>
      <c r="K2739" s="133">
        <f t="shared" ref="K2739" si="10077">E2739</f>
        <v>285</v>
      </c>
      <c r="L2739" s="137">
        <f t="shared" ref="L2739" si="10078">SUM(F2739:G2739)</f>
        <v>40</v>
      </c>
    </row>
    <row r="2740" spans="1:12" s="37" customFormat="1" ht="11.45" customHeight="1" x14ac:dyDescent="0.15">
      <c r="A2740" s="186"/>
      <c r="B2740" s="208"/>
      <c r="C2740" s="83">
        <f t="shared" ref="C2740" si="10079">C2739/I2739*100</f>
        <v>5.353728489483748</v>
      </c>
      <c r="D2740" s="83">
        <f t="shared" ref="D2740" si="10080">D2739/I2739*100</f>
        <v>20.650095602294456</v>
      </c>
      <c r="E2740" s="83">
        <f t="shared" ref="E2740" si="10081">E2739/I2739*100</f>
        <v>54.493307839388152</v>
      </c>
      <c r="F2740" s="83">
        <f t="shared" ref="F2740" si="10082">F2739/I2739*100</f>
        <v>5.736137667304015</v>
      </c>
      <c r="G2740" s="83">
        <f t="shared" ref="G2740" si="10083">G2739/I2739*100</f>
        <v>1.9120458891013385</v>
      </c>
      <c r="H2740" s="84">
        <f t="shared" ref="H2740" si="10084">H2739/I2739*100</f>
        <v>11.854684512428298</v>
      </c>
      <c r="I2740" s="85">
        <f t="shared" si="9943"/>
        <v>100.00000000000001</v>
      </c>
      <c r="J2740" s="86">
        <f t="shared" ref="J2740" si="10085">J2739/I2739*100</f>
        <v>26.003824091778206</v>
      </c>
      <c r="K2740" s="87">
        <f t="shared" ref="K2740" si="10086">K2739/I2739*100</f>
        <v>54.493307839388152</v>
      </c>
      <c r="L2740" s="88">
        <f t="shared" ref="L2740" si="10087">L2739/I2739*100</f>
        <v>7.6481835564053542</v>
      </c>
    </row>
    <row r="2741" spans="1:12" s="37" customFormat="1" ht="11.45" customHeight="1" x14ac:dyDescent="0.15">
      <c r="A2741" s="186"/>
      <c r="B2741" s="209" t="s">
        <v>38</v>
      </c>
      <c r="C2741" s="130">
        <v>1</v>
      </c>
      <c r="D2741" s="130">
        <v>1</v>
      </c>
      <c r="E2741" s="130">
        <v>4</v>
      </c>
      <c r="F2741" s="130">
        <v>1</v>
      </c>
      <c r="G2741" s="130">
        <v>0</v>
      </c>
      <c r="H2741" s="131">
        <v>16</v>
      </c>
      <c r="I2741" s="132">
        <f t="shared" si="9943"/>
        <v>23</v>
      </c>
      <c r="J2741" s="138">
        <f t="shared" ref="J2741" si="10088">C2741+D2741</f>
        <v>2</v>
      </c>
      <c r="K2741" s="130">
        <f t="shared" ref="K2741" si="10089">E2741</f>
        <v>4</v>
      </c>
      <c r="L2741" s="139">
        <f t="shared" ref="L2741" si="10090">SUM(F2741:G2741)</f>
        <v>1</v>
      </c>
    </row>
    <row r="2742" spans="1:12" s="37" customFormat="1" ht="11.45" customHeight="1" thickBot="1" x14ac:dyDescent="0.2">
      <c r="A2742" s="187"/>
      <c r="B2742" s="211"/>
      <c r="C2742" s="77">
        <f t="shared" ref="C2742" si="10091">C2741/I2741*100</f>
        <v>4.3478260869565215</v>
      </c>
      <c r="D2742" s="77">
        <f t="shared" ref="D2742" si="10092">D2741/I2741*100</f>
        <v>4.3478260869565215</v>
      </c>
      <c r="E2742" s="77">
        <f t="shared" ref="E2742" si="10093">E2741/I2741*100</f>
        <v>17.391304347826086</v>
      </c>
      <c r="F2742" s="77">
        <f t="shared" ref="F2742" si="10094">F2741/I2741*100</f>
        <v>4.3478260869565215</v>
      </c>
      <c r="G2742" s="77">
        <f t="shared" ref="G2742" si="10095">G2741/I2741*100</f>
        <v>0</v>
      </c>
      <c r="H2742" s="78">
        <f t="shared" ref="H2742" si="10096">H2741/I2741*100</f>
        <v>69.565217391304344</v>
      </c>
      <c r="I2742" s="79">
        <f t="shared" si="9943"/>
        <v>100</v>
      </c>
      <c r="J2742" s="80">
        <f t="shared" ref="J2742" si="10097">J2741/I2741*100</f>
        <v>8.695652173913043</v>
      </c>
      <c r="K2742" s="81">
        <f t="shared" ref="K2742" si="10098">K2741/I2741*100</f>
        <v>17.391304347826086</v>
      </c>
      <c r="L2742" s="82">
        <f t="shared" ref="L2742" si="10099">L2741/I2741*100</f>
        <v>4.3478260869565215</v>
      </c>
    </row>
    <row r="2743" spans="1:12" s="37" customFormat="1" ht="11.45" customHeight="1" thickBot="1" x14ac:dyDescent="0.2">
      <c r="A2743" s="203" t="s">
        <v>31</v>
      </c>
      <c r="B2743" s="207" t="s">
        <v>37</v>
      </c>
      <c r="C2743" s="126">
        <v>5</v>
      </c>
      <c r="D2743" s="126">
        <v>38</v>
      </c>
      <c r="E2743" s="126">
        <v>167</v>
      </c>
      <c r="F2743" s="126">
        <v>13</v>
      </c>
      <c r="G2743" s="126">
        <v>6</v>
      </c>
      <c r="H2743" s="129">
        <v>13</v>
      </c>
      <c r="I2743" s="125">
        <f t="shared" si="9943"/>
        <v>242</v>
      </c>
      <c r="J2743" s="127">
        <f t="shared" ref="J2743" si="10100">C2743+D2743</f>
        <v>43</v>
      </c>
      <c r="K2743" s="126">
        <f t="shared" ref="K2743" si="10101">E2743</f>
        <v>167</v>
      </c>
      <c r="L2743" s="128">
        <f t="shared" ref="L2743" si="10102">SUM(F2743:G2743)</f>
        <v>19</v>
      </c>
    </row>
    <row r="2744" spans="1:12" s="37" customFormat="1" ht="11.45" customHeight="1" thickTop="1" thickBot="1" x14ac:dyDescent="0.2">
      <c r="A2744" s="204"/>
      <c r="B2744" s="208"/>
      <c r="C2744" s="83">
        <f t="shared" ref="C2744" si="10103">C2743/I2743*100</f>
        <v>2.0661157024793391</v>
      </c>
      <c r="D2744" s="83">
        <f t="shared" ref="D2744" si="10104">D2743/I2743*100</f>
        <v>15.702479338842975</v>
      </c>
      <c r="E2744" s="83">
        <f t="shared" ref="E2744" si="10105">E2743/I2743*100</f>
        <v>69.008264462809919</v>
      </c>
      <c r="F2744" s="83">
        <f t="shared" ref="F2744" si="10106">F2743/I2743*100</f>
        <v>5.3719008264462813</v>
      </c>
      <c r="G2744" s="83">
        <f t="shared" ref="G2744" si="10107">G2743/I2743*100</f>
        <v>2.4793388429752068</v>
      </c>
      <c r="H2744" s="84">
        <f t="shared" ref="H2744" si="10108">H2743/I2743*100</f>
        <v>5.3719008264462813</v>
      </c>
      <c r="I2744" s="85">
        <f t="shared" si="9943"/>
        <v>100</v>
      </c>
      <c r="J2744" s="86">
        <f t="shared" ref="J2744" si="10109">J2743/I2743*100</f>
        <v>17.768595041322314</v>
      </c>
      <c r="K2744" s="87">
        <f t="shared" ref="K2744" si="10110">K2743/I2743*100</f>
        <v>69.008264462809919</v>
      </c>
      <c r="L2744" s="88">
        <f t="shared" ref="L2744" si="10111">L2743/I2743*100</f>
        <v>7.8512396694214877</v>
      </c>
    </row>
    <row r="2745" spans="1:12" s="37" customFormat="1" ht="11.45" customHeight="1" thickTop="1" thickBot="1" x14ac:dyDescent="0.2">
      <c r="A2745" s="204"/>
      <c r="B2745" s="209" t="s">
        <v>3</v>
      </c>
      <c r="C2745" s="130">
        <v>6</v>
      </c>
      <c r="D2745" s="130">
        <v>26</v>
      </c>
      <c r="E2745" s="130">
        <v>88</v>
      </c>
      <c r="F2745" s="130">
        <v>21</v>
      </c>
      <c r="G2745" s="130">
        <v>6</v>
      </c>
      <c r="H2745" s="131">
        <v>4</v>
      </c>
      <c r="I2745" s="132">
        <f t="shared" si="9943"/>
        <v>151</v>
      </c>
      <c r="J2745" s="138">
        <f t="shared" ref="J2745" si="10112">C2745+D2745</f>
        <v>32</v>
      </c>
      <c r="K2745" s="130">
        <f t="shared" ref="K2745" si="10113">E2745</f>
        <v>88</v>
      </c>
      <c r="L2745" s="139">
        <f t="shared" ref="L2745" si="10114">SUM(F2745:G2745)</f>
        <v>27</v>
      </c>
    </row>
    <row r="2746" spans="1:12" s="37" customFormat="1" ht="11.45" customHeight="1" thickTop="1" thickBot="1" x14ac:dyDescent="0.2">
      <c r="A2746" s="204"/>
      <c r="B2746" s="209"/>
      <c r="C2746" s="89">
        <f t="shared" ref="C2746" si="10115">C2745/I2745*100</f>
        <v>3.9735099337748347</v>
      </c>
      <c r="D2746" s="89">
        <f t="shared" ref="D2746" si="10116">D2745/I2745*100</f>
        <v>17.218543046357617</v>
      </c>
      <c r="E2746" s="89">
        <f t="shared" ref="E2746" si="10117">E2745/I2745*100</f>
        <v>58.278145695364238</v>
      </c>
      <c r="F2746" s="89">
        <f t="shared" ref="F2746" si="10118">F2745/I2745*100</f>
        <v>13.90728476821192</v>
      </c>
      <c r="G2746" s="89">
        <f t="shared" ref="G2746" si="10119">G2745/I2745*100</f>
        <v>3.9735099337748347</v>
      </c>
      <c r="H2746" s="90">
        <f t="shared" ref="H2746" si="10120">H2745/I2745*100</f>
        <v>2.6490066225165565</v>
      </c>
      <c r="I2746" s="91">
        <f t="shared" si="9943"/>
        <v>100</v>
      </c>
      <c r="J2746" s="92">
        <f t="shared" ref="J2746" si="10121">J2745/I2745*100</f>
        <v>21.192052980132452</v>
      </c>
      <c r="K2746" s="93">
        <f t="shared" ref="K2746" si="10122">K2745/I2745*100</f>
        <v>58.278145695364238</v>
      </c>
      <c r="L2746" s="94">
        <f t="shared" ref="L2746" si="10123">L2745/I2745*100</f>
        <v>17.880794701986755</v>
      </c>
    </row>
    <row r="2747" spans="1:12" s="37" customFormat="1" ht="11.45" customHeight="1" thickTop="1" thickBot="1" x14ac:dyDescent="0.2">
      <c r="A2747" s="204"/>
      <c r="B2747" s="210" t="s">
        <v>15</v>
      </c>
      <c r="C2747" s="133">
        <v>25</v>
      </c>
      <c r="D2747" s="133">
        <v>153</v>
      </c>
      <c r="E2747" s="133">
        <v>612</v>
      </c>
      <c r="F2747" s="133">
        <v>88</v>
      </c>
      <c r="G2747" s="133">
        <v>28</v>
      </c>
      <c r="H2747" s="134">
        <v>13</v>
      </c>
      <c r="I2747" s="135">
        <f t="shared" si="9943"/>
        <v>919</v>
      </c>
      <c r="J2747" s="136">
        <f t="shared" ref="J2747" si="10124">C2747+D2747</f>
        <v>178</v>
      </c>
      <c r="K2747" s="133">
        <f t="shared" ref="K2747" si="10125">E2747</f>
        <v>612</v>
      </c>
      <c r="L2747" s="137">
        <f t="shared" ref="L2747" si="10126">SUM(F2747:G2747)</f>
        <v>116</v>
      </c>
    </row>
    <row r="2748" spans="1:12" s="37" customFormat="1" ht="11.45" customHeight="1" thickTop="1" thickBot="1" x14ac:dyDescent="0.2">
      <c r="A2748" s="204"/>
      <c r="B2748" s="208"/>
      <c r="C2748" s="83">
        <f t="shared" ref="C2748" si="10127">C2747/I2747*100</f>
        <v>2.7203482045701848</v>
      </c>
      <c r="D2748" s="83">
        <f t="shared" ref="D2748" si="10128">D2747/I2747*100</f>
        <v>16.648531011969535</v>
      </c>
      <c r="E2748" s="83">
        <f t="shared" ref="E2748" si="10129">E2747/I2747*100</f>
        <v>66.59412404787814</v>
      </c>
      <c r="F2748" s="83">
        <f t="shared" ref="F2748" si="10130">F2747/I2747*100</f>
        <v>9.5756256800870503</v>
      </c>
      <c r="G2748" s="83">
        <f t="shared" ref="G2748" si="10131">G2747/I2747*100</f>
        <v>3.0467899891186074</v>
      </c>
      <c r="H2748" s="84">
        <f t="shared" ref="H2748" si="10132">H2747/I2747*100</f>
        <v>1.4145810663764962</v>
      </c>
      <c r="I2748" s="85">
        <f t="shared" si="9943"/>
        <v>100.00000000000003</v>
      </c>
      <c r="J2748" s="86">
        <f t="shared" ref="J2748" si="10133">J2747/I2747*100</f>
        <v>19.368879216539717</v>
      </c>
      <c r="K2748" s="87">
        <f t="shared" ref="K2748" si="10134">K2747/I2747*100</f>
        <v>66.59412404787814</v>
      </c>
      <c r="L2748" s="88">
        <f t="shared" ref="L2748" si="10135">L2747/I2747*100</f>
        <v>12.622415669205658</v>
      </c>
    </row>
    <row r="2749" spans="1:12" s="37" customFormat="1" ht="11.45" customHeight="1" thickTop="1" thickBot="1" x14ac:dyDescent="0.2">
      <c r="A2749" s="204"/>
      <c r="B2749" s="209" t="s">
        <v>16</v>
      </c>
      <c r="C2749" s="130">
        <v>13</v>
      </c>
      <c r="D2749" s="130">
        <v>56</v>
      </c>
      <c r="E2749" s="130">
        <v>143</v>
      </c>
      <c r="F2749" s="130">
        <v>11</v>
      </c>
      <c r="G2749" s="130">
        <v>2</v>
      </c>
      <c r="H2749" s="131">
        <v>8</v>
      </c>
      <c r="I2749" s="132">
        <f t="shared" si="9943"/>
        <v>233</v>
      </c>
      <c r="J2749" s="138">
        <f t="shared" ref="J2749" si="10136">C2749+D2749</f>
        <v>69</v>
      </c>
      <c r="K2749" s="130">
        <f t="shared" ref="K2749" si="10137">E2749</f>
        <v>143</v>
      </c>
      <c r="L2749" s="139">
        <f t="shared" ref="L2749" si="10138">SUM(F2749:G2749)</f>
        <v>13</v>
      </c>
    </row>
    <row r="2750" spans="1:12" s="37" customFormat="1" ht="11.45" customHeight="1" thickTop="1" thickBot="1" x14ac:dyDescent="0.2">
      <c r="A2750" s="204"/>
      <c r="B2750" s="209"/>
      <c r="C2750" s="89">
        <f t="shared" ref="C2750" si="10139">C2749/I2749*100</f>
        <v>5.5793991416309012</v>
      </c>
      <c r="D2750" s="89">
        <f t="shared" ref="D2750" si="10140">D2749/I2749*100</f>
        <v>24.034334763948497</v>
      </c>
      <c r="E2750" s="89">
        <f t="shared" ref="E2750" si="10141">E2749/I2749*100</f>
        <v>61.373390557939913</v>
      </c>
      <c r="F2750" s="89">
        <f t="shared" ref="F2750" si="10142">F2749/I2749*100</f>
        <v>4.7210300429184553</v>
      </c>
      <c r="G2750" s="89">
        <f t="shared" ref="G2750" si="10143">G2749/I2749*100</f>
        <v>0.85836909871244638</v>
      </c>
      <c r="H2750" s="90">
        <f t="shared" ref="H2750" si="10144">H2749/I2749*100</f>
        <v>3.4334763948497855</v>
      </c>
      <c r="I2750" s="91">
        <f t="shared" si="9943"/>
        <v>100</v>
      </c>
      <c r="J2750" s="92">
        <f t="shared" ref="J2750" si="10145">J2749/I2749*100</f>
        <v>29.613733905579398</v>
      </c>
      <c r="K2750" s="93">
        <f t="shared" ref="K2750" si="10146">K2749/I2749*100</f>
        <v>61.373390557939913</v>
      </c>
      <c r="L2750" s="94">
        <f t="shared" ref="L2750" si="10147">L2749/I2749*100</f>
        <v>5.5793991416309012</v>
      </c>
    </row>
    <row r="2751" spans="1:12" s="37" customFormat="1" ht="11.45" customHeight="1" thickTop="1" thickBot="1" x14ac:dyDescent="0.2">
      <c r="A2751" s="204"/>
      <c r="B2751" s="210" t="s">
        <v>39</v>
      </c>
      <c r="C2751" s="133">
        <v>7</v>
      </c>
      <c r="D2751" s="133">
        <v>19</v>
      </c>
      <c r="E2751" s="133">
        <v>56</v>
      </c>
      <c r="F2751" s="133">
        <v>2</v>
      </c>
      <c r="G2751" s="133">
        <v>2</v>
      </c>
      <c r="H2751" s="134">
        <v>0</v>
      </c>
      <c r="I2751" s="135">
        <f t="shared" si="9943"/>
        <v>86</v>
      </c>
      <c r="J2751" s="136">
        <f t="shared" ref="J2751" si="10148">C2751+D2751</f>
        <v>26</v>
      </c>
      <c r="K2751" s="133">
        <f t="shared" ref="K2751" si="10149">E2751</f>
        <v>56</v>
      </c>
      <c r="L2751" s="137">
        <f t="shared" ref="L2751" si="10150">SUM(F2751:G2751)</f>
        <v>4</v>
      </c>
    </row>
    <row r="2752" spans="1:12" s="37" customFormat="1" ht="11.45" customHeight="1" thickTop="1" thickBot="1" x14ac:dyDescent="0.2">
      <c r="A2752" s="204"/>
      <c r="B2752" s="208"/>
      <c r="C2752" s="83">
        <f t="shared" ref="C2752" si="10151">C2751/I2751*100</f>
        <v>8.1395348837209305</v>
      </c>
      <c r="D2752" s="83">
        <f t="shared" ref="D2752" si="10152">D2751/I2751*100</f>
        <v>22.093023255813954</v>
      </c>
      <c r="E2752" s="83">
        <f t="shared" ref="E2752" si="10153">E2751/I2751*100</f>
        <v>65.116279069767444</v>
      </c>
      <c r="F2752" s="83">
        <f t="shared" ref="F2752" si="10154">F2751/I2751*100</f>
        <v>2.3255813953488373</v>
      </c>
      <c r="G2752" s="83">
        <f t="shared" ref="G2752" si="10155">G2751/I2751*100</f>
        <v>2.3255813953488373</v>
      </c>
      <c r="H2752" s="84">
        <f t="shared" ref="H2752" si="10156">H2751/I2751*100</f>
        <v>0</v>
      </c>
      <c r="I2752" s="85">
        <f t="shared" si="9943"/>
        <v>100</v>
      </c>
      <c r="J2752" s="86">
        <f t="shared" ref="J2752" si="10157">J2751/I2751*100</f>
        <v>30.232558139534881</v>
      </c>
      <c r="K2752" s="87">
        <f t="shared" ref="K2752" si="10158">K2751/I2751*100</f>
        <v>65.116279069767444</v>
      </c>
      <c r="L2752" s="88">
        <f t="shared" ref="L2752" si="10159">L2751/I2751*100</f>
        <v>4.6511627906976747</v>
      </c>
    </row>
    <row r="2753" spans="1:12" s="2" customFormat="1" ht="11.45" customHeight="1" thickTop="1" thickBot="1" x14ac:dyDescent="0.2">
      <c r="A2753" s="204"/>
      <c r="B2753" s="209" t="s">
        <v>40</v>
      </c>
      <c r="C2753" s="130">
        <v>24</v>
      </c>
      <c r="D2753" s="130">
        <v>118</v>
      </c>
      <c r="E2753" s="130">
        <v>287</v>
      </c>
      <c r="F2753" s="130">
        <v>33</v>
      </c>
      <c r="G2753" s="130">
        <v>14</v>
      </c>
      <c r="H2753" s="131">
        <v>42</v>
      </c>
      <c r="I2753" s="132">
        <f t="shared" si="9943"/>
        <v>518</v>
      </c>
      <c r="J2753" s="138">
        <f t="shared" ref="J2753" si="10160">C2753+D2753</f>
        <v>142</v>
      </c>
      <c r="K2753" s="130">
        <f t="shared" ref="K2753" si="10161">E2753</f>
        <v>287</v>
      </c>
      <c r="L2753" s="139">
        <f t="shared" ref="L2753" si="10162">SUM(F2753:G2753)</f>
        <v>47</v>
      </c>
    </row>
    <row r="2754" spans="1:12" s="2" customFormat="1" ht="11.45" customHeight="1" thickTop="1" thickBot="1" x14ac:dyDescent="0.2">
      <c r="A2754" s="204"/>
      <c r="B2754" s="209"/>
      <c r="C2754" s="89">
        <f t="shared" ref="C2754" si="10163">C2753/I2753*100</f>
        <v>4.6332046332046328</v>
      </c>
      <c r="D2754" s="89">
        <f t="shared" ref="D2754" si="10164">D2753/I2753*100</f>
        <v>22.779922779922778</v>
      </c>
      <c r="E2754" s="89">
        <f t="shared" ref="E2754" si="10165">E2753/I2753*100</f>
        <v>55.405405405405403</v>
      </c>
      <c r="F2754" s="89">
        <f t="shared" ref="F2754" si="10166">F2753/I2753*100</f>
        <v>6.3706563706563708</v>
      </c>
      <c r="G2754" s="89">
        <f t="shared" ref="G2754" si="10167">G2753/I2753*100</f>
        <v>2.7027027027027026</v>
      </c>
      <c r="H2754" s="90">
        <f t="shared" ref="H2754" si="10168">H2753/I2753*100</f>
        <v>8.1081081081081088</v>
      </c>
      <c r="I2754" s="91">
        <f t="shared" si="9943"/>
        <v>100.00000000000001</v>
      </c>
      <c r="J2754" s="92">
        <f t="shared" ref="J2754" si="10169">J2753/I2753*100</f>
        <v>27.413127413127413</v>
      </c>
      <c r="K2754" s="93">
        <f t="shared" ref="K2754" si="10170">K2753/I2753*100</f>
        <v>55.405405405405403</v>
      </c>
      <c r="L2754" s="94">
        <f t="shared" ref="L2754" si="10171">L2753/I2753*100</f>
        <v>9.0733590733590734</v>
      </c>
    </row>
    <row r="2755" spans="1:12" s="2" customFormat="1" ht="11.45" customHeight="1" thickTop="1" thickBot="1" x14ac:dyDescent="0.2">
      <c r="A2755" s="204"/>
      <c r="B2755" s="210" t="s">
        <v>0</v>
      </c>
      <c r="C2755" s="133">
        <v>3</v>
      </c>
      <c r="D2755" s="133">
        <v>12</v>
      </c>
      <c r="E2755" s="133">
        <v>71</v>
      </c>
      <c r="F2755" s="133">
        <v>9</v>
      </c>
      <c r="G2755" s="133">
        <v>2</v>
      </c>
      <c r="H2755" s="134">
        <v>6</v>
      </c>
      <c r="I2755" s="135">
        <f t="shared" si="9943"/>
        <v>103</v>
      </c>
      <c r="J2755" s="136">
        <f t="shared" ref="J2755" si="10172">C2755+D2755</f>
        <v>15</v>
      </c>
      <c r="K2755" s="133">
        <f t="shared" ref="K2755" si="10173">E2755</f>
        <v>71</v>
      </c>
      <c r="L2755" s="137">
        <f t="shared" ref="L2755" si="10174">SUM(F2755:G2755)</f>
        <v>11</v>
      </c>
    </row>
    <row r="2756" spans="1:12" s="2" customFormat="1" ht="11.45" customHeight="1" thickTop="1" thickBot="1" x14ac:dyDescent="0.2">
      <c r="A2756" s="204"/>
      <c r="B2756" s="208"/>
      <c r="C2756" s="83">
        <f t="shared" ref="C2756" si="10175">C2755/I2755*100</f>
        <v>2.912621359223301</v>
      </c>
      <c r="D2756" s="83">
        <f t="shared" ref="D2756" si="10176">D2755/I2755*100</f>
        <v>11.650485436893204</v>
      </c>
      <c r="E2756" s="83">
        <f t="shared" ref="E2756" si="10177">E2755/I2755*100</f>
        <v>68.932038834951456</v>
      </c>
      <c r="F2756" s="83">
        <f t="shared" ref="F2756" si="10178">F2755/I2755*100</f>
        <v>8.7378640776699026</v>
      </c>
      <c r="G2756" s="83">
        <f t="shared" ref="G2756" si="10179">G2755/I2755*100</f>
        <v>1.9417475728155338</v>
      </c>
      <c r="H2756" s="84">
        <f t="shared" ref="H2756" si="10180">H2755/I2755*100</f>
        <v>5.825242718446602</v>
      </c>
      <c r="I2756" s="85">
        <f t="shared" si="9943"/>
        <v>99.999999999999986</v>
      </c>
      <c r="J2756" s="86">
        <f t="shared" ref="J2756" si="10181">J2755/I2755*100</f>
        <v>14.563106796116504</v>
      </c>
      <c r="K2756" s="87">
        <f t="shared" ref="K2756" si="10182">K2755/I2755*100</f>
        <v>68.932038834951456</v>
      </c>
      <c r="L2756" s="88">
        <f t="shared" ref="L2756" si="10183">L2755/I2755*100</f>
        <v>10.679611650485436</v>
      </c>
    </row>
    <row r="2757" spans="1:12" s="2" customFormat="1" ht="11.45" customHeight="1" thickTop="1" thickBot="1" x14ac:dyDescent="0.2">
      <c r="A2757" s="204"/>
      <c r="B2757" s="209" t="s">
        <v>38</v>
      </c>
      <c r="C2757" s="130">
        <v>2</v>
      </c>
      <c r="D2757" s="130">
        <v>8</v>
      </c>
      <c r="E2757" s="130">
        <v>10</v>
      </c>
      <c r="F2757" s="130">
        <v>2</v>
      </c>
      <c r="G2757" s="130">
        <v>0</v>
      </c>
      <c r="H2757" s="131">
        <v>22</v>
      </c>
      <c r="I2757" s="132">
        <f t="shared" si="9943"/>
        <v>44</v>
      </c>
      <c r="J2757" s="138">
        <f t="shared" ref="J2757" si="10184">C2757+D2757</f>
        <v>10</v>
      </c>
      <c r="K2757" s="130">
        <f t="shared" ref="K2757" si="10185">E2757</f>
        <v>10</v>
      </c>
      <c r="L2757" s="139">
        <f t="shared" ref="L2757" si="10186">SUM(F2757:G2757)</f>
        <v>2</v>
      </c>
    </row>
    <row r="2758" spans="1:12" s="2" customFormat="1" ht="11.45" customHeight="1" thickTop="1" thickBot="1" x14ac:dyDescent="0.2">
      <c r="A2758" s="205"/>
      <c r="B2758" s="211"/>
      <c r="C2758" s="77">
        <f t="shared" ref="C2758" si="10187">C2757/I2757*100</f>
        <v>4.5454545454545459</v>
      </c>
      <c r="D2758" s="77">
        <f t="shared" ref="D2758" si="10188">D2757/I2757*100</f>
        <v>18.181818181818183</v>
      </c>
      <c r="E2758" s="77">
        <f t="shared" ref="E2758" si="10189">E2757/I2757*100</f>
        <v>22.727272727272727</v>
      </c>
      <c r="F2758" s="77">
        <f t="shared" ref="F2758" si="10190">F2757/I2757*100</f>
        <v>4.5454545454545459</v>
      </c>
      <c r="G2758" s="77">
        <f t="shared" ref="G2758" si="10191">G2757/I2757*100</f>
        <v>0</v>
      </c>
      <c r="H2758" s="78">
        <f t="shared" ref="H2758" si="10192">H2757/I2757*100</f>
        <v>50</v>
      </c>
      <c r="I2758" s="79">
        <f t="shared" si="9943"/>
        <v>100</v>
      </c>
      <c r="J2758" s="80">
        <f t="shared" ref="J2758" si="10193">J2757/I2757*100</f>
        <v>22.727272727272727</v>
      </c>
      <c r="K2758" s="81">
        <f t="shared" ref="K2758" si="10194">K2757/I2757*100</f>
        <v>22.727272727272727</v>
      </c>
      <c r="L2758" s="82">
        <f t="shared" ref="L2758" si="10195">L2757/I2757*100</f>
        <v>4.5454545454545459</v>
      </c>
    </row>
    <row r="2759" spans="1:12" s="2" customFormat="1" ht="11.45" customHeight="1" x14ac:dyDescent="0.15">
      <c r="A2759" s="185" t="s">
        <v>32</v>
      </c>
      <c r="B2759" s="207" t="s">
        <v>41</v>
      </c>
      <c r="C2759" s="126">
        <v>12</v>
      </c>
      <c r="D2759" s="126">
        <v>59</v>
      </c>
      <c r="E2759" s="126">
        <v>160</v>
      </c>
      <c r="F2759" s="126">
        <v>24</v>
      </c>
      <c r="G2759" s="126">
        <v>9</v>
      </c>
      <c r="H2759" s="129">
        <v>19</v>
      </c>
      <c r="I2759" s="125">
        <f t="shared" si="9943"/>
        <v>283</v>
      </c>
      <c r="J2759" s="127">
        <f t="shared" ref="J2759" si="10196">C2759+D2759</f>
        <v>71</v>
      </c>
      <c r="K2759" s="126">
        <f t="shared" ref="K2759" si="10197">E2759</f>
        <v>160</v>
      </c>
      <c r="L2759" s="128">
        <f t="shared" ref="L2759" si="10198">SUM(F2759:G2759)</f>
        <v>33</v>
      </c>
    </row>
    <row r="2760" spans="1:12" s="2" customFormat="1" ht="11.45" customHeight="1" x14ac:dyDescent="0.15">
      <c r="A2760" s="186"/>
      <c r="B2760" s="208"/>
      <c r="C2760" s="83">
        <f t="shared" ref="C2760" si="10199">C2759/I2759*100</f>
        <v>4.2402826855123674</v>
      </c>
      <c r="D2760" s="83">
        <f t="shared" ref="D2760" si="10200">D2759/I2759*100</f>
        <v>20.848056537102476</v>
      </c>
      <c r="E2760" s="83">
        <f t="shared" ref="E2760" si="10201">E2759/I2759*100</f>
        <v>56.537102473498237</v>
      </c>
      <c r="F2760" s="83">
        <f t="shared" ref="F2760" si="10202">F2759/I2759*100</f>
        <v>8.4805653710247348</v>
      </c>
      <c r="G2760" s="83">
        <f t="shared" ref="G2760" si="10203">G2759/I2759*100</f>
        <v>3.1802120141342751</v>
      </c>
      <c r="H2760" s="84">
        <f t="shared" ref="H2760" si="10204">H2759/I2759*100</f>
        <v>6.7137809187279158</v>
      </c>
      <c r="I2760" s="85">
        <f t="shared" si="9943"/>
        <v>100.00000000000001</v>
      </c>
      <c r="J2760" s="86">
        <f t="shared" ref="J2760" si="10205">J2759/I2759*100</f>
        <v>25.088339222614842</v>
      </c>
      <c r="K2760" s="87">
        <f t="shared" ref="K2760" si="10206">K2759/I2759*100</f>
        <v>56.537102473498237</v>
      </c>
      <c r="L2760" s="88">
        <f t="shared" ref="L2760" si="10207">L2759/I2759*100</f>
        <v>11.66077738515901</v>
      </c>
    </row>
    <row r="2761" spans="1:12" s="2" customFormat="1" ht="11.45" customHeight="1" x14ac:dyDescent="0.15">
      <c r="A2761" s="186"/>
      <c r="B2761" s="209" t="s">
        <v>42</v>
      </c>
      <c r="C2761" s="130">
        <v>15</v>
      </c>
      <c r="D2761" s="130">
        <v>73</v>
      </c>
      <c r="E2761" s="130">
        <v>212</v>
      </c>
      <c r="F2761" s="130">
        <v>25</v>
      </c>
      <c r="G2761" s="130">
        <v>9</v>
      </c>
      <c r="H2761" s="131">
        <v>16</v>
      </c>
      <c r="I2761" s="132">
        <f t="shared" si="9943"/>
        <v>350</v>
      </c>
      <c r="J2761" s="138">
        <f t="shared" ref="J2761" si="10208">C2761+D2761</f>
        <v>88</v>
      </c>
      <c r="K2761" s="130">
        <f t="shared" ref="K2761" si="10209">E2761</f>
        <v>212</v>
      </c>
      <c r="L2761" s="139">
        <f t="shared" ref="L2761" si="10210">SUM(F2761:G2761)</f>
        <v>34</v>
      </c>
    </row>
    <row r="2762" spans="1:12" s="2" customFormat="1" ht="11.45" customHeight="1" x14ac:dyDescent="0.15">
      <c r="A2762" s="186"/>
      <c r="B2762" s="209"/>
      <c r="C2762" s="89">
        <f t="shared" ref="C2762" si="10211">C2761/I2761*100</f>
        <v>4.2857142857142856</v>
      </c>
      <c r="D2762" s="89">
        <f t="shared" ref="D2762" si="10212">D2761/I2761*100</f>
        <v>20.857142857142858</v>
      </c>
      <c r="E2762" s="89">
        <f t="shared" ref="E2762" si="10213">E2761/I2761*100</f>
        <v>60.571428571428577</v>
      </c>
      <c r="F2762" s="89">
        <f t="shared" ref="F2762" si="10214">F2761/I2761*100</f>
        <v>7.1428571428571423</v>
      </c>
      <c r="G2762" s="89">
        <f t="shared" ref="G2762" si="10215">G2761/I2761*100</f>
        <v>2.5714285714285712</v>
      </c>
      <c r="H2762" s="90">
        <f t="shared" ref="H2762" si="10216">H2761/I2761*100</f>
        <v>4.5714285714285712</v>
      </c>
      <c r="I2762" s="91">
        <f t="shared" si="9943"/>
        <v>100</v>
      </c>
      <c r="J2762" s="92">
        <f t="shared" ref="J2762" si="10217">J2761/I2761*100</f>
        <v>25.142857142857146</v>
      </c>
      <c r="K2762" s="93">
        <f t="shared" ref="K2762" si="10218">K2761/I2761*100</f>
        <v>60.571428571428577</v>
      </c>
      <c r="L2762" s="94">
        <f t="shared" ref="L2762" si="10219">L2761/I2761*100</f>
        <v>9.7142857142857135</v>
      </c>
    </row>
    <row r="2763" spans="1:12" s="2" customFormat="1" ht="11.45" customHeight="1" x14ac:dyDescent="0.15">
      <c r="A2763" s="186"/>
      <c r="B2763" s="210" t="s">
        <v>43</v>
      </c>
      <c r="C2763" s="133">
        <v>34</v>
      </c>
      <c r="D2763" s="133">
        <v>192</v>
      </c>
      <c r="E2763" s="133">
        <v>681</v>
      </c>
      <c r="F2763" s="133">
        <v>90</v>
      </c>
      <c r="G2763" s="133">
        <v>26</v>
      </c>
      <c r="H2763" s="134">
        <v>26</v>
      </c>
      <c r="I2763" s="135">
        <f t="shared" si="9943"/>
        <v>1049</v>
      </c>
      <c r="J2763" s="136">
        <f t="shared" ref="J2763" si="10220">C2763+D2763</f>
        <v>226</v>
      </c>
      <c r="K2763" s="133">
        <f t="shared" ref="K2763" si="10221">E2763</f>
        <v>681</v>
      </c>
      <c r="L2763" s="137">
        <f t="shared" ref="L2763" si="10222">SUM(F2763:G2763)</f>
        <v>116</v>
      </c>
    </row>
    <row r="2764" spans="1:12" s="2" customFormat="1" ht="11.45" customHeight="1" x14ac:dyDescent="0.15">
      <c r="A2764" s="186"/>
      <c r="B2764" s="208"/>
      <c r="C2764" s="83">
        <f t="shared" ref="C2764" si="10223">C2763/I2763*100</f>
        <v>3.2411820781696852</v>
      </c>
      <c r="D2764" s="83">
        <f t="shared" ref="D2764" si="10224">D2763/I2763*100</f>
        <v>18.303145853193517</v>
      </c>
      <c r="E2764" s="83">
        <f t="shared" ref="E2764" si="10225">E2763/I2763*100</f>
        <v>64.918970448045755</v>
      </c>
      <c r="F2764" s="83">
        <f t="shared" ref="F2764" si="10226">F2763/I2763*100</f>
        <v>8.5795996186844601</v>
      </c>
      <c r="G2764" s="83">
        <f t="shared" ref="G2764" si="10227">G2763/I2763*100</f>
        <v>2.478551000953289</v>
      </c>
      <c r="H2764" s="84">
        <f t="shared" ref="H2764" si="10228">H2763/I2763*100</f>
        <v>2.478551000953289</v>
      </c>
      <c r="I2764" s="85">
        <f t="shared" si="9943"/>
        <v>99.999999999999986</v>
      </c>
      <c r="J2764" s="86">
        <f t="shared" ref="J2764" si="10229">J2763/I2763*100</f>
        <v>21.544327931363203</v>
      </c>
      <c r="K2764" s="87">
        <f t="shared" ref="K2764" si="10230">K2763/I2763*100</f>
        <v>64.918970448045755</v>
      </c>
      <c r="L2764" s="88">
        <f t="shared" ref="L2764" si="10231">L2763/I2763*100</f>
        <v>11.05815061963775</v>
      </c>
    </row>
    <row r="2765" spans="1:12" s="2" customFormat="1" ht="11.45" customHeight="1" x14ac:dyDescent="0.15">
      <c r="A2765" s="186"/>
      <c r="B2765" s="209" t="s">
        <v>44</v>
      </c>
      <c r="C2765" s="130">
        <v>18</v>
      </c>
      <c r="D2765" s="130">
        <v>76</v>
      </c>
      <c r="E2765" s="130">
        <v>304</v>
      </c>
      <c r="F2765" s="130">
        <v>30</v>
      </c>
      <c r="G2765" s="130">
        <v>13</v>
      </c>
      <c r="H2765" s="131">
        <v>16</v>
      </c>
      <c r="I2765" s="132">
        <f t="shared" si="9943"/>
        <v>457</v>
      </c>
      <c r="J2765" s="138">
        <f t="shared" ref="J2765" si="10232">C2765+D2765</f>
        <v>94</v>
      </c>
      <c r="K2765" s="130">
        <f t="shared" ref="K2765" si="10233">E2765</f>
        <v>304</v>
      </c>
      <c r="L2765" s="139">
        <f t="shared" ref="L2765" si="10234">SUM(F2765:G2765)</f>
        <v>43</v>
      </c>
    </row>
    <row r="2766" spans="1:12" s="2" customFormat="1" ht="11.45" customHeight="1" x14ac:dyDescent="0.15">
      <c r="A2766" s="186"/>
      <c r="B2766" s="209"/>
      <c r="C2766" s="89">
        <f t="shared" ref="C2766" si="10235">C2765/I2765*100</f>
        <v>3.9387308533916849</v>
      </c>
      <c r="D2766" s="89">
        <f t="shared" ref="D2766" si="10236">D2765/I2765*100</f>
        <v>16.630196936542667</v>
      </c>
      <c r="E2766" s="89">
        <f t="shared" ref="E2766" si="10237">E2765/I2765*100</f>
        <v>66.520787746170669</v>
      </c>
      <c r="F2766" s="89">
        <f t="shared" ref="F2766" si="10238">F2765/I2765*100</f>
        <v>6.5645514223194743</v>
      </c>
      <c r="G2766" s="89">
        <f t="shared" ref="G2766" si="10239">G2765/I2765*100</f>
        <v>2.8446389496717726</v>
      </c>
      <c r="H2766" s="90">
        <f t="shared" ref="H2766" si="10240">H2765/I2765*100</f>
        <v>3.5010940919037199</v>
      </c>
      <c r="I2766" s="91">
        <f t="shared" si="9943"/>
        <v>99.999999999999986</v>
      </c>
      <c r="J2766" s="92">
        <f t="shared" ref="J2766" si="10241">J2765/I2765*100</f>
        <v>20.568927789934357</v>
      </c>
      <c r="K2766" s="93">
        <f t="shared" ref="K2766" si="10242">K2765/I2765*100</f>
        <v>66.520787746170669</v>
      </c>
      <c r="L2766" s="94">
        <f t="shared" ref="L2766" si="10243">L2765/I2765*100</f>
        <v>9.4091903719912473</v>
      </c>
    </row>
    <row r="2767" spans="1:12" s="2" customFormat="1" ht="11.45" customHeight="1" x14ac:dyDescent="0.15">
      <c r="A2767" s="186"/>
      <c r="B2767" s="210" t="s">
        <v>116</v>
      </c>
      <c r="C2767" s="130">
        <v>3</v>
      </c>
      <c r="D2767" s="130">
        <v>26</v>
      </c>
      <c r="E2767" s="130">
        <v>63</v>
      </c>
      <c r="F2767" s="130">
        <v>7</v>
      </c>
      <c r="G2767" s="130">
        <v>3</v>
      </c>
      <c r="H2767" s="131">
        <v>6</v>
      </c>
      <c r="I2767" s="132">
        <f t="shared" si="9943"/>
        <v>108</v>
      </c>
      <c r="J2767" s="138">
        <f t="shared" ref="J2767" si="10244">C2767+D2767</f>
        <v>29</v>
      </c>
      <c r="K2767" s="130">
        <f t="shared" ref="K2767" si="10245">E2767</f>
        <v>63</v>
      </c>
      <c r="L2767" s="139">
        <f t="shared" ref="L2767" si="10246">SUM(F2767:G2767)</f>
        <v>10</v>
      </c>
    </row>
    <row r="2768" spans="1:12" s="2" customFormat="1" ht="11.45" customHeight="1" x14ac:dyDescent="0.15">
      <c r="A2768" s="186"/>
      <c r="B2768" s="208"/>
      <c r="C2768" s="89">
        <f t="shared" ref="C2768" si="10247">C2767/I2767*100</f>
        <v>2.7777777777777777</v>
      </c>
      <c r="D2768" s="89">
        <f t="shared" ref="D2768" si="10248">D2767/I2767*100</f>
        <v>24.074074074074073</v>
      </c>
      <c r="E2768" s="89">
        <f t="shared" ref="E2768" si="10249">E2767/I2767*100</f>
        <v>58.333333333333336</v>
      </c>
      <c r="F2768" s="89">
        <f t="shared" ref="F2768" si="10250">F2767/I2767*100</f>
        <v>6.481481481481481</v>
      </c>
      <c r="G2768" s="89">
        <f t="shared" ref="G2768" si="10251">G2767/I2767*100</f>
        <v>2.7777777777777777</v>
      </c>
      <c r="H2768" s="90">
        <f t="shared" ref="H2768" si="10252">H2767/I2767*100</f>
        <v>5.5555555555555554</v>
      </c>
      <c r="I2768" s="91">
        <f t="shared" si="9943"/>
        <v>100</v>
      </c>
      <c r="J2768" s="92">
        <f t="shared" ref="J2768" si="10253">J2767/I2767*100</f>
        <v>26.851851851851855</v>
      </c>
      <c r="K2768" s="93">
        <f t="shared" ref="K2768" si="10254">K2767/I2767*100</f>
        <v>58.333333333333336</v>
      </c>
      <c r="L2768" s="94">
        <f t="shared" ref="L2768" si="10255">L2767/I2767*100</f>
        <v>9.2592592592592595</v>
      </c>
    </row>
    <row r="2769" spans="1:12" s="2" customFormat="1" ht="11.45" customHeight="1" x14ac:dyDescent="0.15">
      <c r="A2769" s="186"/>
      <c r="B2769" s="209" t="s">
        <v>38</v>
      </c>
      <c r="C2769" s="133">
        <v>3</v>
      </c>
      <c r="D2769" s="133">
        <v>4</v>
      </c>
      <c r="E2769" s="133">
        <v>14</v>
      </c>
      <c r="F2769" s="133">
        <v>3</v>
      </c>
      <c r="G2769" s="133">
        <v>0</v>
      </c>
      <c r="H2769" s="134">
        <v>25</v>
      </c>
      <c r="I2769" s="135">
        <f t="shared" si="9943"/>
        <v>49</v>
      </c>
      <c r="J2769" s="136">
        <f t="shared" ref="J2769" si="10256">C2769+D2769</f>
        <v>7</v>
      </c>
      <c r="K2769" s="133">
        <f t="shared" ref="K2769" si="10257">E2769</f>
        <v>14</v>
      </c>
      <c r="L2769" s="137">
        <f t="shared" ref="L2769" si="10258">SUM(F2769:G2769)</f>
        <v>3</v>
      </c>
    </row>
    <row r="2770" spans="1:12" s="2" customFormat="1" ht="11.45" customHeight="1" thickBot="1" x14ac:dyDescent="0.2">
      <c r="A2770" s="187"/>
      <c r="B2770" s="211"/>
      <c r="C2770" s="77">
        <f t="shared" ref="C2770" si="10259">C2769/I2769*100</f>
        <v>6.1224489795918364</v>
      </c>
      <c r="D2770" s="77">
        <f t="shared" ref="D2770" si="10260">D2769/I2769*100</f>
        <v>8.1632653061224492</v>
      </c>
      <c r="E2770" s="77">
        <f t="shared" ref="E2770" si="10261">E2769/I2769*100</f>
        <v>28.571428571428569</v>
      </c>
      <c r="F2770" s="77">
        <f t="shared" ref="F2770" si="10262">F2769/I2769*100</f>
        <v>6.1224489795918364</v>
      </c>
      <c r="G2770" s="77">
        <f t="shared" ref="G2770" si="10263">G2769/I2769*100</f>
        <v>0</v>
      </c>
      <c r="H2770" s="78">
        <f t="shared" ref="H2770" si="10264">H2769/I2769*100</f>
        <v>51.020408163265309</v>
      </c>
      <c r="I2770" s="79">
        <f t="shared" si="9943"/>
        <v>100</v>
      </c>
      <c r="J2770" s="80">
        <f t="shared" ref="J2770" si="10265">J2769/I2769*100</f>
        <v>14.285714285714285</v>
      </c>
      <c r="K2770" s="81">
        <f t="shared" ref="K2770" si="10266">K2769/I2769*100</f>
        <v>28.571428571428569</v>
      </c>
      <c r="L2770" s="82">
        <f t="shared" ref="L2770" si="10267">L2769/I2769*100</f>
        <v>6.1224489795918364</v>
      </c>
    </row>
    <row r="2771" spans="1:12" s="53" customFormat="1" ht="15" customHeight="1" x14ac:dyDescent="0.15">
      <c r="A2771" s="47"/>
      <c r="B2771" s="48"/>
      <c r="C2771" s="52"/>
      <c r="D2771" s="52"/>
      <c r="E2771" s="52"/>
      <c r="F2771" s="52"/>
      <c r="G2771" s="52"/>
      <c r="H2771" s="52"/>
      <c r="I2771" s="49"/>
      <c r="J2771" s="49"/>
      <c r="K2771" s="49"/>
      <c r="L2771" s="49"/>
    </row>
    <row r="2772" spans="1:12" s="53" customFormat="1" ht="15" customHeight="1" x14ac:dyDescent="0.15">
      <c r="A2772" s="47"/>
      <c r="B2772" s="48"/>
      <c r="C2772" s="52"/>
      <c r="D2772" s="52"/>
      <c r="E2772" s="52"/>
      <c r="F2772" s="52"/>
      <c r="G2772" s="52"/>
      <c r="H2772" s="52"/>
      <c r="I2772" s="49"/>
      <c r="J2772" s="49"/>
      <c r="K2772" s="49"/>
      <c r="L2772" s="49"/>
    </row>
    <row r="2773" spans="1:12" s="17" customFormat="1" ht="30" customHeight="1" thickBot="1" x14ac:dyDescent="0.2">
      <c r="A2773" s="215" t="s">
        <v>162</v>
      </c>
      <c r="B2773" s="215"/>
      <c r="C2773" s="215"/>
      <c r="D2773" s="215"/>
      <c r="E2773" s="215"/>
      <c r="F2773" s="215"/>
      <c r="G2773" s="215"/>
      <c r="H2773" s="215"/>
      <c r="I2773" s="215"/>
      <c r="J2773" s="215"/>
      <c r="K2773" s="215"/>
      <c r="L2773" s="215"/>
    </row>
    <row r="2774" spans="1:12" s="2" customFormat="1" ht="2.25" customHeight="1" x14ac:dyDescent="0.15">
      <c r="A2774" s="196" t="s">
        <v>50</v>
      </c>
      <c r="B2774" s="197"/>
      <c r="C2774" s="18"/>
      <c r="D2774" s="18"/>
      <c r="E2774" s="18"/>
      <c r="F2774" s="18"/>
      <c r="G2774" s="18"/>
      <c r="H2774" s="19"/>
      <c r="I2774" s="20"/>
      <c r="J2774" s="21"/>
      <c r="K2774" s="18"/>
      <c r="L2774" s="22"/>
    </row>
    <row r="2775" spans="1:12" s="2" customFormat="1" ht="10.15" customHeight="1" x14ac:dyDescent="0.15">
      <c r="A2775" s="198"/>
      <c r="B2775" s="199"/>
      <c r="C2775" s="11">
        <v>1</v>
      </c>
      <c r="D2775" s="11">
        <v>2</v>
      </c>
      <c r="E2775" s="11">
        <v>3</v>
      </c>
      <c r="F2775" s="11">
        <v>4</v>
      </c>
      <c r="G2775" s="11">
        <v>5</v>
      </c>
      <c r="H2775" s="212" t="s">
        <v>45</v>
      </c>
      <c r="I2775" s="23"/>
      <c r="J2775" s="14" t="s">
        <v>17</v>
      </c>
      <c r="K2775" s="11">
        <v>3</v>
      </c>
      <c r="L2775" s="15" t="s">
        <v>18</v>
      </c>
    </row>
    <row r="2776" spans="1:12" s="2" customFormat="1" ht="2.25" customHeight="1" x14ac:dyDescent="0.15">
      <c r="A2776" s="198"/>
      <c r="B2776" s="199"/>
      <c r="C2776" s="11"/>
      <c r="D2776" s="11"/>
      <c r="E2776" s="11"/>
      <c r="F2776" s="11"/>
      <c r="G2776" s="11"/>
      <c r="H2776" s="212"/>
      <c r="I2776" s="23"/>
      <c r="J2776" s="14"/>
      <c r="K2776" s="11"/>
      <c r="L2776" s="15"/>
    </row>
    <row r="2777" spans="1:12" s="2" customFormat="1" ht="2.25" customHeight="1" x14ac:dyDescent="0.15">
      <c r="A2777" s="198"/>
      <c r="B2777" s="199"/>
      <c r="C2777" s="24"/>
      <c r="D2777" s="24"/>
      <c r="E2777" s="24"/>
      <c r="F2777" s="24"/>
      <c r="G2777" s="24"/>
      <c r="H2777" s="212"/>
      <c r="I2777" s="25"/>
      <c r="J2777" s="26"/>
      <c r="K2777" s="27"/>
      <c r="L2777" s="28"/>
    </row>
    <row r="2778" spans="1:12" s="3" customFormat="1" ht="60" customHeight="1" x14ac:dyDescent="0.15">
      <c r="A2778" s="201" t="s">
        <v>49</v>
      </c>
      <c r="B2778" s="202"/>
      <c r="C2778" s="72" t="s">
        <v>62</v>
      </c>
      <c r="D2778" s="72" t="s">
        <v>63</v>
      </c>
      <c r="E2778" s="72" t="s">
        <v>21</v>
      </c>
      <c r="F2778" s="72" t="s">
        <v>64</v>
      </c>
      <c r="G2778" s="72" t="s">
        <v>65</v>
      </c>
      <c r="H2778" s="212"/>
      <c r="I2778" s="25" t="s">
        <v>6</v>
      </c>
      <c r="J2778" s="70" t="s">
        <v>62</v>
      </c>
      <c r="K2778" s="72" t="s">
        <v>21</v>
      </c>
      <c r="L2778" s="73" t="s">
        <v>65</v>
      </c>
    </row>
    <row r="2779" spans="1:12" s="3" customFormat="1" ht="2.25" customHeight="1" thickBot="1" x14ac:dyDescent="0.2">
      <c r="A2779" s="5"/>
      <c r="B2779" s="6"/>
      <c r="C2779" s="32"/>
      <c r="D2779" s="33"/>
      <c r="E2779" s="32"/>
      <c r="F2779" s="33"/>
      <c r="G2779" s="32"/>
      <c r="H2779" s="34"/>
      <c r="I2779" s="35"/>
      <c r="J2779" s="46"/>
      <c r="K2779" s="32"/>
      <c r="L2779" s="36"/>
    </row>
    <row r="2780" spans="1:12" s="4" customFormat="1" ht="11.25" customHeight="1" x14ac:dyDescent="0.15">
      <c r="A2780" s="181" t="s">
        <v>33</v>
      </c>
      <c r="B2780" s="213"/>
      <c r="C2780" s="126">
        <f t="shared" ref="C2780:H2780" si="10268">C2782+C2784+C2786+C2788+C2790</f>
        <v>62</v>
      </c>
      <c r="D2780" s="126">
        <f t="shared" si="10268"/>
        <v>378</v>
      </c>
      <c r="E2780" s="126">
        <f t="shared" si="10268"/>
        <v>1456</v>
      </c>
      <c r="F2780" s="126">
        <f t="shared" si="10268"/>
        <v>213</v>
      </c>
      <c r="G2780" s="126">
        <f t="shared" si="10268"/>
        <v>80</v>
      </c>
      <c r="H2780" s="126">
        <f t="shared" si="10268"/>
        <v>107</v>
      </c>
      <c r="I2780" s="125">
        <f t="shared" ref="I2780:I2785" si="10269">SUM(C2780:H2780)</f>
        <v>2296</v>
      </c>
      <c r="J2780" s="127">
        <f>C2780+D2780</f>
        <v>440</v>
      </c>
      <c r="K2780" s="126">
        <f>E2780</f>
        <v>1456</v>
      </c>
      <c r="L2780" s="128">
        <f>SUM(F2780:G2780)</f>
        <v>293</v>
      </c>
    </row>
    <row r="2781" spans="1:12" s="4" customFormat="1" ht="11.25" customHeight="1" thickBot="1" x14ac:dyDescent="0.2">
      <c r="A2781" s="183"/>
      <c r="B2781" s="214"/>
      <c r="C2781" s="77">
        <f>C2780/I2780*100</f>
        <v>2.7003484320557494</v>
      </c>
      <c r="D2781" s="77">
        <f>D2780/I2780*100</f>
        <v>16.463414634146343</v>
      </c>
      <c r="E2781" s="77">
        <f>E2780/I2780*100</f>
        <v>63.414634146341463</v>
      </c>
      <c r="F2781" s="77">
        <f>F2780/I2780*100</f>
        <v>9.2770034843205575</v>
      </c>
      <c r="G2781" s="77">
        <f>G2780/I2780*100</f>
        <v>3.484320557491289</v>
      </c>
      <c r="H2781" s="78">
        <f>H2780/I2780*100</f>
        <v>4.6602787456445993</v>
      </c>
      <c r="I2781" s="79">
        <f t="shared" si="10269"/>
        <v>100.00000000000001</v>
      </c>
      <c r="J2781" s="80">
        <f>J2780/I2780*100</f>
        <v>19.16376306620209</v>
      </c>
      <c r="K2781" s="81">
        <f>K2780/I2780*100</f>
        <v>63.414634146341463</v>
      </c>
      <c r="L2781" s="82">
        <f>L2780/I2780*100</f>
        <v>12.761324041811847</v>
      </c>
    </row>
    <row r="2782" spans="1:12" s="4" customFormat="1" ht="11.45" customHeight="1" x14ac:dyDescent="0.15">
      <c r="A2782" s="185" t="s">
        <v>28</v>
      </c>
      <c r="B2782" s="207" t="s">
        <v>26</v>
      </c>
      <c r="C2782" s="126">
        <v>49</v>
      </c>
      <c r="D2782" s="126">
        <v>261</v>
      </c>
      <c r="E2782" s="126">
        <v>1002</v>
      </c>
      <c r="F2782" s="126">
        <v>165</v>
      </c>
      <c r="G2782" s="126">
        <v>56</v>
      </c>
      <c r="H2782" s="129">
        <v>67</v>
      </c>
      <c r="I2782" s="125">
        <f t="shared" si="10269"/>
        <v>1600</v>
      </c>
      <c r="J2782" s="127">
        <f>C2782+D2782</f>
        <v>310</v>
      </c>
      <c r="K2782" s="126">
        <f>E2782</f>
        <v>1002</v>
      </c>
      <c r="L2782" s="128">
        <f>SUM(F2782:G2782)</f>
        <v>221</v>
      </c>
    </row>
    <row r="2783" spans="1:12" s="4" customFormat="1" ht="11.45" customHeight="1" thickBot="1" x14ac:dyDescent="0.2">
      <c r="A2783" s="186"/>
      <c r="B2783" s="208"/>
      <c r="C2783" s="124">
        <f>C2782/I2782*100</f>
        <v>3.0625</v>
      </c>
      <c r="D2783" s="83">
        <f>D2782/I2782*100</f>
        <v>16.3125</v>
      </c>
      <c r="E2783" s="83">
        <f>E2782/I2782*100</f>
        <v>62.625</v>
      </c>
      <c r="F2783" s="83">
        <f>F2782/I2782*100</f>
        <v>10.3125</v>
      </c>
      <c r="G2783" s="83">
        <f>G2782/I2782*100</f>
        <v>3.5000000000000004</v>
      </c>
      <c r="H2783" s="84">
        <f>H2782/I2782*100</f>
        <v>4.1875</v>
      </c>
      <c r="I2783" s="85">
        <f t="shared" si="10269"/>
        <v>100</v>
      </c>
      <c r="J2783" s="86">
        <f>J2782/I2782*100</f>
        <v>19.375</v>
      </c>
      <c r="K2783" s="87">
        <f>K2782/I2782*100</f>
        <v>62.625</v>
      </c>
      <c r="L2783" s="88">
        <f>L2782/I2782*100</f>
        <v>13.8125</v>
      </c>
    </row>
    <row r="2784" spans="1:12" s="4" customFormat="1" ht="11.45" customHeight="1" x14ac:dyDescent="0.15">
      <c r="A2784" s="186"/>
      <c r="B2784" s="209" t="s">
        <v>27</v>
      </c>
      <c r="C2784" s="130">
        <v>10</v>
      </c>
      <c r="D2784" s="130">
        <v>78</v>
      </c>
      <c r="E2784" s="130">
        <v>316</v>
      </c>
      <c r="F2784" s="130">
        <v>29</v>
      </c>
      <c r="G2784" s="130">
        <v>18</v>
      </c>
      <c r="H2784" s="131">
        <v>31</v>
      </c>
      <c r="I2784" s="132">
        <f t="shared" si="10269"/>
        <v>482</v>
      </c>
      <c r="J2784" s="127">
        <f>C2784+D2784</f>
        <v>88</v>
      </c>
      <c r="K2784" s="126">
        <f>E2784</f>
        <v>316</v>
      </c>
      <c r="L2784" s="128">
        <f>SUM(F2784:G2784)</f>
        <v>47</v>
      </c>
    </row>
    <row r="2785" spans="1:12" s="4" customFormat="1" ht="11.45" customHeight="1" thickBot="1" x14ac:dyDescent="0.2">
      <c r="A2785" s="186"/>
      <c r="B2785" s="209"/>
      <c r="C2785" s="89">
        <f>C2784/I2784*100</f>
        <v>2.0746887966804977</v>
      </c>
      <c r="D2785" s="89">
        <f>D2784/I2784*100</f>
        <v>16.182572614107883</v>
      </c>
      <c r="E2785" s="89">
        <f>E2784/I2784*100</f>
        <v>65.560165975103729</v>
      </c>
      <c r="F2785" s="89">
        <f>F2784/I2784*100</f>
        <v>6.0165975103734439</v>
      </c>
      <c r="G2785" s="89">
        <f>G2784/I2784*100</f>
        <v>3.7344398340248963</v>
      </c>
      <c r="H2785" s="90">
        <f>H2784/I2784*100</f>
        <v>6.4315352697095429</v>
      </c>
      <c r="I2785" s="91">
        <f t="shared" si="10269"/>
        <v>99.999999999999986</v>
      </c>
      <c r="J2785" s="92">
        <f>J2784/I2784*100</f>
        <v>18.257261410788381</v>
      </c>
      <c r="K2785" s="93">
        <f>K2784/I2784*100</f>
        <v>65.560165975103729</v>
      </c>
      <c r="L2785" s="94">
        <f>L2784/I2784*100</f>
        <v>9.7510373443983411</v>
      </c>
    </row>
    <row r="2786" spans="1:12" s="4" customFormat="1" ht="11.45" customHeight="1" x14ac:dyDescent="0.15">
      <c r="A2786" s="186"/>
      <c r="B2786" s="210" t="s">
        <v>34</v>
      </c>
      <c r="C2786" s="133">
        <v>1</v>
      </c>
      <c r="D2786" s="133">
        <v>26</v>
      </c>
      <c r="E2786" s="133">
        <v>103</v>
      </c>
      <c r="F2786" s="133">
        <v>16</v>
      </c>
      <c r="G2786" s="133">
        <v>4</v>
      </c>
      <c r="H2786" s="134">
        <v>6</v>
      </c>
      <c r="I2786" s="135">
        <f t="shared" ref="I2786:I2841" si="10270">SUM(C2786:H2786)</f>
        <v>156</v>
      </c>
      <c r="J2786" s="127">
        <f t="shared" ref="J2786" si="10271">C2786+D2786</f>
        <v>27</v>
      </c>
      <c r="K2786" s="126">
        <f t="shared" ref="K2786" si="10272">E2786</f>
        <v>103</v>
      </c>
      <c r="L2786" s="128">
        <f t="shared" ref="L2786" si="10273">SUM(F2786:G2786)</f>
        <v>20</v>
      </c>
    </row>
    <row r="2787" spans="1:12" s="4" customFormat="1" ht="11.45" customHeight="1" thickBot="1" x14ac:dyDescent="0.2">
      <c r="A2787" s="186"/>
      <c r="B2787" s="208"/>
      <c r="C2787" s="83">
        <f t="shared" ref="C2787" si="10274">C2786/I2786*100</f>
        <v>0.64102564102564097</v>
      </c>
      <c r="D2787" s="83">
        <f t="shared" ref="D2787" si="10275">D2786/I2786*100</f>
        <v>16.666666666666664</v>
      </c>
      <c r="E2787" s="83">
        <f t="shared" ref="E2787" si="10276">E2786/I2786*100</f>
        <v>66.025641025641022</v>
      </c>
      <c r="F2787" s="83">
        <f t="shared" ref="F2787" si="10277">F2786/I2786*100</f>
        <v>10.256410256410255</v>
      </c>
      <c r="G2787" s="83">
        <f t="shared" ref="G2787" si="10278">G2786/I2786*100</f>
        <v>2.5641025641025639</v>
      </c>
      <c r="H2787" s="84">
        <f t="shared" ref="H2787" si="10279">H2786/I2786*100</f>
        <v>3.8461538461538463</v>
      </c>
      <c r="I2787" s="85">
        <f t="shared" si="10270"/>
        <v>100</v>
      </c>
      <c r="J2787" s="86">
        <f t="shared" ref="J2787" si="10280">J2786/I2786*100</f>
        <v>17.307692307692307</v>
      </c>
      <c r="K2787" s="87">
        <f t="shared" ref="K2787" si="10281">K2786/I2786*100</f>
        <v>66.025641025641022</v>
      </c>
      <c r="L2787" s="88">
        <f t="shared" ref="L2787" si="10282">L2786/I2786*100</f>
        <v>12.820512820512819</v>
      </c>
    </row>
    <row r="2788" spans="1:12" s="4" customFormat="1" ht="11.45" customHeight="1" x14ac:dyDescent="0.15">
      <c r="A2788" s="186"/>
      <c r="B2788" s="209" t="s">
        <v>35</v>
      </c>
      <c r="C2788" s="130">
        <v>2</v>
      </c>
      <c r="D2788" s="130">
        <v>13</v>
      </c>
      <c r="E2788" s="130">
        <v>35</v>
      </c>
      <c r="F2788" s="130">
        <v>3</v>
      </c>
      <c r="G2788" s="130">
        <v>2</v>
      </c>
      <c r="H2788" s="131">
        <v>3</v>
      </c>
      <c r="I2788" s="132">
        <f t="shared" si="10270"/>
        <v>58</v>
      </c>
      <c r="J2788" s="127">
        <f t="shared" ref="J2788" si="10283">C2788+D2788</f>
        <v>15</v>
      </c>
      <c r="K2788" s="126">
        <f t="shared" ref="K2788" si="10284">E2788</f>
        <v>35</v>
      </c>
      <c r="L2788" s="128">
        <f t="shared" ref="L2788" si="10285">SUM(F2788:G2788)</f>
        <v>5</v>
      </c>
    </row>
    <row r="2789" spans="1:12" s="4" customFormat="1" ht="11.45" customHeight="1" thickBot="1" x14ac:dyDescent="0.2">
      <c r="A2789" s="186"/>
      <c r="B2789" s="209"/>
      <c r="C2789" s="89">
        <f t="shared" ref="C2789" si="10286">C2788/I2788*100</f>
        <v>3.4482758620689653</v>
      </c>
      <c r="D2789" s="89">
        <f t="shared" ref="D2789" si="10287">D2788/I2788*100</f>
        <v>22.413793103448278</v>
      </c>
      <c r="E2789" s="89">
        <f t="shared" ref="E2789" si="10288">E2788/I2788*100</f>
        <v>60.344827586206897</v>
      </c>
      <c r="F2789" s="89">
        <f t="shared" ref="F2789" si="10289">F2788/I2788*100</f>
        <v>5.1724137931034484</v>
      </c>
      <c r="G2789" s="89">
        <f t="shared" ref="G2789" si="10290">G2788/I2788*100</f>
        <v>3.4482758620689653</v>
      </c>
      <c r="H2789" s="90">
        <f t="shared" ref="H2789" si="10291">H2788/I2788*100</f>
        <v>5.1724137931034484</v>
      </c>
      <c r="I2789" s="91">
        <f t="shared" si="10270"/>
        <v>100</v>
      </c>
      <c r="J2789" s="92">
        <f t="shared" ref="J2789" si="10292">J2788/I2788*100</f>
        <v>25.862068965517242</v>
      </c>
      <c r="K2789" s="93">
        <f t="shared" ref="K2789" si="10293">K2788/I2788*100</f>
        <v>60.344827586206897</v>
      </c>
      <c r="L2789" s="94">
        <f t="shared" ref="L2789" si="10294">L2788/I2788*100</f>
        <v>8.6206896551724146</v>
      </c>
    </row>
    <row r="2790" spans="1:12" s="4" customFormat="1" ht="11.45" hidden="1" customHeight="1" x14ac:dyDescent="0.15">
      <c r="A2790" s="186"/>
      <c r="B2790" s="210" t="s">
        <v>36</v>
      </c>
      <c r="C2790" s="100">
        <v>0</v>
      </c>
      <c r="D2790" s="100">
        <v>0</v>
      </c>
      <c r="E2790" s="100">
        <v>0</v>
      </c>
      <c r="F2790" s="100">
        <v>0</v>
      </c>
      <c r="G2790" s="100">
        <v>0</v>
      </c>
      <c r="H2790" s="101">
        <v>0</v>
      </c>
      <c r="I2790" s="97">
        <v>0</v>
      </c>
      <c r="J2790" s="75">
        <v>0</v>
      </c>
      <c r="K2790" s="74">
        <v>0</v>
      </c>
      <c r="L2790" s="76">
        <v>0</v>
      </c>
    </row>
    <row r="2791" spans="1:12" s="4" customFormat="1" ht="11.45" hidden="1" customHeight="1" thickBot="1" x14ac:dyDescent="0.2">
      <c r="A2791" s="187"/>
      <c r="B2791" s="211"/>
      <c r="C2791" s="102" t="s">
        <v>179</v>
      </c>
      <c r="D2791" s="102" t="s">
        <v>179</v>
      </c>
      <c r="E2791" s="102" t="s">
        <v>179</v>
      </c>
      <c r="F2791" s="102" t="s">
        <v>179</v>
      </c>
      <c r="G2791" s="102" t="s">
        <v>179</v>
      </c>
      <c r="H2791" s="103" t="s">
        <v>179</v>
      </c>
      <c r="I2791" s="104" t="s">
        <v>179</v>
      </c>
      <c r="J2791" s="105" t="s">
        <v>179</v>
      </c>
      <c r="K2791" s="106" t="s">
        <v>179</v>
      </c>
      <c r="L2791" s="107" t="s">
        <v>179</v>
      </c>
    </row>
    <row r="2792" spans="1:12" s="4" customFormat="1" ht="11.45" customHeight="1" x14ac:dyDescent="0.15">
      <c r="A2792" s="185" t="s">
        <v>29</v>
      </c>
      <c r="B2792" s="207" t="s">
        <v>1</v>
      </c>
      <c r="C2792" s="126">
        <v>23</v>
      </c>
      <c r="D2792" s="126">
        <v>163</v>
      </c>
      <c r="E2792" s="126">
        <v>644</v>
      </c>
      <c r="F2792" s="126">
        <v>92</v>
      </c>
      <c r="G2792" s="126">
        <v>33</v>
      </c>
      <c r="H2792" s="129">
        <v>29</v>
      </c>
      <c r="I2792" s="125">
        <f t="shared" si="10270"/>
        <v>984</v>
      </c>
      <c r="J2792" s="127">
        <f t="shared" ref="J2792" si="10295">C2792+D2792</f>
        <v>186</v>
      </c>
      <c r="K2792" s="126">
        <f t="shared" ref="K2792" si="10296">E2792</f>
        <v>644</v>
      </c>
      <c r="L2792" s="128">
        <f t="shared" ref="L2792" si="10297">SUM(F2792:G2792)</f>
        <v>125</v>
      </c>
    </row>
    <row r="2793" spans="1:12" s="4" customFormat="1" ht="11.45" customHeight="1" x14ac:dyDescent="0.15">
      <c r="A2793" s="186"/>
      <c r="B2793" s="209"/>
      <c r="C2793" s="89">
        <f t="shared" ref="C2793" si="10298">C2792/I2792*100</f>
        <v>2.3373983739837398</v>
      </c>
      <c r="D2793" s="89">
        <f t="shared" ref="D2793" si="10299">D2792/I2792*100</f>
        <v>16.565040650406505</v>
      </c>
      <c r="E2793" s="89">
        <f t="shared" ref="E2793" si="10300">E2792/I2792*100</f>
        <v>65.447154471544707</v>
      </c>
      <c r="F2793" s="89">
        <f t="shared" ref="F2793" si="10301">F2792/I2792*100</f>
        <v>9.3495934959349594</v>
      </c>
      <c r="G2793" s="89">
        <f t="shared" ref="G2793" si="10302">G2792/I2792*100</f>
        <v>3.3536585365853662</v>
      </c>
      <c r="H2793" s="90">
        <f t="shared" ref="H2793" si="10303">H2792/I2792*100</f>
        <v>2.9471544715447155</v>
      </c>
      <c r="I2793" s="91">
        <f t="shared" si="10270"/>
        <v>100</v>
      </c>
      <c r="J2793" s="92">
        <f t="shared" ref="J2793" si="10304">J2792/I2792*100</f>
        <v>18.902439024390244</v>
      </c>
      <c r="K2793" s="93">
        <f t="shared" ref="K2793" si="10305">K2792/I2792*100</f>
        <v>65.447154471544707</v>
      </c>
      <c r="L2793" s="94">
        <f t="shared" ref="L2793" si="10306">L2792/I2792*100</f>
        <v>12.703252032520327</v>
      </c>
    </row>
    <row r="2794" spans="1:12" s="4" customFormat="1" ht="11.45" customHeight="1" x14ac:dyDescent="0.15">
      <c r="A2794" s="186"/>
      <c r="B2794" s="210" t="s">
        <v>2</v>
      </c>
      <c r="C2794" s="133">
        <v>39</v>
      </c>
      <c r="D2794" s="133">
        <v>213</v>
      </c>
      <c r="E2794" s="133">
        <v>802</v>
      </c>
      <c r="F2794" s="133">
        <v>120</v>
      </c>
      <c r="G2794" s="133">
        <v>45</v>
      </c>
      <c r="H2794" s="134">
        <v>59</v>
      </c>
      <c r="I2794" s="135">
        <f t="shared" si="10270"/>
        <v>1278</v>
      </c>
      <c r="J2794" s="136">
        <f t="shared" ref="J2794" si="10307">C2794+D2794</f>
        <v>252</v>
      </c>
      <c r="K2794" s="133">
        <f t="shared" ref="K2794" si="10308">E2794</f>
        <v>802</v>
      </c>
      <c r="L2794" s="137">
        <f t="shared" ref="L2794" si="10309">SUM(F2794:G2794)</f>
        <v>165</v>
      </c>
    </row>
    <row r="2795" spans="1:12" s="4" customFormat="1" ht="11.45" customHeight="1" x14ac:dyDescent="0.15">
      <c r="A2795" s="186"/>
      <c r="B2795" s="208"/>
      <c r="C2795" s="83">
        <f t="shared" ref="C2795" si="10310">C2794/I2794*100</f>
        <v>3.051643192488263</v>
      </c>
      <c r="D2795" s="83">
        <f t="shared" ref="D2795" si="10311">D2794/I2794*100</f>
        <v>16.666666666666664</v>
      </c>
      <c r="E2795" s="83">
        <f t="shared" ref="E2795" si="10312">E2794/I2794*100</f>
        <v>62.754303599374019</v>
      </c>
      <c r="F2795" s="83">
        <f t="shared" ref="F2795" si="10313">F2794/I2794*100</f>
        <v>9.3896713615023462</v>
      </c>
      <c r="G2795" s="83">
        <f t="shared" ref="G2795" si="10314">G2794/I2794*100</f>
        <v>3.5211267605633805</v>
      </c>
      <c r="H2795" s="84">
        <f t="shared" ref="H2795" si="10315">H2794/I2794*100</f>
        <v>4.6165884194053213</v>
      </c>
      <c r="I2795" s="85">
        <f t="shared" si="10270"/>
        <v>99.999999999999986</v>
      </c>
      <c r="J2795" s="86">
        <f t="shared" ref="J2795" si="10316">J2794/I2794*100</f>
        <v>19.718309859154928</v>
      </c>
      <c r="K2795" s="87">
        <f t="shared" ref="K2795" si="10317">K2794/I2794*100</f>
        <v>62.754303599374019</v>
      </c>
      <c r="L2795" s="88">
        <f t="shared" ref="L2795" si="10318">L2794/I2794*100</f>
        <v>12.910798122065728</v>
      </c>
    </row>
    <row r="2796" spans="1:12" s="4" customFormat="1" ht="11.45" customHeight="1" x14ac:dyDescent="0.15">
      <c r="A2796" s="186"/>
      <c r="B2796" s="209" t="s">
        <v>7</v>
      </c>
      <c r="C2796" s="130">
        <v>0</v>
      </c>
      <c r="D2796" s="130">
        <v>2</v>
      </c>
      <c r="E2796" s="130">
        <v>10</v>
      </c>
      <c r="F2796" s="130">
        <v>1</v>
      </c>
      <c r="G2796" s="130">
        <v>2</v>
      </c>
      <c r="H2796" s="131">
        <v>19</v>
      </c>
      <c r="I2796" s="132">
        <f t="shared" si="10270"/>
        <v>34</v>
      </c>
      <c r="J2796" s="138">
        <f t="shared" ref="J2796" si="10319">C2796+D2796</f>
        <v>2</v>
      </c>
      <c r="K2796" s="130">
        <f t="shared" ref="K2796" si="10320">E2796</f>
        <v>10</v>
      </c>
      <c r="L2796" s="139">
        <f t="shared" ref="L2796" si="10321">SUM(F2796:G2796)</f>
        <v>3</v>
      </c>
    </row>
    <row r="2797" spans="1:12" s="4" customFormat="1" ht="11.45" customHeight="1" thickBot="1" x14ac:dyDescent="0.2">
      <c r="A2797" s="187"/>
      <c r="B2797" s="211"/>
      <c r="C2797" s="77">
        <f t="shared" ref="C2797" si="10322">C2796/I2796*100</f>
        <v>0</v>
      </c>
      <c r="D2797" s="77">
        <f t="shared" ref="D2797" si="10323">D2796/I2796*100</f>
        <v>5.8823529411764701</v>
      </c>
      <c r="E2797" s="77">
        <f t="shared" ref="E2797" si="10324">E2796/I2796*100</f>
        <v>29.411764705882355</v>
      </c>
      <c r="F2797" s="77">
        <f t="shared" ref="F2797" si="10325">F2796/I2796*100</f>
        <v>2.9411764705882351</v>
      </c>
      <c r="G2797" s="77">
        <f t="shared" ref="G2797" si="10326">G2796/I2796*100</f>
        <v>5.8823529411764701</v>
      </c>
      <c r="H2797" s="78">
        <f t="shared" ref="H2797" si="10327">H2796/I2796*100</f>
        <v>55.882352941176471</v>
      </c>
      <c r="I2797" s="79">
        <f t="shared" si="10270"/>
        <v>100</v>
      </c>
      <c r="J2797" s="80">
        <f t="shared" ref="J2797" si="10328">J2796/I2796*100</f>
        <v>5.8823529411764701</v>
      </c>
      <c r="K2797" s="81">
        <f t="shared" ref="K2797" si="10329">K2796/I2796*100</f>
        <v>29.411764705882355</v>
      </c>
      <c r="L2797" s="82">
        <f t="shared" ref="L2797" si="10330">L2796/I2796*100</f>
        <v>8.8235294117647065</v>
      </c>
    </row>
    <row r="2798" spans="1:12" s="4" customFormat="1" ht="11.45" customHeight="1" x14ac:dyDescent="0.15">
      <c r="A2798" s="185" t="s">
        <v>30</v>
      </c>
      <c r="B2798" s="207" t="s">
        <v>8</v>
      </c>
      <c r="C2798" s="126">
        <v>3</v>
      </c>
      <c r="D2798" s="126">
        <v>12</v>
      </c>
      <c r="E2798" s="126">
        <v>45</v>
      </c>
      <c r="F2798" s="126">
        <v>5</v>
      </c>
      <c r="G2798" s="126">
        <v>2</v>
      </c>
      <c r="H2798" s="129">
        <v>1</v>
      </c>
      <c r="I2798" s="125">
        <f t="shared" si="10270"/>
        <v>68</v>
      </c>
      <c r="J2798" s="127">
        <f t="shared" ref="J2798" si="10331">C2798+D2798</f>
        <v>15</v>
      </c>
      <c r="K2798" s="126">
        <f t="shared" ref="K2798" si="10332">E2798</f>
        <v>45</v>
      </c>
      <c r="L2798" s="128">
        <f t="shared" ref="L2798" si="10333">SUM(F2798:G2798)</f>
        <v>7</v>
      </c>
    </row>
    <row r="2799" spans="1:12" s="4" customFormat="1" ht="11.45" customHeight="1" x14ac:dyDescent="0.15">
      <c r="A2799" s="186"/>
      <c r="B2799" s="208"/>
      <c r="C2799" s="83">
        <f t="shared" ref="C2799" si="10334">C2798/I2798*100</f>
        <v>4.4117647058823533</v>
      </c>
      <c r="D2799" s="83">
        <f t="shared" ref="D2799" si="10335">D2798/I2798*100</f>
        <v>17.647058823529413</v>
      </c>
      <c r="E2799" s="83">
        <f t="shared" ref="E2799" si="10336">E2798/I2798*100</f>
        <v>66.17647058823529</v>
      </c>
      <c r="F2799" s="83">
        <f t="shared" ref="F2799" si="10337">F2798/I2798*100</f>
        <v>7.3529411764705888</v>
      </c>
      <c r="G2799" s="83">
        <f t="shared" ref="G2799" si="10338">G2798/I2798*100</f>
        <v>2.9411764705882351</v>
      </c>
      <c r="H2799" s="84">
        <f t="shared" ref="H2799" si="10339">H2798/I2798*100</f>
        <v>1.4705882352941175</v>
      </c>
      <c r="I2799" s="85">
        <f t="shared" si="10270"/>
        <v>100</v>
      </c>
      <c r="J2799" s="86">
        <f t="shared" ref="J2799" si="10340">J2798/I2798*100</f>
        <v>22.058823529411764</v>
      </c>
      <c r="K2799" s="87">
        <f t="shared" ref="K2799" si="10341">K2798/I2798*100</f>
        <v>66.17647058823529</v>
      </c>
      <c r="L2799" s="88">
        <f t="shared" ref="L2799" si="10342">L2798/I2798*100</f>
        <v>10.294117647058822</v>
      </c>
    </row>
    <row r="2800" spans="1:12" s="4" customFormat="1" ht="11.45" customHeight="1" x14ac:dyDescent="0.15">
      <c r="A2800" s="186"/>
      <c r="B2800" s="209" t="s">
        <v>9</v>
      </c>
      <c r="C2800" s="130">
        <v>12</v>
      </c>
      <c r="D2800" s="130">
        <v>31</v>
      </c>
      <c r="E2800" s="130">
        <v>127</v>
      </c>
      <c r="F2800" s="130">
        <v>21</v>
      </c>
      <c r="G2800" s="130">
        <v>7</v>
      </c>
      <c r="H2800" s="131">
        <v>2</v>
      </c>
      <c r="I2800" s="132">
        <f t="shared" si="10270"/>
        <v>200</v>
      </c>
      <c r="J2800" s="138">
        <f t="shared" ref="J2800" si="10343">C2800+D2800</f>
        <v>43</v>
      </c>
      <c r="K2800" s="130">
        <f t="shared" ref="K2800" si="10344">E2800</f>
        <v>127</v>
      </c>
      <c r="L2800" s="139">
        <f t="shared" ref="L2800" si="10345">SUM(F2800:G2800)</f>
        <v>28</v>
      </c>
    </row>
    <row r="2801" spans="1:12" s="4" customFormat="1" ht="11.45" customHeight="1" x14ac:dyDescent="0.15">
      <c r="A2801" s="186"/>
      <c r="B2801" s="209"/>
      <c r="C2801" s="89">
        <f t="shared" ref="C2801" si="10346">C2800/I2800*100</f>
        <v>6</v>
      </c>
      <c r="D2801" s="89">
        <f t="shared" ref="D2801" si="10347">D2800/I2800*100</f>
        <v>15.5</v>
      </c>
      <c r="E2801" s="89">
        <f t="shared" ref="E2801" si="10348">E2800/I2800*100</f>
        <v>63.5</v>
      </c>
      <c r="F2801" s="89">
        <f t="shared" ref="F2801" si="10349">F2800/I2800*100</f>
        <v>10.5</v>
      </c>
      <c r="G2801" s="89">
        <f t="shared" ref="G2801" si="10350">G2800/I2800*100</f>
        <v>3.5000000000000004</v>
      </c>
      <c r="H2801" s="90">
        <f t="shared" ref="H2801" si="10351">H2800/I2800*100</f>
        <v>1</v>
      </c>
      <c r="I2801" s="91">
        <f t="shared" si="10270"/>
        <v>100</v>
      </c>
      <c r="J2801" s="92">
        <f t="shared" ref="J2801" si="10352">J2800/I2800*100</f>
        <v>21.5</v>
      </c>
      <c r="K2801" s="93">
        <f t="shared" ref="K2801" si="10353">K2800/I2800*100</f>
        <v>63.5</v>
      </c>
      <c r="L2801" s="94">
        <f t="shared" ref="L2801" si="10354">L2800/I2800*100</f>
        <v>14.000000000000002</v>
      </c>
    </row>
    <row r="2802" spans="1:12" s="4" customFormat="1" ht="11.45" customHeight="1" x14ac:dyDescent="0.15">
      <c r="A2802" s="186"/>
      <c r="B2802" s="210" t="s">
        <v>10</v>
      </c>
      <c r="C2802" s="133">
        <v>9</v>
      </c>
      <c r="D2802" s="133">
        <v>56</v>
      </c>
      <c r="E2802" s="133">
        <v>174</v>
      </c>
      <c r="F2802" s="133">
        <v>25</v>
      </c>
      <c r="G2802" s="133">
        <v>18</v>
      </c>
      <c r="H2802" s="134">
        <v>2</v>
      </c>
      <c r="I2802" s="135">
        <f t="shared" si="10270"/>
        <v>284</v>
      </c>
      <c r="J2802" s="136">
        <f t="shared" ref="J2802" si="10355">C2802+D2802</f>
        <v>65</v>
      </c>
      <c r="K2802" s="133">
        <f t="shared" ref="K2802" si="10356">E2802</f>
        <v>174</v>
      </c>
      <c r="L2802" s="137">
        <f t="shared" ref="L2802" si="10357">SUM(F2802:G2802)</f>
        <v>43</v>
      </c>
    </row>
    <row r="2803" spans="1:12" s="4" customFormat="1" ht="11.45" customHeight="1" x14ac:dyDescent="0.15">
      <c r="A2803" s="186"/>
      <c r="B2803" s="208"/>
      <c r="C2803" s="83">
        <f t="shared" ref="C2803" si="10358">C2802/I2802*100</f>
        <v>3.169014084507042</v>
      </c>
      <c r="D2803" s="83">
        <f t="shared" ref="D2803" si="10359">D2802/I2802*100</f>
        <v>19.718309859154928</v>
      </c>
      <c r="E2803" s="83">
        <f t="shared" ref="E2803" si="10360">E2802/I2802*100</f>
        <v>61.267605633802816</v>
      </c>
      <c r="F2803" s="83">
        <f t="shared" ref="F2803" si="10361">F2802/I2802*100</f>
        <v>8.8028169014084501</v>
      </c>
      <c r="G2803" s="83">
        <f t="shared" ref="G2803" si="10362">G2802/I2802*100</f>
        <v>6.3380281690140841</v>
      </c>
      <c r="H2803" s="84">
        <f t="shared" ref="H2803" si="10363">H2802/I2802*100</f>
        <v>0.70422535211267612</v>
      </c>
      <c r="I2803" s="85">
        <f t="shared" si="10270"/>
        <v>99.999999999999986</v>
      </c>
      <c r="J2803" s="86">
        <f t="shared" ref="J2803" si="10364">J2802/I2802*100</f>
        <v>22.887323943661972</v>
      </c>
      <c r="K2803" s="87">
        <f t="shared" ref="K2803" si="10365">K2802/I2802*100</f>
        <v>61.267605633802816</v>
      </c>
      <c r="L2803" s="88">
        <f t="shared" ref="L2803" si="10366">L2802/I2802*100</f>
        <v>15.140845070422534</v>
      </c>
    </row>
    <row r="2804" spans="1:12" s="4" customFormat="1" ht="11.45" customHeight="1" x14ac:dyDescent="0.15">
      <c r="A2804" s="186"/>
      <c r="B2804" s="209" t="s">
        <v>11</v>
      </c>
      <c r="C2804" s="130">
        <v>3</v>
      </c>
      <c r="D2804" s="130">
        <v>52</v>
      </c>
      <c r="E2804" s="130">
        <v>241</v>
      </c>
      <c r="F2804" s="130">
        <v>29</v>
      </c>
      <c r="G2804" s="130">
        <v>10</v>
      </c>
      <c r="H2804" s="131">
        <v>2</v>
      </c>
      <c r="I2804" s="132">
        <f t="shared" si="10270"/>
        <v>337</v>
      </c>
      <c r="J2804" s="138">
        <f t="shared" ref="J2804" si="10367">C2804+D2804</f>
        <v>55</v>
      </c>
      <c r="K2804" s="130">
        <f t="shared" ref="K2804" si="10368">E2804</f>
        <v>241</v>
      </c>
      <c r="L2804" s="139">
        <f t="shared" ref="L2804" si="10369">SUM(F2804:G2804)</f>
        <v>39</v>
      </c>
    </row>
    <row r="2805" spans="1:12" s="4" customFormat="1" ht="11.45" customHeight="1" x14ac:dyDescent="0.15">
      <c r="A2805" s="186"/>
      <c r="B2805" s="209"/>
      <c r="C2805" s="89">
        <f t="shared" ref="C2805" si="10370">C2804/I2804*100</f>
        <v>0.89020771513353114</v>
      </c>
      <c r="D2805" s="89">
        <f t="shared" ref="D2805" si="10371">D2804/I2804*100</f>
        <v>15.43026706231454</v>
      </c>
      <c r="E2805" s="89">
        <f t="shared" ref="E2805" si="10372">E2804/I2804*100</f>
        <v>71.513353115727014</v>
      </c>
      <c r="F2805" s="89">
        <f t="shared" ref="F2805" si="10373">F2804/I2804*100</f>
        <v>8.6053412462908021</v>
      </c>
      <c r="G2805" s="89">
        <f t="shared" ref="G2805" si="10374">G2804/I2804*100</f>
        <v>2.9673590504451042</v>
      </c>
      <c r="H2805" s="90">
        <f t="shared" ref="H2805" si="10375">H2804/I2804*100</f>
        <v>0.59347181008902083</v>
      </c>
      <c r="I2805" s="91">
        <f t="shared" si="10270"/>
        <v>100.00000000000003</v>
      </c>
      <c r="J2805" s="92">
        <f t="shared" ref="J2805" si="10376">J2804/I2804*100</f>
        <v>16.320474777448073</v>
      </c>
      <c r="K2805" s="93">
        <f t="shared" ref="K2805" si="10377">K2804/I2804*100</f>
        <v>71.513353115727014</v>
      </c>
      <c r="L2805" s="94">
        <f t="shared" ref="L2805" si="10378">L2804/I2804*100</f>
        <v>11.572700296735905</v>
      </c>
    </row>
    <row r="2806" spans="1:12" s="4" customFormat="1" ht="11.45" customHeight="1" x14ac:dyDescent="0.15">
      <c r="A2806" s="186"/>
      <c r="B2806" s="210" t="s">
        <v>12</v>
      </c>
      <c r="C2806" s="133">
        <v>9</v>
      </c>
      <c r="D2806" s="133">
        <v>54</v>
      </c>
      <c r="E2806" s="133">
        <v>261</v>
      </c>
      <c r="F2806" s="133">
        <v>60</v>
      </c>
      <c r="G2806" s="133">
        <v>19</v>
      </c>
      <c r="H2806" s="134">
        <v>7</v>
      </c>
      <c r="I2806" s="135">
        <f t="shared" si="10270"/>
        <v>410</v>
      </c>
      <c r="J2806" s="136">
        <f t="shared" ref="J2806" si="10379">C2806+D2806</f>
        <v>63</v>
      </c>
      <c r="K2806" s="133">
        <f t="shared" ref="K2806" si="10380">E2806</f>
        <v>261</v>
      </c>
      <c r="L2806" s="137">
        <f t="shared" ref="L2806" si="10381">SUM(F2806:G2806)</f>
        <v>79</v>
      </c>
    </row>
    <row r="2807" spans="1:12" s="4" customFormat="1" ht="11.45" customHeight="1" x14ac:dyDescent="0.15">
      <c r="A2807" s="186"/>
      <c r="B2807" s="208"/>
      <c r="C2807" s="83">
        <f t="shared" ref="C2807" si="10382">C2806/I2806*100</f>
        <v>2.1951219512195119</v>
      </c>
      <c r="D2807" s="83">
        <f t="shared" ref="D2807" si="10383">D2806/I2806*100</f>
        <v>13.170731707317074</v>
      </c>
      <c r="E2807" s="83">
        <f t="shared" ref="E2807" si="10384">E2806/I2806*100</f>
        <v>63.658536585365852</v>
      </c>
      <c r="F2807" s="83">
        <f t="shared" ref="F2807" si="10385">F2806/I2806*100</f>
        <v>14.634146341463413</v>
      </c>
      <c r="G2807" s="83">
        <f t="shared" ref="G2807" si="10386">G2806/I2806*100</f>
        <v>4.6341463414634143</v>
      </c>
      <c r="H2807" s="84">
        <f t="shared" ref="H2807" si="10387">H2806/I2806*100</f>
        <v>1.7073170731707319</v>
      </c>
      <c r="I2807" s="85">
        <f t="shared" si="10270"/>
        <v>100</v>
      </c>
      <c r="J2807" s="86">
        <f t="shared" ref="J2807" si="10388">J2806/I2806*100</f>
        <v>15.365853658536585</v>
      </c>
      <c r="K2807" s="87">
        <f t="shared" ref="K2807" si="10389">K2806/I2806*100</f>
        <v>63.658536585365852</v>
      </c>
      <c r="L2807" s="88">
        <f t="shared" ref="L2807" si="10390">L2806/I2806*100</f>
        <v>19.26829268292683</v>
      </c>
    </row>
    <row r="2808" spans="1:12" s="4" customFormat="1" ht="11.45" customHeight="1" x14ac:dyDescent="0.15">
      <c r="A2808" s="186"/>
      <c r="B2808" s="209" t="s">
        <v>13</v>
      </c>
      <c r="C2808" s="130">
        <v>8</v>
      </c>
      <c r="D2808" s="130">
        <v>80</v>
      </c>
      <c r="E2808" s="130">
        <v>293</v>
      </c>
      <c r="F2808" s="130">
        <v>45</v>
      </c>
      <c r="G2808" s="130">
        <v>11</v>
      </c>
      <c r="H2808" s="131">
        <v>14</v>
      </c>
      <c r="I2808" s="132">
        <f t="shared" si="10270"/>
        <v>451</v>
      </c>
      <c r="J2808" s="138">
        <f t="shared" ref="J2808" si="10391">C2808+D2808</f>
        <v>88</v>
      </c>
      <c r="K2808" s="130">
        <f t="shared" ref="K2808" si="10392">E2808</f>
        <v>293</v>
      </c>
      <c r="L2808" s="139">
        <f t="shared" ref="L2808" si="10393">SUM(F2808:G2808)</f>
        <v>56</v>
      </c>
    </row>
    <row r="2809" spans="1:12" s="4" customFormat="1" ht="11.45" customHeight="1" x14ac:dyDescent="0.15">
      <c r="A2809" s="186"/>
      <c r="B2809" s="209"/>
      <c r="C2809" s="89">
        <f t="shared" ref="C2809" si="10394">C2808/I2808*100</f>
        <v>1.7738359201773837</v>
      </c>
      <c r="D2809" s="89">
        <f t="shared" ref="D2809" si="10395">D2808/I2808*100</f>
        <v>17.738359201773836</v>
      </c>
      <c r="E2809" s="89">
        <f t="shared" ref="E2809" si="10396">E2808/I2808*100</f>
        <v>64.966740576496676</v>
      </c>
      <c r="F2809" s="89">
        <f t="shared" ref="F2809" si="10397">F2808/I2808*100</f>
        <v>9.9778270509977833</v>
      </c>
      <c r="G2809" s="89">
        <f t="shared" ref="G2809" si="10398">G2808/I2808*100</f>
        <v>2.4390243902439024</v>
      </c>
      <c r="H2809" s="90">
        <f t="shared" ref="H2809" si="10399">H2808/I2808*100</f>
        <v>3.1042128603104215</v>
      </c>
      <c r="I2809" s="91">
        <f t="shared" si="10270"/>
        <v>100.00000000000001</v>
      </c>
      <c r="J2809" s="92">
        <f t="shared" ref="J2809" si="10400">J2808/I2808*100</f>
        <v>19.512195121951219</v>
      </c>
      <c r="K2809" s="93">
        <f t="shared" ref="K2809" si="10401">K2808/I2808*100</f>
        <v>64.966740576496676</v>
      </c>
      <c r="L2809" s="94">
        <f t="shared" ref="L2809" si="10402">L2808/I2808*100</f>
        <v>12.416851441241686</v>
      </c>
    </row>
    <row r="2810" spans="1:12" s="4" customFormat="1" ht="11.45" customHeight="1" x14ac:dyDescent="0.15">
      <c r="A2810" s="186"/>
      <c r="B2810" s="210" t="s">
        <v>14</v>
      </c>
      <c r="C2810" s="133">
        <v>18</v>
      </c>
      <c r="D2810" s="133">
        <v>91</v>
      </c>
      <c r="E2810" s="133">
        <v>311</v>
      </c>
      <c r="F2810" s="133">
        <v>28</v>
      </c>
      <c r="G2810" s="133">
        <v>12</v>
      </c>
      <c r="H2810" s="134">
        <v>63</v>
      </c>
      <c r="I2810" s="135">
        <f t="shared" si="10270"/>
        <v>523</v>
      </c>
      <c r="J2810" s="136">
        <f t="shared" ref="J2810" si="10403">C2810+D2810</f>
        <v>109</v>
      </c>
      <c r="K2810" s="133">
        <f t="shared" ref="K2810" si="10404">E2810</f>
        <v>311</v>
      </c>
      <c r="L2810" s="137">
        <f t="shared" ref="L2810" si="10405">SUM(F2810:G2810)</f>
        <v>40</v>
      </c>
    </row>
    <row r="2811" spans="1:12" s="4" customFormat="1" ht="11.45" customHeight="1" x14ac:dyDescent="0.15">
      <c r="A2811" s="186"/>
      <c r="B2811" s="208"/>
      <c r="C2811" s="83">
        <f t="shared" ref="C2811" si="10406">C2810/I2810*100</f>
        <v>3.4416826003824093</v>
      </c>
      <c r="D2811" s="83">
        <f t="shared" ref="D2811" si="10407">D2810/I2810*100</f>
        <v>17.399617590822182</v>
      </c>
      <c r="E2811" s="83">
        <f t="shared" ref="E2811" si="10408">E2810/I2810*100</f>
        <v>59.46462715105163</v>
      </c>
      <c r="F2811" s="83">
        <f t="shared" ref="F2811" si="10409">F2810/I2810*100</f>
        <v>5.353728489483748</v>
      </c>
      <c r="G2811" s="83">
        <f t="shared" ref="G2811" si="10410">G2810/I2810*100</f>
        <v>2.2944550669216062</v>
      </c>
      <c r="H2811" s="84">
        <f t="shared" ref="H2811" si="10411">H2810/I2810*100</f>
        <v>12.045889101338432</v>
      </c>
      <c r="I2811" s="85">
        <f t="shared" si="10270"/>
        <v>100</v>
      </c>
      <c r="J2811" s="86">
        <f t="shared" ref="J2811" si="10412">J2810/I2810*100</f>
        <v>20.841300191204589</v>
      </c>
      <c r="K2811" s="87">
        <f t="shared" ref="K2811" si="10413">K2810/I2810*100</f>
        <v>59.46462715105163</v>
      </c>
      <c r="L2811" s="88">
        <f t="shared" ref="L2811" si="10414">L2810/I2810*100</f>
        <v>7.6481835564053542</v>
      </c>
    </row>
    <row r="2812" spans="1:12" s="4" customFormat="1" ht="11.45" customHeight="1" x14ac:dyDescent="0.15">
      <c r="A2812" s="186"/>
      <c r="B2812" s="209" t="s">
        <v>38</v>
      </c>
      <c r="C2812" s="130">
        <v>0</v>
      </c>
      <c r="D2812" s="130">
        <v>2</v>
      </c>
      <c r="E2812" s="130">
        <v>4</v>
      </c>
      <c r="F2812" s="130">
        <v>0</v>
      </c>
      <c r="G2812" s="130">
        <v>1</v>
      </c>
      <c r="H2812" s="131">
        <v>16</v>
      </c>
      <c r="I2812" s="132">
        <f t="shared" si="10270"/>
        <v>23</v>
      </c>
      <c r="J2812" s="138">
        <f t="shared" ref="J2812" si="10415">C2812+D2812</f>
        <v>2</v>
      </c>
      <c r="K2812" s="130">
        <f t="shared" ref="K2812" si="10416">E2812</f>
        <v>4</v>
      </c>
      <c r="L2812" s="139">
        <f t="shared" ref="L2812" si="10417">SUM(F2812:G2812)</f>
        <v>1</v>
      </c>
    </row>
    <row r="2813" spans="1:12" s="4" customFormat="1" ht="11.45" customHeight="1" thickBot="1" x14ac:dyDescent="0.2">
      <c r="A2813" s="187"/>
      <c r="B2813" s="211"/>
      <c r="C2813" s="77">
        <f t="shared" ref="C2813" si="10418">C2812/I2812*100</f>
        <v>0</v>
      </c>
      <c r="D2813" s="77">
        <f t="shared" ref="D2813" si="10419">D2812/I2812*100</f>
        <v>8.695652173913043</v>
      </c>
      <c r="E2813" s="77">
        <f t="shared" ref="E2813" si="10420">E2812/I2812*100</f>
        <v>17.391304347826086</v>
      </c>
      <c r="F2813" s="77">
        <f t="shared" ref="F2813" si="10421">F2812/I2812*100</f>
        <v>0</v>
      </c>
      <c r="G2813" s="77">
        <f t="shared" ref="G2813" si="10422">G2812/I2812*100</f>
        <v>4.3478260869565215</v>
      </c>
      <c r="H2813" s="78">
        <f t="shared" ref="H2813" si="10423">H2812/I2812*100</f>
        <v>69.565217391304344</v>
      </c>
      <c r="I2813" s="79">
        <f t="shared" si="10270"/>
        <v>100</v>
      </c>
      <c r="J2813" s="80">
        <f t="shared" ref="J2813" si="10424">J2812/I2812*100</f>
        <v>8.695652173913043</v>
      </c>
      <c r="K2813" s="81">
        <f t="shared" ref="K2813" si="10425">K2812/I2812*100</f>
        <v>17.391304347826086</v>
      </c>
      <c r="L2813" s="82">
        <f t="shared" ref="L2813" si="10426">L2812/I2812*100</f>
        <v>4.3478260869565215</v>
      </c>
    </row>
    <row r="2814" spans="1:12" s="4" customFormat="1" ht="11.45" customHeight="1" thickBot="1" x14ac:dyDescent="0.2">
      <c r="A2814" s="203" t="s">
        <v>31</v>
      </c>
      <c r="B2814" s="207" t="s">
        <v>37</v>
      </c>
      <c r="C2814" s="126">
        <v>2</v>
      </c>
      <c r="D2814" s="126">
        <v>37</v>
      </c>
      <c r="E2814" s="126">
        <v>171</v>
      </c>
      <c r="F2814" s="126">
        <v>14</v>
      </c>
      <c r="G2814" s="126">
        <v>7</v>
      </c>
      <c r="H2814" s="129">
        <v>11</v>
      </c>
      <c r="I2814" s="125">
        <f t="shared" si="10270"/>
        <v>242</v>
      </c>
      <c r="J2814" s="127">
        <f t="shared" ref="J2814" si="10427">C2814+D2814</f>
        <v>39</v>
      </c>
      <c r="K2814" s="126">
        <f t="shared" ref="K2814" si="10428">E2814</f>
        <v>171</v>
      </c>
      <c r="L2814" s="128">
        <f t="shared" ref="L2814" si="10429">SUM(F2814:G2814)</f>
        <v>21</v>
      </c>
    </row>
    <row r="2815" spans="1:12" s="4" customFormat="1" ht="11.45" customHeight="1" thickTop="1" thickBot="1" x14ac:dyDescent="0.2">
      <c r="A2815" s="204"/>
      <c r="B2815" s="208"/>
      <c r="C2815" s="83">
        <f t="shared" ref="C2815" si="10430">C2814/I2814*100</f>
        <v>0.82644628099173556</v>
      </c>
      <c r="D2815" s="83">
        <f t="shared" ref="D2815" si="10431">D2814/I2814*100</f>
        <v>15.289256198347106</v>
      </c>
      <c r="E2815" s="83">
        <f t="shared" ref="E2815" si="10432">E2814/I2814*100</f>
        <v>70.661157024793383</v>
      </c>
      <c r="F2815" s="83">
        <f t="shared" ref="F2815" si="10433">F2814/I2814*100</f>
        <v>5.785123966942149</v>
      </c>
      <c r="G2815" s="83">
        <f t="shared" ref="G2815" si="10434">G2814/I2814*100</f>
        <v>2.8925619834710745</v>
      </c>
      <c r="H2815" s="84">
        <f t="shared" ref="H2815" si="10435">H2814/I2814*100</f>
        <v>4.5454545454545459</v>
      </c>
      <c r="I2815" s="85">
        <f t="shared" si="10270"/>
        <v>100</v>
      </c>
      <c r="J2815" s="86">
        <f t="shared" ref="J2815" si="10436">J2814/I2814*100</f>
        <v>16.115702479338843</v>
      </c>
      <c r="K2815" s="87">
        <f t="shared" ref="K2815" si="10437">K2814/I2814*100</f>
        <v>70.661157024793383</v>
      </c>
      <c r="L2815" s="88">
        <f t="shared" ref="L2815" si="10438">L2814/I2814*100</f>
        <v>8.677685950413224</v>
      </c>
    </row>
    <row r="2816" spans="1:12" s="4" customFormat="1" ht="11.45" customHeight="1" thickTop="1" thickBot="1" x14ac:dyDescent="0.2">
      <c r="A2816" s="204"/>
      <c r="B2816" s="209" t="s">
        <v>3</v>
      </c>
      <c r="C2816" s="130">
        <v>1</v>
      </c>
      <c r="D2816" s="130">
        <v>21</v>
      </c>
      <c r="E2816" s="130">
        <v>97</v>
      </c>
      <c r="F2816" s="130">
        <v>19</v>
      </c>
      <c r="G2816" s="130">
        <v>7</v>
      </c>
      <c r="H2816" s="131">
        <v>6</v>
      </c>
      <c r="I2816" s="132">
        <f t="shared" si="10270"/>
        <v>151</v>
      </c>
      <c r="J2816" s="138">
        <f t="shared" ref="J2816" si="10439">C2816+D2816</f>
        <v>22</v>
      </c>
      <c r="K2816" s="130">
        <f t="shared" ref="K2816" si="10440">E2816</f>
        <v>97</v>
      </c>
      <c r="L2816" s="139">
        <f t="shared" ref="L2816" si="10441">SUM(F2816:G2816)</f>
        <v>26</v>
      </c>
    </row>
    <row r="2817" spans="1:12" s="4" customFormat="1" ht="11.45" customHeight="1" thickTop="1" thickBot="1" x14ac:dyDescent="0.2">
      <c r="A2817" s="204"/>
      <c r="B2817" s="209"/>
      <c r="C2817" s="89">
        <f t="shared" ref="C2817" si="10442">C2816/I2816*100</f>
        <v>0.66225165562913912</v>
      </c>
      <c r="D2817" s="89">
        <f t="shared" ref="D2817" si="10443">D2816/I2816*100</f>
        <v>13.90728476821192</v>
      </c>
      <c r="E2817" s="89">
        <f t="shared" ref="E2817" si="10444">E2816/I2816*100</f>
        <v>64.238410596026483</v>
      </c>
      <c r="F2817" s="89">
        <f t="shared" ref="F2817" si="10445">F2816/I2816*100</f>
        <v>12.582781456953644</v>
      </c>
      <c r="G2817" s="89">
        <f t="shared" ref="G2817" si="10446">G2816/I2816*100</f>
        <v>4.6357615894039732</v>
      </c>
      <c r="H2817" s="90">
        <f t="shared" ref="H2817" si="10447">H2816/I2816*100</f>
        <v>3.9735099337748347</v>
      </c>
      <c r="I2817" s="91">
        <f t="shared" si="10270"/>
        <v>99.999999999999986</v>
      </c>
      <c r="J2817" s="92">
        <f t="shared" ref="J2817" si="10448">J2816/I2816*100</f>
        <v>14.569536423841059</v>
      </c>
      <c r="K2817" s="93">
        <f t="shared" ref="K2817" si="10449">K2816/I2816*100</f>
        <v>64.238410596026483</v>
      </c>
      <c r="L2817" s="94">
        <f t="shared" ref="L2817" si="10450">L2816/I2816*100</f>
        <v>17.218543046357617</v>
      </c>
    </row>
    <row r="2818" spans="1:12" s="4" customFormat="1" ht="11.45" customHeight="1" thickTop="1" thickBot="1" x14ac:dyDescent="0.2">
      <c r="A2818" s="204"/>
      <c r="B2818" s="210" t="s">
        <v>15</v>
      </c>
      <c r="C2818" s="133">
        <v>23</v>
      </c>
      <c r="D2818" s="133">
        <v>137</v>
      </c>
      <c r="E2818" s="133">
        <v>603</v>
      </c>
      <c r="F2818" s="133">
        <v>102</v>
      </c>
      <c r="G2818" s="133">
        <v>43</v>
      </c>
      <c r="H2818" s="134">
        <v>11</v>
      </c>
      <c r="I2818" s="135">
        <f t="shared" si="10270"/>
        <v>919</v>
      </c>
      <c r="J2818" s="136">
        <f t="shared" ref="J2818" si="10451">C2818+D2818</f>
        <v>160</v>
      </c>
      <c r="K2818" s="133">
        <f t="shared" ref="K2818" si="10452">E2818</f>
        <v>603</v>
      </c>
      <c r="L2818" s="137">
        <f t="shared" ref="L2818" si="10453">SUM(F2818:G2818)</f>
        <v>145</v>
      </c>
    </row>
    <row r="2819" spans="1:12" s="4" customFormat="1" ht="11.45" customHeight="1" thickTop="1" thickBot="1" x14ac:dyDescent="0.2">
      <c r="A2819" s="204"/>
      <c r="B2819" s="208"/>
      <c r="C2819" s="83">
        <f t="shared" ref="C2819" si="10454">C2818/I2818*100</f>
        <v>2.5027203482045701</v>
      </c>
      <c r="D2819" s="83">
        <f t="shared" ref="D2819" si="10455">D2818/I2818*100</f>
        <v>14.907508161044614</v>
      </c>
      <c r="E2819" s="83">
        <f t="shared" ref="E2819" si="10456">E2818/I2818*100</f>
        <v>65.61479869423286</v>
      </c>
      <c r="F2819" s="83">
        <f t="shared" ref="F2819" si="10457">F2818/I2818*100</f>
        <v>11.099020674646356</v>
      </c>
      <c r="G2819" s="83">
        <f t="shared" ref="G2819" si="10458">G2818/I2818*100</f>
        <v>4.6789989118607185</v>
      </c>
      <c r="H2819" s="84">
        <f t="shared" ref="H2819" si="10459">H2818/I2818*100</f>
        <v>1.1969532100108813</v>
      </c>
      <c r="I2819" s="85">
        <f t="shared" si="10270"/>
        <v>99.999999999999986</v>
      </c>
      <c r="J2819" s="86">
        <f t="shared" ref="J2819" si="10460">J2818/I2818*100</f>
        <v>17.410228509249183</v>
      </c>
      <c r="K2819" s="87">
        <f t="shared" ref="K2819" si="10461">K2818/I2818*100</f>
        <v>65.61479869423286</v>
      </c>
      <c r="L2819" s="88">
        <f t="shared" ref="L2819" si="10462">L2818/I2818*100</f>
        <v>15.778019586507073</v>
      </c>
    </row>
    <row r="2820" spans="1:12" s="4" customFormat="1" ht="11.45" customHeight="1" thickTop="1" thickBot="1" x14ac:dyDescent="0.2">
      <c r="A2820" s="204"/>
      <c r="B2820" s="209" t="s">
        <v>16</v>
      </c>
      <c r="C2820" s="130">
        <v>8</v>
      </c>
      <c r="D2820" s="130">
        <v>46</v>
      </c>
      <c r="E2820" s="130">
        <v>141</v>
      </c>
      <c r="F2820" s="130">
        <v>25</v>
      </c>
      <c r="G2820" s="130">
        <v>4</v>
      </c>
      <c r="H2820" s="131">
        <v>9</v>
      </c>
      <c r="I2820" s="132">
        <f t="shared" si="10270"/>
        <v>233</v>
      </c>
      <c r="J2820" s="138">
        <f t="shared" ref="J2820" si="10463">C2820+D2820</f>
        <v>54</v>
      </c>
      <c r="K2820" s="130">
        <f t="shared" ref="K2820" si="10464">E2820</f>
        <v>141</v>
      </c>
      <c r="L2820" s="139">
        <f t="shared" ref="L2820" si="10465">SUM(F2820:G2820)</f>
        <v>29</v>
      </c>
    </row>
    <row r="2821" spans="1:12" s="4" customFormat="1" ht="11.45" customHeight="1" thickTop="1" thickBot="1" x14ac:dyDescent="0.2">
      <c r="A2821" s="204"/>
      <c r="B2821" s="209"/>
      <c r="C2821" s="89">
        <f t="shared" ref="C2821" si="10466">C2820/I2820*100</f>
        <v>3.4334763948497855</v>
      </c>
      <c r="D2821" s="89">
        <f t="shared" ref="D2821" si="10467">D2820/I2820*100</f>
        <v>19.742489270386265</v>
      </c>
      <c r="E2821" s="89">
        <f t="shared" ref="E2821" si="10468">E2820/I2820*100</f>
        <v>60.515021459227469</v>
      </c>
      <c r="F2821" s="89">
        <f t="shared" ref="F2821" si="10469">F2820/I2820*100</f>
        <v>10.72961373390558</v>
      </c>
      <c r="G2821" s="89">
        <f t="shared" ref="G2821" si="10470">G2820/I2820*100</f>
        <v>1.7167381974248928</v>
      </c>
      <c r="H2821" s="90">
        <f t="shared" ref="H2821" si="10471">H2820/I2820*100</f>
        <v>3.8626609442060089</v>
      </c>
      <c r="I2821" s="91">
        <f t="shared" si="10270"/>
        <v>100</v>
      </c>
      <c r="J2821" s="92">
        <f t="shared" ref="J2821" si="10472">J2820/I2820*100</f>
        <v>23.175965665236049</v>
      </c>
      <c r="K2821" s="93">
        <f t="shared" ref="K2821" si="10473">K2820/I2820*100</f>
        <v>60.515021459227469</v>
      </c>
      <c r="L2821" s="94">
        <f t="shared" ref="L2821" si="10474">L2820/I2820*100</f>
        <v>12.446351931330472</v>
      </c>
    </row>
    <row r="2822" spans="1:12" s="4" customFormat="1" ht="11.45" customHeight="1" thickTop="1" thickBot="1" x14ac:dyDescent="0.2">
      <c r="A2822" s="204"/>
      <c r="B2822" s="210" t="s">
        <v>39</v>
      </c>
      <c r="C2822" s="133">
        <v>6</v>
      </c>
      <c r="D2822" s="133">
        <v>18</v>
      </c>
      <c r="E2822" s="133">
        <v>56</v>
      </c>
      <c r="F2822" s="133">
        <v>4</v>
      </c>
      <c r="G2822" s="133">
        <v>2</v>
      </c>
      <c r="H2822" s="134">
        <v>0</v>
      </c>
      <c r="I2822" s="135">
        <f t="shared" si="10270"/>
        <v>86</v>
      </c>
      <c r="J2822" s="136">
        <f t="shared" ref="J2822" si="10475">C2822+D2822</f>
        <v>24</v>
      </c>
      <c r="K2822" s="133">
        <f t="shared" ref="K2822" si="10476">E2822</f>
        <v>56</v>
      </c>
      <c r="L2822" s="137">
        <f t="shared" ref="L2822" si="10477">SUM(F2822:G2822)</f>
        <v>6</v>
      </c>
    </row>
    <row r="2823" spans="1:12" s="4" customFormat="1" ht="11.45" customHeight="1" thickTop="1" thickBot="1" x14ac:dyDescent="0.2">
      <c r="A2823" s="204"/>
      <c r="B2823" s="208"/>
      <c r="C2823" s="83">
        <f t="shared" ref="C2823" si="10478">C2822/I2822*100</f>
        <v>6.9767441860465116</v>
      </c>
      <c r="D2823" s="83">
        <f t="shared" ref="D2823" si="10479">D2822/I2822*100</f>
        <v>20.930232558139537</v>
      </c>
      <c r="E2823" s="83">
        <f t="shared" ref="E2823" si="10480">E2822/I2822*100</f>
        <v>65.116279069767444</v>
      </c>
      <c r="F2823" s="83">
        <f t="shared" ref="F2823" si="10481">F2822/I2822*100</f>
        <v>4.6511627906976747</v>
      </c>
      <c r="G2823" s="83">
        <f t="shared" ref="G2823" si="10482">G2822/I2822*100</f>
        <v>2.3255813953488373</v>
      </c>
      <c r="H2823" s="84">
        <f t="shared" ref="H2823" si="10483">H2822/I2822*100</f>
        <v>0</v>
      </c>
      <c r="I2823" s="85">
        <f t="shared" si="10270"/>
        <v>99.999999999999986</v>
      </c>
      <c r="J2823" s="86">
        <f t="shared" ref="J2823" si="10484">J2822/I2822*100</f>
        <v>27.906976744186046</v>
      </c>
      <c r="K2823" s="87">
        <f t="shared" ref="K2823" si="10485">K2822/I2822*100</f>
        <v>65.116279069767444</v>
      </c>
      <c r="L2823" s="88">
        <f t="shared" ref="L2823" si="10486">L2822/I2822*100</f>
        <v>6.9767441860465116</v>
      </c>
    </row>
    <row r="2824" spans="1:12" ht="11.45" customHeight="1" thickTop="1" thickBot="1" x14ac:dyDescent="0.2">
      <c r="A2824" s="204"/>
      <c r="B2824" s="209" t="s">
        <v>40</v>
      </c>
      <c r="C2824" s="130">
        <v>16</v>
      </c>
      <c r="D2824" s="130">
        <v>97</v>
      </c>
      <c r="E2824" s="130">
        <v>308</v>
      </c>
      <c r="F2824" s="130">
        <v>41</v>
      </c>
      <c r="G2824" s="130">
        <v>14</v>
      </c>
      <c r="H2824" s="131">
        <v>42</v>
      </c>
      <c r="I2824" s="132">
        <f t="shared" si="10270"/>
        <v>518</v>
      </c>
      <c r="J2824" s="138">
        <f t="shared" ref="J2824" si="10487">C2824+D2824</f>
        <v>113</v>
      </c>
      <c r="K2824" s="130">
        <f t="shared" ref="K2824" si="10488">E2824</f>
        <v>308</v>
      </c>
      <c r="L2824" s="139">
        <f t="shared" ref="L2824" si="10489">SUM(F2824:G2824)</f>
        <v>55</v>
      </c>
    </row>
    <row r="2825" spans="1:12" ht="11.45" customHeight="1" thickTop="1" thickBot="1" x14ac:dyDescent="0.2">
      <c r="A2825" s="204"/>
      <c r="B2825" s="209"/>
      <c r="C2825" s="89">
        <f t="shared" ref="C2825" si="10490">C2824/I2824*100</f>
        <v>3.0888030888030888</v>
      </c>
      <c r="D2825" s="89">
        <f t="shared" ref="D2825" si="10491">D2824/I2824*100</f>
        <v>18.725868725868725</v>
      </c>
      <c r="E2825" s="89">
        <f t="shared" ref="E2825" si="10492">E2824/I2824*100</f>
        <v>59.45945945945946</v>
      </c>
      <c r="F2825" s="89">
        <f t="shared" ref="F2825" si="10493">F2824/I2824*100</f>
        <v>7.9150579150579148</v>
      </c>
      <c r="G2825" s="89">
        <f t="shared" ref="G2825" si="10494">G2824/I2824*100</f>
        <v>2.7027027027027026</v>
      </c>
      <c r="H2825" s="90">
        <f t="shared" ref="H2825" si="10495">H2824/I2824*100</f>
        <v>8.1081081081081088</v>
      </c>
      <c r="I2825" s="91">
        <f t="shared" si="10270"/>
        <v>100.00000000000001</v>
      </c>
      <c r="J2825" s="92">
        <f t="shared" ref="J2825" si="10496">J2824/I2824*100</f>
        <v>21.814671814671815</v>
      </c>
      <c r="K2825" s="93">
        <f t="shared" ref="K2825" si="10497">K2824/I2824*100</f>
        <v>59.45945945945946</v>
      </c>
      <c r="L2825" s="94">
        <f t="shared" ref="L2825" si="10498">L2824/I2824*100</f>
        <v>10.617760617760617</v>
      </c>
    </row>
    <row r="2826" spans="1:12" ht="11.45" customHeight="1" thickTop="1" thickBot="1" x14ac:dyDescent="0.2">
      <c r="A2826" s="204"/>
      <c r="B2826" s="210" t="s">
        <v>0</v>
      </c>
      <c r="C2826" s="133">
        <v>6</v>
      </c>
      <c r="D2826" s="133">
        <v>16</v>
      </c>
      <c r="E2826" s="133">
        <v>66</v>
      </c>
      <c r="F2826" s="133">
        <v>7</v>
      </c>
      <c r="G2826" s="133">
        <v>2</v>
      </c>
      <c r="H2826" s="134">
        <v>6</v>
      </c>
      <c r="I2826" s="135">
        <f t="shared" si="10270"/>
        <v>103</v>
      </c>
      <c r="J2826" s="136">
        <f t="shared" ref="J2826" si="10499">C2826+D2826</f>
        <v>22</v>
      </c>
      <c r="K2826" s="133">
        <f t="shared" ref="K2826" si="10500">E2826</f>
        <v>66</v>
      </c>
      <c r="L2826" s="137">
        <f t="shared" ref="L2826" si="10501">SUM(F2826:G2826)</f>
        <v>9</v>
      </c>
    </row>
    <row r="2827" spans="1:12" ht="11.45" customHeight="1" thickTop="1" thickBot="1" x14ac:dyDescent="0.2">
      <c r="A2827" s="204"/>
      <c r="B2827" s="208"/>
      <c r="C2827" s="83">
        <f t="shared" ref="C2827" si="10502">C2826/I2826*100</f>
        <v>5.825242718446602</v>
      </c>
      <c r="D2827" s="83">
        <f t="shared" ref="D2827" si="10503">D2826/I2826*100</f>
        <v>15.53398058252427</v>
      </c>
      <c r="E2827" s="83">
        <f t="shared" ref="E2827" si="10504">E2826/I2826*100</f>
        <v>64.077669902912632</v>
      </c>
      <c r="F2827" s="83">
        <f t="shared" ref="F2827" si="10505">F2826/I2826*100</f>
        <v>6.7961165048543686</v>
      </c>
      <c r="G2827" s="83">
        <f t="shared" ref="G2827" si="10506">G2826/I2826*100</f>
        <v>1.9417475728155338</v>
      </c>
      <c r="H2827" s="84">
        <f t="shared" ref="H2827" si="10507">H2826/I2826*100</f>
        <v>5.825242718446602</v>
      </c>
      <c r="I2827" s="85">
        <f t="shared" si="10270"/>
        <v>100</v>
      </c>
      <c r="J2827" s="86">
        <f t="shared" ref="J2827" si="10508">J2826/I2826*100</f>
        <v>21.359223300970871</v>
      </c>
      <c r="K2827" s="87">
        <f t="shared" ref="K2827" si="10509">K2826/I2826*100</f>
        <v>64.077669902912632</v>
      </c>
      <c r="L2827" s="88">
        <f t="shared" ref="L2827" si="10510">L2826/I2826*100</f>
        <v>8.7378640776699026</v>
      </c>
    </row>
    <row r="2828" spans="1:12" ht="11.45" customHeight="1" thickTop="1" thickBot="1" x14ac:dyDescent="0.2">
      <c r="A2828" s="204"/>
      <c r="B2828" s="209" t="s">
        <v>38</v>
      </c>
      <c r="C2828" s="130">
        <v>0</v>
      </c>
      <c r="D2828" s="130">
        <v>6</v>
      </c>
      <c r="E2828" s="130">
        <v>14</v>
      </c>
      <c r="F2828" s="130">
        <v>1</v>
      </c>
      <c r="G2828" s="130">
        <v>1</v>
      </c>
      <c r="H2828" s="131">
        <v>22</v>
      </c>
      <c r="I2828" s="132">
        <f t="shared" si="10270"/>
        <v>44</v>
      </c>
      <c r="J2828" s="138">
        <f t="shared" ref="J2828" si="10511">C2828+D2828</f>
        <v>6</v>
      </c>
      <c r="K2828" s="130">
        <f t="shared" ref="K2828" si="10512">E2828</f>
        <v>14</v>
      </c>
      <c r="L2828" s="139">
        <f t="shared" ref="L2828" si="10513">SUM(F2828:G2828)</f>
        <v>2</v>
      </c>
    </row>
    <row r="2829" spans="1:12" ht="11.45" customHeight="1" thickTop="1" thickBot="1" x14ac:dyDescent="0.2">
      <c r="A2829" s="205"/>
      <c r="B2829" s="211"/>
      <c r="C2829" s="77">
        <f t="shared" ref="C2829" si="10514">C2828/I2828*100</f>
        <v>0</v>
      </c>
      <c r="D2829" s="77">
        <f t="shared" ref="D2829" si="10515">D2828/I2828*100</f>
        <v>13.636363636363635</v>
      </c>
      <c r="E2829" s="77">
        <f t="shared" ref="E2829" si="10516">E2828/I2828*100</f>
        <v>31.818181818181817</v>
      </c>
      <c r="F2829" s="77">
        <f t="shared" ref="F2829" si="10517">F2828/I2828*100</f>
        <v>2.2727272727272729</v>
      </c>
      <c r="G2829" s="77">
        <f t="shared" ref="G2829" si="10518">G2828/I2828*100</f>
        <v>2.2727272727272729</v>
      </c>
      <c r="H2829" s="78">
        <f t="shared" ref="H2829" si="10519">H2828/I2828*100</f>
        <v>50</v>
      </c>
      <c r="I2829" s="79">
        <f t="shared" si="10270"/>
        <v>100</v>
      </c>
      <c r="J2829" s="80">
        <f t="shared" ref="J2829" si="10520">J2828/I2828*100</f>
        <v>13.636363636363635</v>
      </c>
      <c r="K2829" s="81">
        <f t="shared" ref="K2829" si="10521">K2828/I2828*100</f>
        <v>31.818181818181817</v>
      </c>
      <c r="L2829" s="82">
        <f t="shared" ref="L2829" si="10522">L2828/I2828*100</f>
        <v>4.5454545454545459</v>
      </c>
    </row>
    <row r="2830" spans="1:12" ht="11.45" customHeight="1" x14ac:dyDescent="0.15">
      <c r="A2830" s="185" t="s">
        <v>32</v>
      </c>
      <c r="B2830" s="207" t="s">
        <v>41</v>
      </c>
      <c r="C2830" s="126">
        <v>12</v>
      </c>
      <c r="D2830" s="126">
        <v>45</v>
      </c>
      <c r="E2830" s="126">
        <v>176</v>
      </c>
      <c r="F2830" s="126">
        <v>22</v>
      </c>
      <c r="G2830" s="126">
        <v>12</v>
      </c>
      <c r="H2830" s="129">
        <v>16</v>
      </c>
      <c r="I2830" s="125">
        <f t="shared" si="10270"/>
        <v>283</v>
      </c>
      <c r="J2830" s="127">
        <f t="shared" ref="J2830" si="10523">C2830+D2830</f>
        <v>57</v>
      </c>
      <c r="K2830" s="126">
        <f t="shared" ref="K2830" si="10524">E2830</f>
        <v>176</v>
      </c>
      <c r="L2830" s="128">
        <f t="shared" ref="L2830" si="10525">SUM(F2830:G2830)</f>
        <v>34</v>
      </c>
    </row>
    <row r="2831" spans="1:12" ht="11.45" customHeight="1" x14ac:dyDescent="0.15">
      <c r="A2831" s="186"/>
      <c r="B2831" s="208"/>
      <c r="C2831" s="83">
        <f t="shared" ref="C2831" si="10526">C2830/I2830*100</f>
        <v>4.2402826855123674</v>
      </c>
      <c r="D2831" s="83">
        <f t="shared" ref="D2831" si="10527">D2830/I2830*100</f>
        <v>15.901060070671377</v>
      </c>
      <c r="E2831" s="83">
        <f t="shared" ref="E2831" si="10528">E2830/I2830*100</f>
        <v>62.190812720848058</v>
      </c>
      <c r="F2831" s="83">
        <f t="shared" ref="F2831" si="10529">F2830/I2830*100</f>
        <v>7.7738515901060072</v>
      </c>
      <c r="G2831" s="83">
        <f t="shared" ref="G2831" si="10530">G2830/I2830*100</f>
        <v>4.2402826855123674</v>
      </c>
      <c r="H2831" s="84">
        <f t="shared" ref="H2831" si="10531">H2830/I2830*100</f>
        <v>5.6537102473498235</v>
      </c>
      <c r="I2831" s="85">
        <f t="shared" si="10270"/>
        <v>100</v>
      </c>
      <c r="J2831" s="86">
        <f t="shared" ref="J2831" si="10532">J2830/I2830*100</f>
        <v>20.141342756183743</v>
      </c>
      <c r="K2831" s="87">
        <f t="shared" ref="K2831" si="10533">K2830/I2830*100</f>
        <v>62.190812720848058</v>
      </c>
      <c r="L2831" s="88">
        <f t="shared" ref="L2831" si="10534">L2830/I2830*100</f>
        <v>12.014134275618375</v>
      </c>
    </row>
    <row r="2832" spans="1:12" ht="11.45" customHeight="1" x14ac:dyDescent="0.15">
      <c r="A2832" s="186"/>
      <c r="B2832" s="209" t="s">
        <v>42</v>
      </c>
      <c r="C2832" s="130">
        <v>11</v>
      </c>
      <c r="D2832" s="130">
        <v>57</v>
      </c>
      <c r="E2832" s="130">
        <v>216</v>
      </c>
      <c r="F2832" s="130">
        <v>37</v>
      </c>
      <c r="G2832" s="130">
        <v>11</v>
      </c>
      <c r="H2832" s="131">
        <v>18</v>
      </c>
      <c r="I2832" s="132">
        <f t="shared" si="10270"/>
        <v>350</v>
      </c>
      <c r="J2832" s="138">
        <f t="shared" ref="J2832" si="10535">C2832+D2832</f>
        <v>68</v>
      </c>
      <c r="K2832" s="130">
        <f t="shared" ref="K2832" si="10536">E2832</f>
        <v>216</v>
      </c>
      <c r="L2832" s="139">
        <f t="shared" ref="L2832" si="10537">SUM(F2832:G2832)</f>
        <v>48</v>
      </c>
    </row>
    <row r="2833" spans="1:12" ht="11.45" customHeight="1" x14ac:dyDescent="0.15">
      <c r="A2833" s="186"/>
      <c r="B2833" s="209"/>
      <c r="C2833" s="89">
        <f t="shared" ref="C2833" si="10538">C2832/I2832*100</f>
        <v>3.1428571428571432</v>
      </c>
      <c r="D2833" s="89">
        <f t="shared" ref="D2833" si="10539">D2832/I2832*100</f>
        <v>16.285714285714288</v>
      </c>
      <c r="E2833" s="89">
        <f t="shared" ref="E2833" si="10540">E2832/I2832*100</f>
        <v>61.714285714285708</v>
      </c>
      <c r="F2833" s="89">
        <f t="shared" ref="F2833" si="10541">F2832/I2832*100</f>
        <v>10.571428571428571</v>
      </c>
      <c r="G2833" s="89">
        <f t="shared" ref="G2833" si="10542">G2832/I2832*100</f>
        <v>3.1428571428571432</v>
      </c>
      <c r="H2833" s="90">
        <f t="shared" ref="H2833" si="10543">H2832/I2832*100</f>
        <v>5.1428571428571423</v>
      </c>
      <c r="I2833" s="91">
        <f>SUM(C2833:H2833)</f>
        <v>99.999999999999986</v>
      </c>
      <c r="J2833" s="92">
        <f t="shared" ref="J2833" si="10544">J2832/I2832*100</f>
        <v>19.428571428571427</v>
      </c>
      <c r="K2833" s="93">
        <f t="shared" ref="K2833" si="10545">K2832/I2832*100</f>
        <v>61.714285714285708</v>
      </c>
      <c r="L2833" s="94">
        <f t="shared" ref="L2833" si="10546">L2832/I2832*100</f>
        <v>13.714285714285715</v>
      </c>
    </row>
    <row r="2834" spans="1:12" ht="11.45" customHeight="1" x14ac:dyDescent="0.15">
      <c r="A2834" s="186"/>
      <c r="B2834" s="210" t="s">
        <v>43</v>
      </c>
      <c r="C2834" s="133">
        <v>24</v>
      </c>
      <c r="D2834" s="133">
        <v>169</v>
      </c>
      <c r="E2834" s="133">
        <v>687</v>
      </c>
      <c r="F2834" s="133">
        <v>112</v>
      </c>
      <c r="G2834" s="133">
        <v>33</v>
      </c>
      <c r="H2834" s="134">
        <v>24</v>
      </c>
      <c r="I2834" s="135">
        <f t="shared" si="10270"/>
        <v>1049</v>
      </c>
      <c r="J2834" s="136">
        <f t="shared" ref="J2834" si="10547">C2834+D2834</f>
        <v>193</v>
      </c>
      <c r="K2834" s="133">
        <f t="shared" ref="K2834" si="10548">E2834</f>
        <v>687</v>
      </c>
      <c r="L2834" s="137">
        <f t="shared" ref="L2834" si="10549">SUM(F2834:G2834)</f>
        <v>145</v>
      </c>
    </row>
    <row r="2835" spans="1:12" ht="11.45" customHeight="1" x14ac:dyDescent="0.15">
      <c r="A2835" s="186"/>
      <c r="B2835" s="208"/>
      <c r="C2835" s="83">
        <f t="shared" ref="C2835" si="10550">C2834/I2834*100</f>
        <v>2.2878932316491896</v>
      </c>
      <c r="D2835" s="83">
        <f t="shared" ref="D2835" si="10551">D2834/I2834*100</f>
        <v>16.110581506196379</v>
      </c>
      <c r="E2835" s="83">
        <f t="shared" ref="E2835" si="10552">E2834/I2834*100</f>
        <v>65.490943755958057</v>
      </c>
      <c r="F2835" s="83">
        <f t="shared" ref="F2835" si="10553">F2834/I2834*100</f>
        <v>10.676835081029552</v>
      </c>
      <c r="G2835" s="83">
        <f t="shared" ref="G2835" si="10554">G2834/I2834*100</f>
        <v>3.1458531935176359</v>
      </c>
      <c r="H2835" s="84">
        <f t="shared" ref="H2835" si="10555">H2834/I2834*100</f>
        <v>2.2878932316491896</v>
      </c>
      <c r="I2835" s="85">
        <f t="shared" si="10270"/>
        <v>100</v>
      </c>
      <c r="J2835" s="86">
        <f t="shared" ref="J2835" si="10556">J2834/I2834*100</f>
        <v>18.398474737845564</v>
      </c>
      <c r="K2835" s="87">
        <f t="shared" ref="K2835" si="10557">K2834/I2834*100</f>
        <v>65.490943755958057</v>
      </c>
      <c r="L2835" s="88">
        <f t="shared" ref="L2835" si="10558">L2834/I2834*100</f>
        <v>13.822688274547188</v>
      </c>
    </row>
    <row r="2836" spans="1:12" ht="11.45" customHeight="1" x14ac:dyDescent="0.15">
      <c r="A2836" s="186"/>
      <c r="B2836" s="209" t="s">
        <v>44</v>
      </c>
      <c r="C2836" s="130">
        <v>13</v>
      </c>
      <c r="D2836" s="130">
        <v>79</v>
      </c>
      <c r="E2836" s="130">
        <v>294</v>
      </c>
      <c r="F2836" s="130">
        <v>35</v>
      </c>
      <c r="G2836" s="130">
        <v>20</v>
      </c>
      <c r="H2836" s="131">
        <v>16</v>
      </c>
      <c r="I2836" s="132">
        <f t="shared" si="10270"/>
        <v>457</v>
      </c>
      <c r="J2836" s="138">
        <f t="shared" ref="J2836" si="10559">C2836+D2836</f>
        <v>92</v>
      </c>
      <c r="K2836" s="130">
        <f t="shared" ref="K2836" si="10560">E2836</f>
        <v>294</v>
      </c>
      <c r="L2836" s="139">
        <f t="shared" ref="L2836" si="10561">SUM(F2836:G2836)</f>
        <v>55</v>
      </c>
    </row>
    <row r="2837" spans="1:12" ht="11.45" customHeight="1" x14ac:dyDescent="0.15">
      <c r="A2837" s="186"/>
      <c r="B2837" s="209"/>
      <c r="C2837" s="89">
        <f t="shared" ref="C2837" si="10562">C2836/I2836*100</f>
        <v>2.8446389496717726</v>
      </c>
      <c r="D2837" s="89">
        <f t="shared" ref="D2837" si="10563">D2836/I2836*100</f>
        <v>17.286652078774615</v>
      </c>
      <c r="E2837" s="89">
        <f t="shared" ref="E2837" si="10564">E2836/I2836*100</f>
        <v>64.332603938730841</v>
      </c>
      <c r="F2837" s="89">
        <f t="shared" ref="F2837" si="10565">F2836/I2836*100</f>
        <v>7.6586433260393871</v>
      </c>
      <c r="G2837" s="89">
        <f t="shared" ref="G2837" si="10566">G2836/I2836*100</f>
        <v>4.3763676148796495</v>
      </c>
      <c r="H2837" s="90">
        <f t="shared" ref="H2837" si="10567">H2836/I2836*100</f>
        <v>3.5010940919037199</v>
      </c>
      <c r="I2837" s="91">
        <f t="shared" si="10270"/>
        <v>99.999999999999986</v>
      </c>
      <c r="J2837" s="92">
        <f t="shared" ref="J2837" si="10568">J2836/I2836*100</f>
        <v>20.131291028446391</v>
      </c>
      <c r="K2837" s="93">
        <f t="shared" ref="K2837" si="10569">K2836/I2836*100</f>
        <v>64.332603938730841</v>
      </c>
      <c r="L2837" s="94">
        <f t="shared" ref="L2837" si="10570">L2836/I2836*100</f>
        <v>12.035010940919037</v>
      </c>
    </row>
    <row r="2838" spans="1:12" ht="11.45" customHeight="1" x14ac:dyDescent="0.15">
      <c r="A2838" s="186"/>
      <c r="B2838" s="210" t="s">
        <v>116</v>
      </c>
      <c r="C2838" s="130">
        <v>1</v>
      </c>
      <c r="D2838" s="130">
        <v>23</v>
      </c>
      <c r="E2838" s="130">
        <v>69</v>
      </c>
      <c r="F2838" s="130">
        <v>7</v>
      </c>
      <c r="G2838" s="130">
        <v>2</v>
      </c>
      <c r="H2838" s="131">
        <v>6</v>
      </c>
      <c r="I2838" s="132">
        <f t="shared" si="10270"/>
        <v>108</v>
      </c>
      <c r="J2838" s="138">
        <f t="shared" ref="J2838" si="10571">C2838+D2838</f>
        <v>24</v>
      </c>
      <c r="K2838" s="130">
        <f t="shared" ref="K2838" si="10572">E2838</f>
        <v>69</v>
      </c>
      <c r="L2838" s="139">
        <f t="shared" ref="L2838" si="10573">SUM(F2838:G2838)</f>
        <v>9</v>
      </c>
    </row>
    <row r="2839" spans="1:12" ht="11.45" customHeight="1" x14ac:dyDescent="0.15">
      <c r="A2839" s="186"/>
      <c r="B2839" s="208"/>
      <c r="C2839" s="89">
        <f t="shared" ref="C2839" si="10574">C2838/I2838*100</f>
        <v>0.92592592592592582</v>
      </c>
      <c r="D2839" s="89">
        <f t="shared" ref="D2839" si="10575">D2838/I2838*100</f>
        <v>21.296296296296298</v>
      </c>
      <c r="E2839" s="89">
        <f t="shared" ref="E2839" si="10576">E2838/I2838*100</f>
        <v>63.888888888888886</v>
      </c>
      <c r="F2839" s="89">
        <f t="shared" ref="F2839" si="10577">F2838/I2838*100</f>
        <v>6.481481481481481</v>
      </c>
      <c r="G2839" s="89">
        <f t="shared" ref="G2839" si="10578">G2838/I2838*100</f>
        <v>1.8518518518518516</v>
      </c>
      <c r="H2839" s="90">
        <f t="shared" ref="H2839" si="10579">H2838/I2838*100</f>
        <v>5.5555555555555554</v>
      </c>
      <c r="I2839" s="91">
        <f t="shared" si="10270"/>
        <v>100</v>
      </c>
      <c r="J2839" s="92">
        <f t="shared" ref="J2839" si="10580">J2838/I2838*100</f>
        <v>22.222222222222221</v>
      </c>
      <c r="K2839" s="93">
        <f t="shared" ref="K2839" si="10581">K2838/I2838*100</f>
        <v>63.888888888888886</v>
      </c>
      <c r="L2839" s="94">
        <f t="shared" ref="L2839" si="10582">L2838/I2838*100</f>
        <v>8.3333333333333321</v>
      </c>
    </row>
    <row r="2840" spans="1:12" ht="11.45" customHeight="1" x14ac:dyDescent="0.15">
      <c r="A2840" s="186"/>
      <c r="B2840" s="209" t="s">
        <v>38</v>
      </c>
      <c r="C2840" s="133">
        <v>1</v>
      </c>
      <c r="D2840" s="133">
        <v>5</v>
      </c>
      <c r="E2840" s="133">
        <v>14</v>
      </c>
      <c r="F2840" s="133">
        <v>0</v>
      </c>
      <c r="G2840" s="133">
        <v>2</v>
      </c>
      <c r="H2840" s="134">
        <v>27</v>
      </c>
      <c r="I2840" s="135">
        <f t="shared" si="10270"/>
        <v>49</v>
      </c>
      <c r="J2840" s="136">
        <f t="shared" ref="J2840" si="10583">C2840+D2840</f>
        <v>6</v>
      </c>
      <c r="K2840" s="133">
        <f t="shared" ref="K2840" si="10584">E2840</f>
        <v>14</v>
      </c>
      <c r="L2840" s="137">
        <f t="shared" ref="L2840" si="10585">SUM(F2840:G2840)</f>
        <v>2</v>
      </c>
    </row>
    <row r="2841" spans="1:12" ht="11.45" customHeight="1" thickBot="1" x14ac:dyDescent="0.2">
      <c r="A2841" s="187"/>
      <c r="B2841" s="211"/>
      <c r="C2841" s="77">
        <f t="shared" ref="C2841" si="10586">C2840/I2840*100</f>
        <v>2.0408163265306123</v>
      </c>
      <c r="D2841" s="77">
        <f t="shared" ref="D2841" si="10587">D2840/I2840*100</f>
        <v>10.204081632653061</v>
      </c>
      <c r="E2841" s="77">
        <f t="shared" ref="E2841" si="10588">E2840/I2840*100</f>
        <v>28.571428571428569</v>
      </c>
      <c r="F2841" s="77">
        <f t="shared" ref="F2841" si="10589">F2840/I2840*100</f>
        <v>0</v>
      </c>
      <c r="G2841" s="77">
        <f t="shared" ref="G2841" si="10590">G2840/I2840*100</f>
        <v>4.0816326530612246</v>
      </c>
      <c r="H2841" s="78">
        <f t="shared" ref="H2841" si="10591">H2840/I2840*100</f>
        <v>55.102040816326522</v>
      </c>
      <c r="I2841" s="79">
        <f t="shared" si="10270"/>
        <v>100</v>
      </c>
      <c r="J2841" s="80">
        <f t="shared" ref="J2841" si="10592">J2840/I2840*100</f>
        <v>12.244897959183673</v>
      </c>
      <c r="K2841" s="81">
        <f t="shared" ref="K2841" si="10593">K2840/I2840*100</f>
        <v>28.571428571428569</v>
      </c>
      <c r="L2841" s="82">
        <f t="shared" ref="L2841" si="10594">L2840/I2840*100</f>
        <v>4.0816326530612246</v>
      </c>
    </row>
    <row r="2842" spans="1:12" s="53" customFormat="1" ht="15" customHeight="1" x14ac:dyDescent="0.15">
      <c r="A2842" s="47"/>
      <c r="B2842" s="48"/>
      <c r="C2842" s="52"/>
      <c r="D2842" s="52"/>
      <c r="E2842" s="52"/>
      <c r="F2842" s="52"/>
      <c r="G2842" s="52"/>
      <c r="H2842" s="52"/>
      <c r="I2842" s="49"/>
      <c r="J2842" s="49"/>
      <c r="K2842" s="49"/>
      <c r="L2842" s="49"/>
    </row>
    <row r="2843" spans="1:12" ht="16.149999999999999" customHeight="1" x14ac:dyDescent="0.15">
      <c r="A2843" s="47"/>
      <c r="B2843" s="48"/>
      <c r="C2843" s="52"/>
      <c r="D2843" s="52"/>
      <c r="E2843" s="52"/>
      <c r="F2843" s="52"/>
      <c r="G2843" s="52"/>
      <c r="H2843" s="52"/>
      <c r="I2843" s="49"/>
      <c r="J2843" s="49"/>
      <c r="K2843" s="49"/>
      <c r="L2843" s="49"/>
    </row>
    <row r="2844" spans="1:12" s="17" customFormat="1" ht="30" customHeight="1" thickBot="1" x14ac:dyDescent="0.2">
      <c r="A2844" s="215" t="s">
        <v>163</v>
      </c>
      <c r="B2844" s="215"/>
      <c r="C2844" s="215"/>
      <c r="D2844" s="215"/>
      <c r="E2844" s="215"/>
      <c r="F2844" s="215"/>
      <c r="G2844" s="215"/>
      <c r="H2844" s="215"/>
      <c r="I2844" s="215"/>
      <c r="J2844" s="215"/>
      <c r="K2844" s="215"/>
      <c r="L2844" s="215"/>
    </row>
    <row r="2845" spans="1:12" s="2" customFormat="1" ht="2.25" customHeight="1" x14ac:dyDescent="0.15">
      <c r="A2845" s="196" t="s">
        <v>50</v>
      </c>
      <c r="B2845" s="197"/>
      <c r="C2845" s="9"/>
      <c r="D2845" s="9"/>
      <c r="E2845" s="41"/>
      <c r="F2845" s="10"/>
      <c r="G2845" s="16"/>
    </row>
    <row r="2846" spans="1:12" s="2" customFormat="1" ht="10.15" customHeight="1" x14ac:dyDescent="0.15">
      <c r="A2846" s="198"/>
      <c r="B2846" s="199"/>
      <c r="C2846" s="216" t="s">
        <v>79</v>
      </c>
      <c r="D2846" s="216" t="s">
        <v>80</v>
      </c>
      <c r="E2846" s="216" t="s">
        <v>185</v>
      </c>
      <c r="F2846" s="212" t="s">
        <v>45</v>
      </c>
      <c r="G2846" s="38"/>
    </row>
    <row r="2847" spans="1:12" s="2" customFormat="1" ht="2.25" customHeight="1" x14ac:dyDescent="0.15">
      <c r="A2847" s="198"/>
      <c r="B2847" s="199"/>
      <c r="C2847" s="216"/>
      <c r="D2847" s="216"/>
      <c r="E2847" s="216"/>
      <c r="F2847" s="212"/>
      <c r="G2847" s="38"/>
    </row>
    <row r="2848" spans="1:12" s="2" customFormat="1" ht="2.25" customHeight="1" x14ac:dyDescent="0.15">
      <c r="A2848" s="198"/>
      <c r="B2848" s="199"/>
      <c r="C2848" s="216"/>
      <c r="D2848" s="216"/>
      <c r="E2848" s="216"/>
      <c r="F2848" s="212"/>
      <c r="G2848" s="39"/>
    </row>
    <row r="2849" spans="1:12" s="3" customFormat="1" ht="60" customHeight="1" x14ac:dyDescent="0.15">
      <c r="A2849" s="201" t="s">
        <v>49</v>
      </c>
      <c r="B2849" s="202"/>
      <c r="C2849" s="216"/>
      <c r="D2849" s="216"/>
      <c r="E2849" s="216"/>
      <c r="F2849" s="200"/>
      <c r="G2849" s="39" t="s">
        <v>6</v>
      </c>
    </row>
    <row r="2850" spans="1:12" s="3" customFormat="1" ht="2.25" customHeight="1" thickBot="1" x14ac:dyDescent="0.2">
      <c r="A2850" s="5"/>
      <c r="B2850" s="6"/>
      <c r="C2850" s="32"/>
      <c r="D2850" s="33"/>
      <c r="E2850" s="42"/>
      <c r="F2850" s="44"/>
      <c r="G2850" s="40"/>
    </row>
    <row r="2851" spans="1:12" s="4" customFormat="1" ht="11.25" customHeight="1" x14ac:dyDescent="0.15">
      <c r="A2851" s="181" t="s">
        <v>33</v>
      </c>
      <c r="B2851" s="213"/>
      <c r="C2851" s="126">
        <f>C2853+C2855+C2857+C2859+C2861</f>
        <v>169</v>
      </c>
      <c r="D2851" s="126">
        <f t="shared" ref="D2851:F2851" si="10595">D2853+D2855+D2857+D2859+D2861</f>
        <v>1272</v>
      </c>
      <c r="E2851" s="126">
        <f t="shared" si="10595"/>
        <v>793</v>
      </c>
      <c r="F2851" s="129">
        <f t="shared" si="10595"/>
        <v>62</v>
      </c>
      <c r="G2851" s="140">
        <f>SUM(C2851:F2851)</f>
        <v>2296</v>
      </c>
      <c r="H2851" s="37"/>
      <c r="I2851" s="37"/>
      <c r="J2851" s="37"/>
      <c r="K2851" s="37"/>
      <c r="L2851" s="37"/>
    </row>
    <row r="2852" spans="1:12" s="4" customFormat="1" ht="11.25" customHeight="1" thickBot="1" x14ac:dyDescent="0.2">
      <c r="A2852" s="183"/>
      <c r="B2852" s="214"/>
      <c r="C2852" s="77">
        <f>C2851/G2851*100</f>
        <v>7.3606271777003487</v>
      </c>
      <c r="D2852" s="77">
        <f>D2851/G2851*100</f>
        <v>55.400696864111495</v>
      </c>
      <c r="E2852" s="77">
        <f>E2851/G2851*100</f>
        <v>34.538327526132406</v>
      </c>
      <c r="F2852" s="78">
        <f>F2851/G2851*100</f>
        <v>2.7003484320557494</v>
      </c>
      <c r="G2852" s="115">
        <f>SUM(C2852:F2852)</f>
        <v>100</v>
      </c>
      <c r="H2852" s="37"/>
      <c r="I2852" s="37"/>
      <c r="J2852" s="37"/>
      <c r="K2852" s="37"/>
      <c r="L2852" s="37"/>
    </row>
    <row r="2853" spans="1:12" s="4" customFormat="1" ht="11.45" customHeight="1" x14ac:dyDescent="0.15">
      <c r="A2853" s="185" t="s">
        <v>28</v>
      </c>
      <c r="B2853" s="207" t="s">
        <v>26</v>
      </c>
      <c r="C2853" s="126">
        <v>121</v>
      </c>
      <c r="D2853" s="126">
        <v>903</v>
      </c>
      <c r="E2853" s="126">
        <v>529</v>
      </c>
      <c r="F2853" s="129">
        <v>47</v>
      </c>
      <c r="G2853" s="140">
        <f>SUM(C2853:F2853)</f>
        <v>1600</v>
      </c>
      <c r="H2853" s="37"/>
      <c r="I2853" s="37"/>
      <c r="J2853" s="37"/>
      <c r="K2853" s="37"/>
      <c r="L2853" s="37"/>
    </row>
    <row r="2854" spans="1:12" s="4" customFormat="1" ht="11.45" customHeight="1" x14ac:dyDescent="0.15">
      <c r="A2854" s="186"/>
      <c r="B2854" s="208"/>
      <c r="C2854" s="89">
        <f>C2853/G2853*100</f>
        <v>7.5625</v>
      </c>
      <c r="D2854" s="89">
        <f>D2853/G2853*100</f>
        <v>56.437499999999993</v>
      </c>
      <c r="E2854" s="89">
        <f>E2853/G2853*100</f>
        <v>33.0625</v>
      </c>
      <c r="F2854" s="90">
        <f>F2853/G2853*100</f>
        <v>2.9375</v>
      </c>
      <c r="G2854" s="116">
        <f>SUM(C2854:F2854)</f>
        <v>100</v>
      </c>
      <c r="H2854" s="37"/>
      <c r="I2854" s="37"/>
      <c r="J2854" s="37"/>
      <c r="K2854" s="37"/>
      <c r="L2854" s="37"/>
    </row>
    <row r="2855" spans="1:12" s="4" customFormat="1" ht="11.45" customHeight="1" x14ac:dyDescent="0.15">
      <c r="A2855" s="186"/>
      <c r="B2855" s="209" t="s">
        <v>27</v>
      </c>
      <c r="C2855" s="133">
        <v>28</v>
      </c>
      <c r="D2855" s="133">
        <v>244</v>
      </c>
      <c r="E2855" s="133">
        <v>200</v>
      </c>
      <c r="F2855" s="134">
        <v>10</v>
      </c>
      <c r="G2855" s="141">
        <f t="shared" ref="G2855:G2912" si="10596">SUM(C2855:F2855)</f>
        <v>482</v>
      </c>
      <c r="H2855" s="37"/>
      <c r="I2855" s="37"/>
      <c r="J2855" s="37"/>
      <c r="K2855" s="37"/>
      <c r="L2855" s="37"/>
    </row>
    <row r="2856" spans="1:12" s="4" customFormat="1" ht="11.45" customHeight="1" x14ac:dyDescent="0.15">
      <c r="A2856" s="186"/>
      <c r="B2856" s="209"/>
      <c r="C2856" s="83">
        <f t="shared" ref="C2856" si="10597">C2855/G2855*100</f>
        <v>5.809128630705394</v>
      </c>
      <c r="D2856" s="83">
        <f t="shared" ref="D2856" si="10598">D2855/G2855*100</f>
        <v>50.622406639004147</v>
      </c>
      <c r="E2856" s="83">
        <f t="shared" ref="E2856" si="10599">E2855/G2855*100</f>
        <v>41.49377593360996</v>
      </c>
      <c r="F2856" s="84">
        <f t="shared" ref="F2856" si="10600">F2855/G2855*100</f>
        <v>2.0746887966804977</v>
      </c>
      <c r="G2856" s="117">
        <f t="shared" si="10596"/>
        <v>100</v>
      </c>
      <c r="H2856" s="37"/>
      <c r="I2856" s="37"/>
      <c r="J2856" s="37"/>
      <c r="K2856" s="37"/>
      <c r="L2856" s="37"/>
    </row>
    <row r="2857" spans="1:12" s="4" customFormat="1" ht="11.45" customHeight="1" x14ac:dyDescent="0.15">
      <c r="A2857" s="186"/>
      <c r="B2857" s="210" t="s">
        <v>34</v>
      </c>
      <c r="C2857" s="130">
        <v>15</v>
      </c>
      <c r="D2857" s="130">
        <v>92</v>
      </c>
      <c r="E2857" s="130">
        <v>45</v>
      </c>
      <c r="F2857" s="131">
        <v>4</v>
      </c>
      <c r="G2857" s="142">
        <f t="shared" si="10596"/>
        <v>156</v>
      </c>
      <c r="H2857" s="37"/>
      <c r="I2857" s="37"/>
      <c r="J2857" s="37"/>
      <c r="K2857" s="37"/>
      <c r="L2857" s="37"/>
    </row>
    <row r="2858" spans="1:12" s="4" customFormat="1" ht="11.45" customHeight="1" x14ac:dyDescent="0.15">
      <c r="A2858" s="186"/>
      <c r="B2858" s="208"/>
      <c r="C2858" s="89">
        <f t="shared" ref="C2858" si="10601">C2857/G2857*100</f>
        <v>9.6153846153846168</v>
      </c>
      <c r="D2858" s="89">
        <f t="shared" ref="D2858" si="10602">D2857/G2857*100</f>
        <v>58.974358974358978</v>
      </c>
      <c r="E2858" s="89">
        <f t="shared" ref="E2858" si="10603">E2857/G2857*100</f>
        <v>28.846153846153843</v>
      </c>
      <c r="F2858" s="90">
        <f t="shared" ref="F2858" si="10604">F2857/G2857*100</f>
        <v>2.5641025641025639</v>
      </c>
      <c r="G2858" s="116">
        <f t="shared" si="10596"/>
        <v>100</v>
      </c>
      <c r="H2858" s="37"/>
      <c r="I2858" s="37"/>
      <c r="J2858" s="37"/>
      <c r="K2858" s="37"/>
      <c r="L2858" s="37"/>
    </row>
    <row r="2859" spans="1:12" s="4" customFormat="1" ht="11.45" customHeight="1" x14ac:dyDescent="0.15">
      <c r="A2859" s="186"/>
      <c r="B2859" s="209" t="s">
        <v>35</v>
      </c>
      <c r="C2859" s="133">
        <v>5</v>
      </c>
      <c r="D2859" s="133">
        <v>33</v>
      </c>
      <c r="E2859" s="133">
        <v>19</v>
      </c>
      <c r="F2859" s="134">
        <v>1</v>
      </c>
      <c r="G2859" s="141">
        <f t="shared" si="10596"/>
        <v>58</v>
      </c>
      <c r="H2859" s="37"/>
      <c r="I2859" s="37"/>
      <c r="J2859" s="37"/>
      <c r="K2859" s="37"/>
      <c r="L2859" s="37"/>
    </row>
    <row r="2860" spans="1:12" s="4" customFormat="1" ht="11.45" customHeight="1" thickBot="1" x14ac:dyDescent="0.2">
      <c r="A2860" s="186"/>
      <c r="B2860" s="209"/>
      <c r="C2860" s="83">
        <f t="shared" ref="C2860" si="10605">C2859/G2859*100</f>
        <v>8.6206896551724146</v>
      </c>
      <c r="D2860" s="83">
        <f t="shared" ref="D2860" si="10606">D2859/G2859*100</f>
        <v>56.896551724137936</v>
      </c>
      <c r="E2860" s="83">
        <f t="shared" ref="E2860" si="10607">E2859/G2859*100</f>
        <v>32.758620689655174</v>
      </c>
      <c r="F2860" s="84">
        <f t="shared" ref="F2860" si="10608">F2859/G2859*100</f>
        <v>1.7241379310344827</v>
      </c>
      <c r="G2860" s="117">
        <f t="shared" si="10596"/>
        <v>100</v>
      </c>
      <c r="H2860" s="37"/>
      <c r="I2860" s="37"/>
      <c r="J2860" s="37"/>
      <c r="K2860" s="37"/>
      <c r="L2860" s="37"/>
    </row>
    <row r="2861" spans="1:12" s="4" customFormat="1" ht="11.45" hidden="1" customHeight="1" x14ac:dyDescent="0.15">
      <c r="A2861" s="186"/>
      <c r="B2861" s="210" t="s">
        <v>36</v>
      </c>
      <c r="C2861" s="95">
        <v>0</v>
      </c>
      <c r="D2861" s="95">
        <v>0</v>
      </c>
      <c r="E2861" s="95">
        <v>0</v>
      </c>
      <c r="F2861" s="96">
        <v>0</v>
      </c>
      <c r="G2861" s="113">
        <v>0</v>
      </c>
      <c r="H2861" s="37"/>
      <c r="I2861" s="37"/>
      <c r="J2861" s="37"/>
      <c r="K2861" s="37"/>
      <c r="L2861" s="37"/>
    </row>
    <row r="2862" spans="1:12" s="4" customFormat="1" ht="11.45" hidden="1" customHeight="1" thickBot="1" x14ac:dyDescent="0.2">
      <c r="A2862" s="187"/>
      <c r="B2862" s="211"/>
      <c r="C2862" s="102" t="s">
        <v>175</v>
      </c>
      <c r="D2862" s="102" t="s">
        <v>175</v>
      </c>
      <c r="E2862" s="102" t="s">
        <v>175</v>
      </c>
      <c r="F2862" s="103" t="s">
        <v>175</v>
      </c>
      <c r="G2862" s="114" t="s">
        <v>175</v>
      </c>
      <c r="H2862" s="37"/>
      <c r="I2862" s="37"/>
      <c r="J2862" s="37"/>
      <c r="K2862" s="37"/>
      <c r="L2862" s="37"/>
    </row>
    <row r="2863" spans="1:12" s="4" customFormat="1" ht="11.45" customHeight="1" x14ac:dyDescent="0.15">
      <c r="A2863" s="185" t="s">
        <v>29</v>
      </c>
      <c r="B2863" s="207" t="s">
        <v>1</v>
      </c>
      <c r="C2863" s="126">
        <v>88</v>
      </c>
      <c r="D2863" s="126">
        <v>524</v>
      </c>
      <c r="E2863" s="126">
        <v>357</v>
      </c>
      <c r="F2863" s="129">
        <v>15</v>
      </c>
      <c r="G2863" s="140">
        <f t="shared" si="10596"/>
        <v>984</v>
      </c>
      <c r="H2863" s="37"/>
      <c r="I2863" s="37"/>
      <c r="J2863" s="37"/>
      <c r="K2863" s="37"/>
      <c r="L2863" s="37"/>
    </row>
    <row r="2864" spans="1:12" s="4" customFormat="1" ht="11.45" customHeight="1" x14ac:dyDescent="0.15">
      <c r="A2864" s="186"/>
      <c r="B2864" s="209"/>
      <c r="C2864" s="83">
        <f t="shared" ref="C2864" si="10609">C2863/G2863*100</f>
        <v>8.9430894308943092</v>
      </c>
      <c r="D2864" s="83">
        <f t="shared" ref="D2864" si="10610">D2863/G2863*100</f>
        <v>53.252032520325201</v>
      </c>
      <c r="E2864" s="83">
        <f t="shared" ref="E2864" si="10611">E2863/G2863*100</f>
        <v>36.280487804878049</v>
      </c>
      <c r="F2864" s="84">
        <f t="shared" ref="F2864" si="10612">F2863/G2863*100</f>
        <v>1.524390243902439</v>
      </c>
      <c r="G2864" s="117">
        <f t="shared" si="10596"/>
        <v>100</v>
      </c>
      <c r="H2864" s="37"/>
      <c r="I2864" s="37"/>
      <c r="J2864" s="37"/>
      <c r="K2864" s="37"/>
      <c r="L2864" s="37"/>
    </row>
    <row r="2865" spans="1:12" s="4" customFormat="1" ht="11.45" customHeight="1" x14ac:dyDescent="0.15">
      <c r="A2865" s="186"/>
      <c r="B2865" s="210" t="s">
        <v>2</v>
      </c>
      <c r="C2865" s="130">
        <v>80</v>
      </c>
      <c r="D2865" s="130">
        <v>743</v>
      </c>
      <c r="E2865" s="130">
        <v>426</v>
      </c>
      <c r="F2865" s="131">
        <v>29</v>
      </c>
      <c r="G2865" s="142">
        <f t="shared" si="10596"/>
        <v>1278</v>
      </c>
      <c r="H2865" s="37"/>
      <c r="I2865" s="37"/>
      <c r="J2865" s="37"/>
      <c r="K2865" s="37"/>
      <c r="L2865" s="37"/>
    </row>
    <row r="2866" spans="1:12" s="4" customFormat="1" ht="11.45" customHeight="1" x14ac:dyDescent="0.15">
      <c r="A2866" s="186"/>
      <c r="B2866" s="208"/>
      <c r="C2866" s="89">
        <f t="shared" ref="C2866" si="10613">C2865/G2865*100</f>
        <v>6.2597809076682314</v>
      </c>
      <c r="D2866" s="89">
        <f t="shared" ref="D2866" si="10614">D2865/G2865*100</f>
        <v>58.137715179968694</v>
      </c>
      <c r="E2866" s="89">
        <f t="shared" ref="E2866" si="10615">E2865/G2865*100</f>
        <v>33.333333333333329</v>
      </c>
      <c r="F2866" s="90">
        <f t="shared" ref="F2866" si="10616">F2865/G2865*100</f>
        <v>2.2691705790297343</v>
      </c>
      <c r="G2866" s="116">
        <f t="shared" si="10596"/>
        <v>99.999999999999986</v>
      </c>
      <c r="H2866" s="37"/>
      <c r="I2866" s="37"/>
      <c r="J2866" s="37"/>
      <c r="K2866" s="37"/>
      <c r="L2866" s="37"/>
    </row>
    <row r="2867" spans="1:12" s="4" customFormat="1" ht="11.45" customHeight="1" x14ac:dyDescent="0.15">
      <c r="A2867" s="186"/>
      <c r="B2867" s="209" t="s">
        <v>7</v>
      </c>
      <c r="C2867" s="133">
        <v>1</v>
      </c>
      <c r="D2867" s="133">
        <v>5</v>
      </c>
      <c r="E2867" s="133">
        <v>10</v>
      </c>
      <c r="F2867" s="134">
        <v>18</v>
      </c>
      <c r="G2867" s="141">
        <f t="shared" si="10596"/>
        <v>34</v>
      </c>
      <c r="H2867" s="37"/>
      <c r="I2867" s="37"/>
      <c r="J2867" s="37"/>
      <c r="K2867" s="37"/>
      <c r="L2867" s="37"/>
    </row>
    <row r="2868" spans="1:12" s="4" customFormat="1" ht="11.45" customHeight="1" thickBot="1" x14ac:dyDescent="0.2">
      <c r="A2868" s="187"/>
      <c r="B2868" s="211"/>
      <c r="C2868" s="77">
        <f t="shared" ref="C2868" si="10617">C2867/G2867*100</f>
        <v>2.9411764705882351</v>
      </c>
      <c r="D2868" s="77">
        <f t="shared" ref="D2868" si="10618">D2867/G2867*100</f>
        <v>14.705882352941178</v>
      </c>
      <c r="E2868" s="77">
        <f t="shared" ref="E2868" si="10619">E2867/G2867*100</f>
        <v>29.411764705882355</v>
      </c>
      <c r="F2868" s="78">
        <f t="shared" ref="F2868" si="10620">F2867/G2867*100</f>
        <v>52.941176470588239</v>
      </c>
      <c r="G2868" s="115">
        <f t="shared" si="10596"/>
        <v>100</v>
      </c>
      <c r="H2868" s="37"/>
      <c r="I2868" s="37"/>
      <c r="J2868" s="37"/>
      <c r="K2868" s="37"/>
      <c r="L2868" s="37"/>
    </row>
    <row r="2869" spans="1:12" s="4" customFormat="1" ht="11.45" customHeight="1" x14ac:dyDescent="0.15">
      <c r="A2869" s="185" t="s">
        <v>30</v>
      </c>
      <c r="B2869" s="207" t="s">
        <v>8</v>
      </c>
      <c r="C2869" s="126">
        <v>1</v>
      </c>
      <c r="D2869" s="126">
        <v>54</v>
      </c>
      <c r="E2869" s="126">
        <v>12</v>
      </c>
      <c r="F2869" s="129">
        <v>1</v>
      </c>
      <c r="G2869" s="140">
        <f t="shared" si="10596"/>
        <v>68</v>
      </c>
      <c r="H2869" s="37"/>
      <c r="I2869" s="37"/>
      <c r="J2869" s="37"/>
      <c r="K2869" s="37"/>
      <c r="L2869" s="37"/>
    </row>
    <row r="2870" spans="1:12" s="4" customFormat="1" ht="11.45" customHeight="1" x14ac:dyDescent="0.15">
      <c r="A2870" s="186"/>
      <c r="B2870" s="208"/>
      <c r="C2870" s="89">
        <f t="shared" ref="C2870" si="10621">C2869/G2869*100</f>
        <v>1.4705882352941175</v>
      </c>
      <c r="D2870" s="89">
        <f t="shared" ref="D2870" si="10622">D2869/G2869*100</f>
        <v>79.411764705882348</v>
      </c>
      <c r="E2870" s="89">
        <f t="shared" ref="E2870" si="10623">E2869/G2869*100</f>
        <v>17.647058823529413</v>
      </c>
      <c r="F2870" s="90">
        <f t="shared" ref="F2870" si="10624">F2869/G2869*100</f>
        <v>1.4705882352941175</v>
      </c>
      <c r="G2870" s="116">
        <f t="shared" si="10596"/>
        <v>100</v>
      </c>
      <c r="H2870" s="37"/>
      <c r="I2870" s="37"/>
      <c r="J2870" s="37"/>
      <c r="K2870" s="37"/>
      <c r="L2870" s="37"/>
    </row>
    <row r="2871" spans="1:12" s="4" customFormat="1" ht="11.45" customHeight="1" x14ac:dyDescent="0.15">
      <c r="A2871" s="186"/>
      <c r="B2871" s="209" t="s">
        <v>9</v>
      </c>
      <c r="C2871" s="133">
        <v>14</v>
      </c>
      <c r="D2871" s="133">
        <v>126</v>
      </c>
      <c r="E2871" s="133">
        <v>59</v>
      </c>
      <c r="F2871" s="134">
        <v>1</v>
      </c>
      <c r="G2871" s="141">
        <f t="shared" si="10596"/>
        <v>200</v>
      </c>
      <c r="H2871" s="37"/>
      <c r="I2871" s="37"/>
      <c r="J2871" s="37"/>
      <c r="K2871" s="37"/>
      <c r="L2871" s="37"/>
    </row>
    <row r="2872" spans="1:12" s="4" customFormat="1" ht="11.45" customHeight="1" x14ac:dyDescent="0.15">
      <c r="A2872" s="186"/>
      <c r="B2872" s="209"/>
      <c r="C2872" s="83">
        <f t="shared" ref="C2872" si="10625">C2871/G2871*100</f>
        <v>7.0000000000000009</v>
      </c>
      <c r="D2872" s="83">
        <f t="shared" ref="D2872" si="10626">D2871/G2871*100</f>
        <v>63</v>
      </c>
      <c r="E2872" s="83">
        <f t="shared" ref="E2872" si="10627">E2871/G2871*100</f>
        <v>29.5</v>
      </c>
      <c r="F2872" s="84">
        <f t="shared" ref="F2872" si="10628">F2871/G2871*100</f>
        <v>0.5</v>
      </c>
      <c r="G2872" s="117">
        <f t="shared" si="10596"/>
        <v>100</v>
      </c>
      <c r="H2872" s="37"/>
      <c r="I2872" s="37"/>
      <c r="J2872" s="37"/>
      <c r="K2872" s="37"/>
      <c r="L2872" s="37"/>
    </row>
    <row r="2873" spans="1:12" s="4" customFormat="1" ht="11.45" customHeight="1" x14ac:dyDescent="0.15">
      <c r="A2873" s="186"/>
      <c r="B2873" s="210" t="s">
        <v>10</v>
      </c>
      <c r="C2873" s="130">
        <v>18</v>
      </c>
      <c r="D2873" s="130">
        <v>196</v>
      </c>
      <c r="E2873" s="130">
        <v>68</v>
      </c>
      <c r="F2873" s="131">
        <v>2</v>
      </c>
      <c r="G2873" s="142">
        <f t="shared" si="10596"/>
        <v>284</v>
      </c>
      <c r="H2873" s="37"/>
      <c r="I2873" s="37"/>
      <c r="J2873" s="37"/>
      <c r="K2873" s="37"/>
      <c r="L2873" s="37"/>
    </row>
    <row r="2874" spans="1:12" s="4" customFormat="1" ht="11.45" customHeight="1" x14ac:dyDescent="0.15">
      <c r="A2874" s="186"/>
      <c r="B2874" s="208"/>
      <c r="C2874" s="89">
        <f t="shared" ref="C2874" si="10629">C2873/G2873*100</f>
        <v>6.3380281690140841</v>
      </c>
      <c r="D2874" s="89">
        <f t="shared" ref="D2874" si="10630">D2873/G2873*100</f>
        <v>69.014084507042256</v>
      </c>
      <c r="E2874" s="89">
        <f t="shared" ref="E2874" si="10631">E2873/G2873*100</f>
        <v>23.943661971830984</v>
      </c>
      <c r="F2874" s="90">
        <f t="shared" ref="F2874" si="10632">F2873/G2873*100</f>
        <v>0.70422535211267612</v>
      </c>
      <c r="G2874" s="116">
        <f t="shared" si="10596"/>
        <v>100</v>
      </c>
      <c r="H2874" s="37"/>
      <c r="I2874" s="37"/>
      <c r="J2874" s="37"/>
      <c r="K2874" s="37"/>
      <c r="L2874" s="37"/>
    </row>
    <row r="2875" spans="1:12" s="4" customFormat="1" ht="11.45" customHeight="1" x14ac:dyDescent="0.15">
      <c r="A2875" s="186"/>
      <c r="B2875" s="209" t="s">
        <v>11</v>
      </c>
      <c r="C2875" s="133">
        <v>19</v>
      </c>
      <c r="D2875" s="133">
        <v>212</v>
      </c>
      <c r="E2875" s="133">
        <v>106</v>
      </c>
      <c r="F2875" s="134">
        <v>0</v>
      </c>
      <c r="G2875" s="141">
        <f t="shared" si="10596"/>
        <v>337</v>
      </c>
      <c r="H2875" s="37"/>
      <c r="I2875" s="37"/>
      <c r="J2875" s="37"/>
      <c r="K2875" s="37"/>
      <c r="L2875" s="37"/>
    </row>
    <row r="2876" spans="1:12" s="4" customFormat="1" ht="11.45" customHeight="1" x14ac:dyDescent="0.15">
      <c r="A2876" s="186"/>
      <c r="B2876" s="209"/>
      <c r="C2876" s="83">
        <f t="shared" ref="C2876" si="10633">C2875/G2875*100</f>
        <v>5.637982195845697</v>
      </c>
      <c r="D2876" s="83">
        <f t="shared" ref="D2876" si="10634">D2875/G2875*100</f>
        <v>62.908011869436194</v>
      </c>
      <c r="E2876" s="83">
        <f t="shared" ref="E2876" si="10635">E2875/G2875*100</f>
        <v>31.454005934718097</v>
      </c>
      <c r="F2876" s="84">
        <f t="shared" ref="F2876" si="10636">F2875/G2875*100</f>
        <v>0</v>
      </c>
      <c r="G2876" s="117">
        <f t="shared" si="10596"/>
        <v>99.999999999999986</v>
      </c>
      <c r="H2876" s="37"/>
      <c r="I2876" s="37"/>
      <c r="J2876" s="37"/>
      <c r="K2876" s="37"/>
      <c r="L2876" s="37"/>
    </row>
    <row r="2877" spans="1:12" s="4" customFormat="1" ht="11.45" customHeight="1" x14ac:dyDescent="0.15">
      <c r="A2877" s="186"/>
      <c r="B2877" s="210" t="s">
        <v>12</v>
      </c>
      <c r="C2877" s="130">
        <v>22</v>
      </c>
      <c r="D2877" s="130">
        <v>244</v>
      </c>
      <c r="E2877" s="130">
        <v>140</v>
      </c>
      <c r="F2877" s="131">
        <v>4</v>
      </c>
      <c r="G2877" s="142">
        <f t="shared" si="10596"/>
        <v>410</v>
      </c>
      <c r="H2877" s="37"/>
      <c r="I2877" s="37"/>
      <c r="J2877" s="37"/>
      <c r="K2877" s="37"/>
      <c r="L2877" s="37"/>
    </row>
    <row r="2878" spans="1:12" s="4" customFormat="1" ht="11.45" customHeight="1" x14ac:dyDescent="0.15">
      <c r="A2878" s="186"/>
      <c r="B2878" s="208"/>
      <c r="C2878" s="89">
        <f t="shared" ref="C2878" si="10637">C2877/G2877*100</f>
        <v>5.3658536585365857</v>
      </c>
      <c r="D2878" s="89">
        <f t="shared" ref="D2878" si="10638">D2877/G2877*100</f>
        <v>59.512195121951216</v>
      </c>
      <c r="E2878" s="89">
        <f t="shared" ref="E2878" si="10639">E2877/G2877*100</f>
        <v>34.146341463414636</v>
      </c>
      <c r="F2878" s="90">
        <f t="shared" ref="F2878" si="10640">F2877/G2877*100</f>
        <v>0.97560975609756095</v>
      </c>
      <c r="G2878" s="116">
        <f t="shared" si="10596"/>
        <v>100</v>
      </c>
      <c r="H2878" s="37"/>
      <c r="I2878" s="37"/>
      <c r="J2878" s="37"/>
      <c r="K2878" s="37"/>
      <c r="L2878" s="37"/>
    </row>
    <row r="2879" spans="1:12" s="4" customFormat="1" ht="11.45" customHeight="1" x14ac:dyDescent="0.15">
      <c r="A2879" s="186"/>
      <c r="B2879" s="209" t="s">
        <v>13</v>
      </c>
      <c r="C2879" s="133">
        <v>31</v>
      </c>
      <c r="D2879" s="133">
        <v>241</v>
      </c>
      <c r="E2879" s="133">
        <v>176</v>
      </c>
      <c r="F2879" s="134">
        <v>3</v>
      </c>
      <c r="G2879" s="141">
        <f t="shared" si="10596"/>
        <v>451</v>
      </c>
      <c r="H2879" s="37"/>
      <c r="I2879" s="37"/>
      <c r="J2879" s="37"/>
      <c r="K2879" s="37"/>
      <c r="L2879" s="37"/>
    </row>
    <row r="2880" spans="1:12" s="4" customFormat="1" ht="11.45" customHeight="1" x14ac:dyDescent="0.15">
      <c r="A2880" s="186"/>
      <c r="B2880" s="209"/>
      <c r="C2880" s="83">
        <f t="shared" ref="C2880" si="10641">C2879/G2879*100</f>
        <v>6.8736141906873618</v>
      </c>
      <c r="D2880" s="83">
        <f t="shared" ref="D2880" si="10642">D2879/G2879*100</f>
        <v>53.436807095343688</v>
      </c>
      <c r="E2880" s="83">
        <f t="shared" ref="E2880" si="10643">E2879/G2879*100</f>
        <v>39.024390243902438</v>
      </c>
      <c r="F2880" s="84">
        <f t="shared" ref="F2880" si="10644">F2879/G2879*100</f>
        <v>0.66518847006651882</v>
      </c>
      <c r="G2880" s="117">
        <f t="shared" si="10596"/>
        <v>100.00000000000001</v>
      </c>
      <c r="H2880" s="37"/>
      <c r="I2880" s="37"/>
      <c r="J2880" s="37"/>
      <c r="K2880" s="37"/>
      <c r="L2880" s="37"/>
    </row>
    <row r="2881" spans="1:12" s="4" customFormat="1" ht="11.45" customHeight="1" x14ac:dyDescent="0.15">
      <c r="A2881" s="186"/>
      <c r="B2881" s="210" t="s">
        <v>14</v>
      </c>
      <c r="C2881" s="130">
        <v>64</v>
      </c>
      <c r="D2881" s="130">
        <v>196</v>
      </c>
      <c r="E2881" s="130">
        <v>229</v>
      </c>
      <c r="F2881" s="131">
        <v>34</v>
      </c>
      <c r="G2881" s="142">
        <f t="shared" si="10596"/>
        <v>523</v>
      </c>
      <c r="H2881" s="37"/>
      <c r="I2881" s="37"/>
      <c r="J2881" s="37"/>
      <c r="K2881" s="37"/>
      <c r="L2881" s="37"/>
    </row>
    <row r="2882" spans="1:12" s="4" customFormat="1" ht="11.45" customHeight="1" x14ac:dyDescent="0.15">
      <c r="A2882" s="186"/>
      <c r="B2882" s="208"/>
      <c r="C2882" s="89">
        <f t="shared" ref="C2882" si="10645">C2881/G2881*100</f>
        <v>12.237093690248566</v>
      </c>
      <c r="D2882" s="89">
        <f t="shared" ref="D2882" si="10646">D2881/G2881*100</f>
        <v>37.476099426386234</v>
      </c>
      <c r="E2882" s="89">
        <f t="shared" ref="E2882" si="10647">E2881/G2881*100</f>
        <v>43.785850860420652</v>
      </c>
      <c r="F2882" s="90">
        <f t="shared" ref="F2882" si="10648">F2881/G2881*100</f>
        <v>6.5009560229445515</v>
      </c>
      <c r="G2882" s="116">
        <f t="shared" si="10596"/>
        <v>100</v>
      </c>
      <c r="H2882" s="37"/>
      <c r="I2882" s="37"/>
      <c r="J2882" s="37"/>
      <c r="K2882" s="37"/>
      <c r="L2882" s="37"/>
    </row>
    <row r="2883" spans="1:12" s="4" customFormat="1" ht="11.45" customHeight="1" x14ac:dyDescent="0.15">
      <c r="A2883" s="186"/>
      <c r="B2883" s="209" t="s">
        <v>38</v>
      </c>
      <c r="C2883" s="133">
        <v>0</v>
      </c>
      <c r="D2883" s="133">
        <v>3</v>
      </c>
      <c r="E2883" s="133">
        <v>3</v>
      </c>
      <c r="F2883" s="134">
        <v>17</v>
      </c>
      <c r="G2883" s="141">
        <f t="shared" si="10596"/>
        <v>23</v>
      </c>
      <c r="H2883" s="37"/>
      <c r="I2883" s="37"/>
      <c r="J2883" s="37"/>
      <c r="K2883" s="37"/>
      <c r="L2883" s="37"/>
    </row>
    <row r="2884" spans="1:12" s="4" customFormat="1" ht="11.45" customHeight="1" thickBot="1" x14ac:dyDescent="0.2">
      <c r="A2884" s="187"/>
      <c r="B2884" s="211"/>
      <c r="C2884" s="77">
        <f t="shared" ref="C2884" si="10649">C2883/G2883*100</f>
        <v>0</v>
      </c>
      <c r="D2884" s="77">
        <f t="shared" ref="D2884" si="10650">D2883/G2883*100</f>
        <v>13.043478260869565</v>
      </c>
      <c r="E2884" s="77">
        <f t="shared" ref="E2884" si="10651">E2883/G2883*100</f>
        <v>13.043478260869565</v>
      </c>
      <c r="F2884" s="78">
        <f t="shared" ref="F2884" si="10652">F2883/G2883*100</f>
        <v>73.91304347826086</v>
      </c>
      <c r="G2884" s="115">
        <f t="shared" si="10596"/>
        <v>99.999999999999986</v>
      </c>
      <c r="H2884" s="37"/>
      <c r="I2884" s="37"/>
      <c r="J2884" s="37"/>
      <c r="K2884" s="37"/>
      <c r="L2884" s="37"/>
    </row>
    <row r="2885" spans="1:12" s="4" customFormat="1" ht="11.45" customHeight="1" thickBot="1" x14ac:dyDescent="0.2">
      <c r="A2885" s="203" t="s">
        <v>31</v>
      </c>
      <c r="B2885" s="207" t="s">
        <v>37</v>
      </c>
      <c r="C2885" s="126">
        <v>18</v>
      </c>
      <c r="D2885" s="126">
        <v>114</v>
      </c>
      <c r="E2885" s="126">
        <v>106</v>
      </c>
      <c r="F2885" s="129">
        <v>4</v>
      </c>
      <c r="G2885" s="140">
        <f t="shared" si="10596"/>
        <v>242</v>
      </c>
      <c r="H2885" s="37"/>
      <c r="I2885" s="37"/>
      <c r="J2885" s="37"/>
      <c r="K2885" s="37"/>
      <c r="L2885" s="37"/>
    </row>
    <row r="2886" spans="1:12" s="4" customFormat="1" ht="11.45" customHeight="1" thickTop="1" thickBot="1" x14ac:dyDescent="0.2">
      <c r="A2886" s="204"/>
      <c r="B2886" s="208"/>
      <c r="C2886" s="89">
        <f t="shared" ref="C2886" si="10653">C2885/G2885*100</f>
        <v>7.4380165289256199</v>
      </c>
      <c r="D2886" s="89">
        <f t="shared" ref="D2886" si="10654">D2885/G2885*100</f>
        <v>47.107438016528924</v>
      </c>
      <c r="E2886" s="89">
        <f t="shared" ref="E2886" si="10655">E2885/G2885*100</f>
        <v>43.801652892561982</v>
      </c>
      <c r="F2886" s="90">
        <f t="shared" ref="F2886" si="10656">F2885/G2885*100</f>
        <v>1.6528925619834711</v>
      </c>
      <c r="G2886" s="116">
        <f t="shared" si="10596"/>
        <v>100.00000000000001</v>
      </c>
      <c r="H2886" s="37"/>
      <c r="I2886" s="37"/>
      <c r="J2886" s="37"/>
      <c r="K2886" s="37"/>
      <c r="L2886" s="37"/>
    </row>
    <row r="2887" spans="1:12" s="4" customFormat="1" ht="11.45" customHeight="1" thickTop="1" thickBot="1" x14ac:dyDescent="0.2">
      <c r="A2887" s="204"/>
      <c r="B2887" s="209" t="s">
        <v>3</v>
      </c>
      <c r="C2887" s="133">
        <v>16</v>
      </c>
      <c r="D2887" s="133">
        <v>73</v>
      </c>
      <c r="E2887" s="133">
        <v>59</v>
      </c>
      <c r="F2887" s="134">
        <v>3</v>
      </c>
      <c r="G2887" s="141">
        <f t="shared" si="10596"/>
        <v>151</v>
      </c>
      <c r="H2887" s="37"/>
      <c r="I2887" s="37"/>
      <c r="J2887" s="37"/>
      <c r="K2887" s="37"/>
      <c r="L2887" s="37"/>
    </row>
    <row r="2888" spans="1:12" s="4" customFormat="1" ht="11.45" customHeight="1" thickTop="1" thickBot="1" x14ac:dyDescent="0.2">
      <c r="A2888" s="204"/>
      <c r="B2888" s="209"/>
      <c r="C2888" s="83">
        <f t="shared" ref="C2888" si="10657">C2887/G2887*100</f>
        <v>10.596026490066226</v>
      </c>
      <c r="D2888" s="83">
        <f t="shared" ref="D2888" si="10658">D2887/G2887*100</f>
        <v>48.344370860927157</v>
      </c>
      <c r="E2888" s="83">
        <f t="shared" ref="E2888" si="10659">E2887/G2887*100</f>
        <v>39.072847682119203</v>
      </c>
      <c r="F2888" s="84">
        <f t="shared" ref="F2888" si="10660">F2887/G2887*100</f>
        <v>1.9867549668874174</v>
      </c>
      <c r="G2888" s="117">
        <f t="shared" si="10596"/>
        <v>100</v>
      </c>
      <c r="H2888" s="37"/>
      <c r="I2888" s="37"/>
      <c r="J2888" s="37"/>
      <c r="K2888" s="37"/>
      <c r="L2888" s="37"/>
    </row>
    <row r="2889" spans="1:12" s="4" customFormat="1" ht="11.45" customHeight="1" thickTop="1" thickBot="1" x14ac:dyDescent="0.2">
      <c r="A2889" s="204"/>
      <c r="B2889" s="210" t="s">
        <v>15</v>
      </c>
      <c r="C2889" s="130">
        <v>50</v>
      </c>
      <c r="D2889" s="130">
        <v>619</v>
      </c>
      <c r="E2889" s="130">
        <v>244</v>
      </c>
      <c r="F2889" s="131">
        <v>6</v>
      </c>
      <c r="G2889" s="142">
        <f t="shared" si="10596"/>
        <v>919</v>
      </c>
      <c r="H2889" s="37"/>
      <c r="I2889" s="37"/>
      <c r="J2889" s="37"/>
      <c r="K2889" s="37"/>
      <c r="L2889" s="37"/>
    </row>
    <row r="2890" spans="1:12" s="4" customFormat="1" ht="11.45" customHeight="1" thickTop="1" thickBot="1" x14ac:dyDescent="0.2">
      <c r="A2890" s="204"/>
      <c r="B2890" s="208"/>
      <c r="C2890" s="89">
        <f t="shared" ref="C2890" si="10661">C2889/G2889*100</f>
        <v>5.4406964091403696</v>
      </c>
      <c r="D2890" s="89">
        <f t="shared" ref="D2890" si="10662">D2889/G2889*100</f>
        <v>67.355821545157781</v>
      </c>
      <c r="E2890" s="89">
        <f t="shared" ref="E2890" si="10663">E2889/G2889*100</f>
        <v>26.550598476605003</v>
      </c>
      <c r="F2890" s="90">
        <f t="shared" ref="F2890" si="10664">F2889/G2889*100</f>
        <v>0.65288356909684442</v>
      </c>
      <c r="G2890" s="116">
        <f t="shared" si="10596"/>
        <v>100</v>
      </c>
      <c r="H2890" s="37"/>
      <c r="I2890" s="37"/>
      <c r="J2890" s="37"/>
      <c r="K2890" s="37"/>
      <c r="L2890" s="37"/>
    </row>
    <row r="2891" spans="1:12" s="4" customFormat="1" ht="11.45" customHeight="1" thickTop="1" thickBot="1" x14ac:dyDescent="0.2">
      <c r="A2891" s="204"/>
      <c r="B2891" s="209" t="s">
        <v>16</v>
      </c>
      <c r="C2891" s="133">
        <v>20</v>
      </c>
      <c r="D2891" s="133">
        <v>120</v>
      </c>
      <c r="E2891" s="133">
        <v>90</v>
      </c>
      <c r="F2891" s="134">
        <v>3</v>
      </c>
      <c r="G2891" s="141">
        <f t="shared" si="10596"/>
        <v>233</v>
      </c>
      <c r="H2891" s="37"/>
      <c r="I2891" s="37"/>
      <c r="J2891" s="37"/>
      <c r="K2891" s="37"/>
      <c r="L2891" s="37"/>
    </row>
    <row r="2892" spans="1:12" s="4" customFormat="1" ht="11.45" customHeight="1" thickTop="1" thickBot="1" x14ac:dyDescent="0.2">
      <c r="A2892" s="204"/>
      <c r="B2892" s="209"/>
      <c r="C2892" s="83">
        <f t="shared" ref="C2892" si="10665">C2891/G2891*100</f>
        <v>8.5836909871244629</v>
      </c>
      <c r="D2892" s="83">
        <f t="shared" ref="D2892" si="10666">D2891/G2891*100</f>
        <v>51.502145922746777</v>
      </c>
      <c r="E2892" s="83">
        <f t="shared" ref="E2892" si="10667">E2891/G2891*100</f>
        <v>38.626609442060087</v>
      </c>
      <c r="F2892" s="84">
        <f t="shared" ref="F2892" si="10668">F2891/G2891*100</f>
        <v>1.2875536480686696</v>
      </c>
      <c r="G2892" s="117">
        <f t="shared" si="10596"/>
        <v>100</v>
      </c>
      <c r="H2892" s="37"/>
      <c r="I2892" s="37"/>
      <c r="J2892" s="37"/>
      <c r="K2892" s="37"/>
      <c r="L2892" s="37"/>
    </row>
    <row r="2893" spans="1:12" s="4" customFormat="1" ht="11.45" customHeight="1" thickTop="1" thickBot="1" x14ac:dyDescent="0.2">
      <c r="A2893" s="204"/>
      <c r="B2893" s="210" t="s">
        <v>39</v>
      </c>
      <c r="C2893" s="130">
        <v>3</v>
      </c>
      <c r="D2893" s="130">
        <v>69</v>
      </c>
      <c r="E2893" s="130">
        <v>14</v>
      </c>
      <c r="F2893" s="131">
        <v>0</v>
      </c>
      <c r="G2893" s="142">
        <f t="shared" si="10596"/>
        <v>86</v>
      </c>
      <c r="H2893" s="37"/>
      <c r="I2893" s="37"/>
      <c r="J2893" s="37"/>
      <c r="K2893" s="37"/>
      <c r="L2893" s="37"/>
    </row>
    <row r="2894" spans="1:12" s="4" customFormat="1" ht="11.45" customHeight="1" thickTop="1" thickBot="1" x14ac:dyDescent="0.2">
      <c r="A2894" s="204"/>
      <c r="B2894" s="208"/>
      <c r="C2894" s="89">
        <f t="shared" ref="C2894" si="10669">C2893/G2893*100</f>
        <v>3.4883720930232558</v>
      </c>
      <c r="D2894" s="89">
        <f t="shared" ref="D2894" si="10670">D2893/G2893*100</f>
        <v>80.232558139534888</v>
      </c>
      <c r="E2894" s="89">
        <f t="shared" ref="E2894" si="10671">E2893/G2893*100</f>
        <v>16.279069767441861</v>
      </c>
      <c r="F2894" s="90">
        <f t="shared" ref="F2894" si="10672">F2893/G2893*100</f>
        <v>0</v>
      </c>
      <c r="G2894" s="116">
        <f t="shared" si="10596"/>
        <v>100</v>
      </c>
      <c r="H2894" s="37"/>
      <c r="I2894" s="37"/>
      <c r="J2894" s="37"/>
      <c r="K2894" s="37"/>
      <c r="L2894" s="37"/>
    </row>
    <row r="2895" spans="1:12" ht="11.45" customHeight="1" thickTop="1" thickBot="1" x14ac:dyDescent="0.2">
      <c r="A2895" s="204"/>
      <c r="B2895" s="209" t="s">
        <v>40</v>
      </c>
      <c r="C2895" s="133">
        <v>52</v>
      </c>
      <c r="D2895" s="133">
        <v>223</v>
      </c>
      <c r="E2895" s="133">
        <v>220</v>
      </c>
      <c r="F2895" s="134">
        <v>23</v>
      </c>
      <c r="G2895" s="141">
        <f t="shared" si="10596"/>
        <v>518</v>
      </c>
      <c r="H2895" s="2"/>
      <c r="I2895" s="2"/>
      <c r="J2895" s="2"/>
      <c r="K2895" s="2"/>
      <c r="L2895" s="2"/>
    </row>
    <row r="2896" spans="1:12" ht="11.45" customHeight="1" thickTop="1" thickBot="1" x14ac:dyDescent="0.2">
      <c r="A2896" s="204"/>
      <c r="B2896" s="209"/>
      <c r="C2896" s="83">
        <f t="shared" ref="C2896" si="10673">C2895/G2895*100</f>
        <v>10.038610038610038</v>
      </c>
      <c r="D2896" s="83">
        <f t="shared" ref="D2896" si="10674">D2895/G2895*100</f>
        <v>43.050193050193045</v>
      </c>
      <c r="E2896" s="83">
        <f t="shared" ref="E2896" si="10675">E2895/G2895*100</f>
        <v>42.471042471042466</v>
      </c>
      <c r="F2896" s="84">
        <f t="shared" ref="F2896" si="10676">F2895/G2895*100</f>
        <v>4.4401544401544406</v>
      </c>
      <c r="G2896" s="117">
        <f t="shared" si="10596"/>
        <v>99.999999999999986</v>
      </c>
      <c r="H2896" s="2"/>
      <c r="I2896" s="2"/>
      <c r="J2896" s="2"/>
      <c r="K2896" s="2"/>
      <c r="L2896" s="2"/>
    </row>
    <row r="2897" spans="1:12" ht="11.45" customHeight="1" thickTop="1" thickBot="1" x14ac:dyDescent="0.2">
      <c r="A2897" s="204"/>
      <c r="B2897" s="210" t="s">
        <v>0</v>
      </c>
      <c r="C2897" s="130">
        <v>7</v>
      </c>
      <c r="D2897" s="130">
        <v>46</v>
      </c>
      <c r="E2897" s="130">
        <v>47</v>
      </c>
      <c r="F2897" s="131">
        <v>3</v>
      </c>
      <c r="G2897" s="142">
        <f t="shared" si="10596"/>
        <v>103</v>
      </c>
      <c r="H2897" s="2"/>
      <c r="I2897" s="2"/>
      <c r="J2897" s="2"/>
      <c r="K2897" s="2"/>
      <c r="L2897" s="2"/>
    </row>
    <row r="2898" spans="1:12" ht="11.45" customHeight="1" thickTop="1" thickBot="1" x14ac:dyDescent="0.2">
      <c r="A2898" s="204"/>
      <c r="B2898" s="208"/>
      <c r="C2898" s="89">
        <f t="shared" ref="C2898" si="10677">C2897/G2897*100</f>
        <v>6.7961165048543686</v>
      </c>
      <c r="D2898" s="89">
        <f t="shared" ref="D2898" si="10678">D2897/G2897*100</f>
        <v>44.660194174757287</v>
      </c>
      <c r="E2898" s="89">
        <f t="shared" ref="E2898" si="10679">E2897/G2897*100</f>
        <v>45.631067961165051</v>
      </c>
      <c r="F2898" s="90">
        <f t="shared" ref="F2898" si="10680">F2897/G2897*100</f>
        <v>2.912621359223301</v>
      </c>
      <c r="G2898" s="116">
        <f t="shared" si="10596"/>
        <v>100</v>
      </c>
      <c r="H2898" s="2"/>
      <c r="I2898" s="2"/>
      <c r="J2898" s="2"/>
      <c r="K2898" s="2"/>
      <c r="L2898" s="2"/>
    </row>
    <row r="2899" spans="1:12" ht="11.45" customHeight="1" thickTop="1" thickBot="1" x14ac:dyDescent="0.2">
      <c r="A2899" s="204"/>
      <c r="B2899" s="209" t="s">
        <v>38</v>
      </c>
      <c r="C2899" s="133">
        <v>3</v>
      </c>
      <c r="D2899" s="133">
        <v>8</v>
      </c>
      <c r="E2899" s="133">
        <v>13</v>
      </c>
      <c r="F2899" s="134">
        <v>20</v>
      </c>
      <c r="G2899" s="141">
        <f t="shared" si="10596"/>
        <v>44</v>
      </c>
      <c r="H2899" s="2"/>
      <c r="I2899" s="2"/>
      <c r="J2899" s="2"/>
      <c r="K2899" s="2"/>
      <c r="L2899" s="2"/>
    </row>
    <row r="2900" spans="1:12" ht="11.45" customHeight="1" thickTop="1" thickBot="1" x14ac:dyDescent="0.2">
      <c r="A2900" s="205"/>
      <c r="B2900" s="211"/>
      <c r="C2900" s="77">
        <f t="shared" ref="C2900" si="10681">C2899/G2899*100</f>
        <v>6.8181818181818175</v>
      </c>
      <c r="D2900" s="77">
        <f t="shared" ref="D2900" si="10682">D2899/G2899*100</f>
        <v>18.181818181818183</v>
      </c>
      <c r="E2900" s="77">
        <f t="shared" ref="E2900" si="10683">E2899/G2899*100</f>
        <v>29.545454545454547</v>
      </c>
      <c r="F2900" s="78">
        <f t="shared" ref="F2900" si="10684">F2899/G2899*100</f>
        <v>45.454545454545453</v>
      </c>
      <c r="G2900" s="115">
        <f t="shared" si="10596"/>
        <v>100</v>
      </c>
      <c r="H2900" s="2"/>
      <c r="I2900" s="2"/>
      <c r="J2900" s="2"/>
      <c r="K2900" s="2"/>
      <c r="L2900" s="2"/>
    </row>
    <row r="2901" spans="1:12" ht="11.45" customHeight="1" x14ac:dyDescent="0.15">
      <c r="A2901" s="185" t="s">
        <v>32</v>
      </c>
      <c r="B2901" s="207" t="s">
        <v>41</v>
      </c>
      <c r="C2901" s="126">
        <v>32</v>
      </c>
      <c r="D2901" s="126">
        <v>150</v>
      </c>
      <c r="E2901" s="126">
        <v>92</v>
      </c>
      <c r="F2901" s="129">
        <v>9</v>
      </c>
      <c r="G2901" s="140">
        <f t="shared" si="10596"/>
        <v>283</v>
      </c>
      <c r="H2901" s="2"/>
      <c r="I2901" s="2"/>
      <c r="J2901" s="2"/>
      <c r="K2901" s="2"/>
      <c r="L2901" s="2"/>
    </row>
    <row r="2902" spans="1:12" ht="11.45" customHeight="1" x14ac:dyDescent="0.15">
      <c r="A2902" s="186"/>
      <c r="B2902" s="208"/>
      <c r="C2902" s="89">
        <f t="shared" ref="C2902" si="10685">C2901/G2901*100</f>
        <v>11.307420494699647</v>
      </c>
      <c r="D2902" s="89">
        <f t="shared" ref="D2902" si="10686">D2901/G2901*100</f>
        <v>53.003533568904594</v>
      </c>
      <c r="E2902" s="89">
        <f t="shared" ref="E2902" si="10687">E2901/G2901*100</f>
        <v>32.508833922261481</v>
      </c>
      <c r="F2902" s="90">
        <f t="shared" ref="F2902" si="10688">F2901/G2901*100</f>
        <v>3.1802120141342751</v>
      </c>
      <c r="G2902" s="116">
        <f t="shared" si="10596"/>
        <v>100</v>
      </c>
      <c r="H2902" s="2"/>
      <c r="I2902" s="2"/>
      <c r="J2902" s="2"/>
      <c r="K2902" s="2"/>
      <c r="L2902" s="2"/>
    </row>
    <row r="2903" spans="1:12" ht="11.45" customHeight="1" x14ac:dyDescent="0.15">
      <c r="A2903" s="186"/>
      <c r="B2903" s="209" t="s">
        <v>42</v>
      </c>
      <c r="C2903" s="133">
        <v>33</v>
      </c>
      <c r="D2903" s="133">
        <v>176</v>
      </c>
      <c r="E2903" s="133">
        <v>134</v>
      </c>
      <c r="F2903" s="134">
        <v>7</v>
      </c>
      <c r="G2903" s="141">
        <f t="shared" si="10596"/>
        <v>350</v>
      </c>
      <c r="H2903" s="2"/>
      <c r="I2903" s="2"/>
      <c r="J2903" s="2"/>
      <c r="K2903" s="2"/>
      <c r="L2903" s="2"/>
    </row>
    <row r="2904" spans="1:12" ht="11.45" customHeight="1" x14ac:dyDescent="0.15">
      <c r="A2904" s="186"/>
      <c r="B2904" s="209"/>
      <c r="C2904" s="83">
        <f t="shared" ref="C2904" si="10689">C2903/G2903*100</f>
        <v>9.4285714285714288</v>
      </c>
      <c r="D2904" s="83">
        <f t="shared" ref="D2904" si="10690">D2903/G2903*100</f>
        <v>50.285714285714292</v>
      </c>
      <c r="E2904" s="83">
        <f t="shared" ref="E2904" si="10691">E2903/G2903*100</f>
        <v>38.285714285714285</v>
      </c>
      <c r="F2904" s="84">
        <f t="shared" ref="F2904" si="10692">F2903/G2903*100</f>
        <v>2</v>
      </c>
      <c r="G2904" s="117">
        <f t="shared" si="10596"/>
        <v>100</v>
      </c>
      <c r="H2904" s="2"/>
      <c r="I2904" s="2"/>
      <c r="J2904" s="2"/>
      <c r="K2904" s="2"/>
      <c r="L2904" s="2"/>
    </row>
    <row r="2905" spans="1:12" ht="11.45" customHeight="1" x14ac:dyDescent="0.15">
      <c r="A2905" s="186"/>
      <c r="B2905" s="210" t="s">
        <v>43</v>
      </c>
      <c r="C2905" s="130">
        <v>65</v>
      </c>
      <c r="D2905" s="130">
        <v>613</v>
      </c>
      <c r="E2905" s="130">
        <v>360</v>
      </c>
      <c r="F2905" s="131">
        <v>11</v>
      </c>
      <c r="G2905" s="142">
        <f t="shared" si="10596"/>
        <v>1049</v>
      </c>
      <c r="H2905" s="2"/>
      <c r="I2905" s="2"/>
      <c r="J2905" s="2"/>
      <c r="K2905" s="2"/>
      <c r="L2905" s="2"/>
    </row>
    <row r="2906" spans="1:12" ht="11.45" customHeight="1" x14ac:dyDescent="0.15">
      <c r="A2906" s="186"/>
      <c r="B2906" s="208"/>
      <c r="C2906" s="89">
        <f t="shared" ref="C2906" si="10693">C2905/G2905*100</f>
        <v>6.1963775023832222</v>
      </c>
      <c r="D2906" s="89">
        <f t="shared" ref="D2906" si="10694">D2905/G2905*100</f>
        <v>58.436606291706383</v>
      </c>
      <c r="E2906" s="89">
        <f t="shared" ref="E2906" si="10695">E2905/G2905*100</f>
        <v>34.31839847473784</v>
      </c>
      <c r="F2906" s="90">
        <f t="shared" ref="F2906" si="10696">F2905/G2905*100</f>
        <v>1.0486177311725453</v>
      </c>
      <c r="G2906" s="116">
        <f t="shared" si="10596"/>
        <v>99.999999999999986</v>
      </c>
      <c r="H2906" s="2"/>
      <c r="I2906" s="2"/>
      <c r="J2906" s="2"/>
      <c r="K2906" s="2"/>
      <c r="L2906" s="2"/>
    </row>
    <row r="2907" spans="1:12" ht="11.45" customHeight="1" x14ac:dyDescent="0.15">
      <c r="A2907" s="186"/>
      <c r="B2907" s="209" t="s">
        <v>44</v>
      </c>
      <c r="C2907" s="133">
        <v>29</v>
      </c>
      <c r="D2907" s="133">
        <v>262</v>
      </c>
      <c r="E2907" s="133">
        <v>156</v>
      </c>
      <c r="F2907" s="134">
        <v>10</v>
      </c>
      <c r="G2907" s="141">
        <f t="shared" si="10596"/>
        <v>457</v>
      </c>
      <c r="H2907" s="2"/>
      <c r="I2907" s="2"/>
      <c r="J2907" s="2"/>
      <c r="K2907" s="2"/>
      <c r="L2907" s="2"/>
    </row>
    <row r="2908" spans="1:12" ht="11.45" customHeight="1" x14ac:dyDescent="0.15">
      <c r="A2908" s="186"/>
      <c r="B2908" s="209"/>
      <c r="C2908" s="83">
        <f t="shared" ref="C2908" si="10697">C2907/G2907*100</f>
        <v>6.3457330415754925</v>
      </c>
      <c r="D2908" s="83">
        <f t="shared" ref="D2908" si="10698">D2907/G2907*100</f>
        <v>57.330415754923415</v>
      </c>
      <c r="E2908" s="83">
        <f t="shared" ref="E2908" si="10699">E2907/G2907*100</f>
        <v>34.135667396061272</v>
      </c>
      <c r="F2908" s="84">
        <f t="shared" ref="F2908" si="10700">F2907/G2907*100</f>
        <v>2.1881838074398248</v>
      </c>
      <c r="G2908" s="117">
        <f t="shared" si="10596"/>
        <v>100</v>
      </c>
      <c r="H2908" s="2"/>
      <c r="I2908" s="2"/>
      <c r="J2908" s="2"/>
      <c r="K2908" s="2"/>
      <c r="L2908" s="2"/>
    </row>
    <row r="2909" spans="1:12" ht="11.45" customHeight="1" x14ac:dyDescent="0.15">
      <c r="A2909" s="186"/>
      <c r="B2909" s="210" t="s">
        <v>116</v>
      </c>
      <c r="C2909" s="130">
        <v>7</v>
      </c>
      <c r="D2909" s="130">
        <v>58</v>
      </c>
      <c r="E2909" s="130">
        <v>42</v>
      </c>
      <c r="F2909" s="131">
        <v>1</v>
      </c>
      <c r="G2909" s="142">
        <f t="shared" si="10596"/>
        <v>108</v>
      </c>
      <c r="H2909" s="2"/>
      <c r="I2909" s="2"/>
      <c r="J2909" s="2"/>
      <c r="K2909" s="2"/>
      <c r="L2909" s="2"/>
    </row>
    <row r="2910" spans="1:12" ht="11.45" customHeight="1" x14ac:dyDescent="0.15">
      <c r="A2910" s="186"/>
      <c r="B2910" s="208"/>
      <c r="C2910" s="89">
        <f t="shared" ref="C2910" si="10701">C2909/G2909*100</f>
        <v>6.481481481481481</v>
      </c>
      <c r="D2910" s="89">
        <f t="shared" ref="D2910" si="10702">D2909/G2909*100</f>
        <v>53.703703703703709</v>
      </c>
      <c r="E2910" s="89">
        <f t="shared" ref="E2910" si="10703">E2909/G2909*100</f>
        <v>38.888888888888893</v>
      </c>
      <c r="F2910" s="90">
        <f t="shared" ref="F2910" si="10704">F2909/G2909*100</f>
        <v>0.92592592592592582</v>
      </c>
      <c r="G2910" s="116">
        <f t="shared" si="10596"/>
        <v>100</v>
      </c>
      <c r="H2910" s="2"/>
      <c r="I2910" s="2"/>
      <c r="J2910" s="2"/>
      <c r="K2910" s="2"/>
      <c r="L2910" s="2"/>
    </row>
    <row r="2911" spans="1:12" ht="11.45" customHeight="1" x14ac:dyDescent="0.15">
      <c r="A2911" s="186"/>
      <c r="B2911" s="209" t="s">
        <v>38</v>
      </c>
      <c r="C2911" s="133">
        <v>3</v>
      </c>
      <c r="D2911" s="133">
        <v>13</v>
      </c>
      <c r="E2911" s="133">
        <v>9</v>
      </c>
      <c r="F2911" s="134">
        <v>24</v>
      </c>
      <c r="G2911" s="141">
        <f t="shared" si="10596"/>
        <v>49</v>
      </c>
      <c r="H2911" s="2"/>
      <c r="I2911" s="2"/>
      <c r="J2911" s="2"/>
      <c r="K2911" s="2"/>
      <c r="L2911" s="2"/>
    </row>
    <row r="2912" spans="1:12" ht="11.45" customHeight="1" thickBot="1" x14ac:dyDescent="0.2">
      <c r="A2912" s="187"/>
      <c r="B2912" s="211"/>
      <c r="C2912" s="77">
        <f t="shared" ref="C2912" si="10705">C2911/G2911*100</f>
        <v>6.1224489795918364</v>
      </c>
      <c r="D2912" s="77">
        <f t="shared" ref="D2912" si="10706">D2911/G2911*100</f>
        <v>26.530612244897959</v>
      </c>
      <c r="E2912" s="77">
        <f t="shared" ref="E2912" si="10707">E2911/G2911*100</f>
        <v>18.367346938775512</v>
      </c>
      <c r="F2912" s="78">
        <f t="shared" ref="F2912" si="10708">F2911/G2911*100</f>
        <v>48.979591836734691</v>
      </c>
      <c r="G2912" s="115">
        <f t="shared" si="10596"/>
        <v>100</v>
      </c>
      <c r="H2912" s="2"/>
      <c r="I2912" s="2"/>
      <c r="J2912" s="2"/>
      <c r="K2912" s="2"/>
      <c r="L2912" s="2"/>
    </row>
    <row r="2913" spans="1:12" s="53" customFormat="1" ht="15" customHeight="1" x14ac:dyDescent="0.15">
      <c r="A2913" s="47"/>
      <c r="B2913" s="48"/>
      <c r="C2913" s="52"/>
      <c r="D2913" s="52"/>
      <c r="E2913" s="52"/>
      <c r="F2913" s="52"/>
      <c r="G2913" s="52"/>
      <c r="H2913" s="52"/>
      <c r="I2913" s="49"/>
      <c r="J2913" s="49"/>
      <c r="K2913" s="49"/>
      <c r="L2913" s="49"/>
    </row>
    <row r="2914" spans="1:12" s="53" customFormat="1" ht="15" customHeight="1" x14ac:dyDescent="0.15">
      <c r="A2914" s="47"/>
      <c r="B2914" s="48"/>
      <c r="C2914" s="52"/>
      <c r="D2914" s="52"/>
      <c r="E2914" s="52"/>
      <c r="F2914" s="52"/>
      <c r="G2914" s="52"/>
      <c r="H2914" s="52"/>
      <c r="I2914" s="49"/>
      <c r="J2914" s="49"/>
      <c r="K2914" s="49"/>
      <c r="L2914" s="49"/>
    </row>
    <row r="2915" spans="1:12" s="17" customFormat="1" ht="30" customHeight="1" thickBot="1" x14ac:dyDescent="0.2">
      <c r="A2915" s="215" t="s">
        <v>164</v>
      </c>
      <c r="B2915" s="215"/>
      <c r="C2915" s="215"/>
      <c r="D2915" s="215"/>
      <c r="E2915" s="215"/>
      <c r="F2915" s="215"/>
      <c r="G2915" s="215"/>
      <c r="H2915" s="215"/>
      <c r="I2915" s="215"/>
      <c r="J2915" s="215"/>
      <c r="K2915" s="215"/>
      <c r="L2915" s="215"/>
    </row>
    <row r="2916" spans="1:12" s="2" customFormat="1" ht="2.25" customHeight="1" x14ac:dyDescent="0.15">
      <c r="A2916" s="196" t="s">
        <v>50</v>
      </c>
      <c r="B2916" s="197"/>
      <c r="C2916" s="18"/>
      <c r="D2916" s="18"/>
      <c r="E2916" s="18"/>
      <c r="F2916" s="18"/>
      <c r="G2916" s="19"/>
      <c r="H2916" s="20"/>
      <c r="I2916" s="21"/>
      <c r="J2916" s="22"/>
    </row>
    <row r="2917" spans="1:12" s="2" customFormat="1" ht="10.15" customHeight="1" x14ac:dyDescent="0.15">
      <c r="A2917" s="198"/>
      <c r="B2917" s="199"/>
      <c r="C2917" s="11">
        <v>1</v>
      </c>
      <c r="D2917" s="11">
        <v>2</v>
      </c>
      <c r="E2917" s="11">
        <v>3</v>
      </c>
      <c r="F2917" s="11">
        <v>4</v>
      </c>
      <c r="G2917" s="212" t="s">
        <v>45</v>
      </c>
      <c r="H2917" s="23"/>
      <c r="I2917" s="14" t="s">
        <v>17</v>
      </c>
      <c r="J2917" s="15" t="s">
        <v>58</v>
      </c>
    </row>
    <row r="2918" spans="1:12" s="2" customFormat="1" ht="2.25" customHeight="1" x14ac:dyDescent="0.15">
      <c r="A2918" s="198"/>
      <c r="B2918" s="199"/>
      <c r="C2918" s="11"/>
      <c r="D2918" s="11"/>
      <c r="E2918" s="11"/>
      <c r="F2918" s="11"/>
      <c r="G2918" s="212"/>
      <c r="H2918" s="23"/>
      <c r="I2918" s="14"/>
      <c r="J2918" s="15"/>
    </row>
    <row r="2919" spans="1:12" s="2" customFormat="1" ht="2.25" customHeight="1" x14ac:dyDescent="0.15">
      <c r="A2919" s="198"/>
      <c r="B2919" s="199"/>
      <c r="C2919" s="24"/>
      <c r="D2919" s="24"/>
      <c r="E2919" s="24"/>
      <c r="F2919" s="24"/>
      <c r="G2919" s="212"/>
      <c r="H2919" s="25"/>
      <c r="I2919" s="26"/>
      <c r="J2919" s="28"/>
    </row>
    <row r="2920" spans="1:12" s="3" customFormat="1" ht="60" customHeight="1" x14ac:dyDescent="0.15">
      <c r="A2920" s="201" t="s">
        <v>49</v>
      </c>
      <c r="B2920" s="202"/>
      <c r="C2920" s="72" t="s">
        <v>81</v>
      </c>
      <c r="D2920" s="72" t="s">
        <v>84</v>
      </c>
      <c r="E2920" s="72" t="s">
        <v>85</v>
      </c>
      <c r="F2920" s="72" t="s">
        <v>82</v>
      </c>
      <c r="G2920" s="212"/>
      <c r="H2920" s="25" t="s">
        <v>6</v>
      </c>
      <c r="I2920" s="70" t="s">
        <v>83</v>
      </c>
      <c r="J2920" s="73" t="s">
        <v>82</v>
      </c>
    </row>
    <row r="2921" spans="1:12" s="3" customFormat="1" ht="2.25" customHeight="1" thickBot="1" x14ac:dyDescent="0.2">
      <c r="A2921" s="5"/>
      <c r="B2921" s="6"/>
      <c r="C2921" s="32"/>
      <c r="D2921" s="33"/>
      <c r="E2921" s="32"/>
      <c r="F2921" s="33"/>
      <c r="G2921" s="34"/>
      <c r="H2921" s="35"/>
      <c r="I2921" s="46"/>
      <c r="J2921" s="36"/>
    </row>
    <row r="2922" spans="1:12" s="4" customFormat="1" ht="11.25" customHeight="1" x14ac:dyDescent="0.15">
      <c r="A2922" s="181" t="s">
        <v>33</v>
      </c>
      <c r="B2922" s="213"/>
      <c r="C2922" s="126">
        <f>C2924+C2926+C2928+C2930+C2932</f>
        <v>60</v>
      </c>
      <c r="D2922" s="126">
        <f t="shared" ref="D2922:G2922" si="10709">D2924+D2926+D2928+D2930+D2932</f>
        <v>290</v>
      </c>
      <c r="E2922" s="126">
        <f t="shared" si="10709"/>
        <v>630</v>
      </c>
      <c r="F2922" s="126">
        <f t="shared" si="10709"/>
        <v>1245</v>
      </c>
      <c r="G2922" s="129">
        <f t="shared" si="10709"/>
        <v>71</v>
      </c>
      <c r="H2922" s="125">
        <f>SUM(C2922:G2922)</f>
        <v>2296</v>
      </c>
      <c r="I2922" s="127">
        <f>SUM(C2922:D2922)</f>
        <v>350</v>
      </c>
      <c r="J2922" s="128">
        <f>SUM(E2922:F2922)</f>
        <v>1875</v>
      </c>
    </row>
    <row r="2923" spans="1:12" s="4" customFormat="1" ht="11.25" customHeight="1" thickBot="1" x14ac:dyDescent="0.2">
      <c r="A2923" s="183"/>
      <c r="B2923" s="214"/>
      <c r="C2923" s="77">
        <f>C2922/H2922*100</f>
        <v>2.6132404181184667</v>
      </c>
      <c r="D2923" s="77">
        <f>D2922/H2922*100</f>
        <v>12.630662020905921</v>
      </c>
      <c r="E2923" s="77">
        <f>E2922/H2922*100</f>
        <v>27.439024390243905</v>
      </c>
      <c r="F2923" s="77">
        <f>F2922/H2922*100</f>
        <v>54.224738675958186</v>
      </c>
      <c r="G2923" s="78">
        <f>G2922/H2922*100</f>
        <v>3.0923344947735192</v>
      </c>
      <c r="H2923" s="147">
        <f>SUM(C2923:G2923)</f>
        <v>100</v>
      </c>
      <c r="I2923" s="146">
        <f>I2922/H2922*100</f>
        <v>15.24390243902439</v>
      </c>
      <c r="J2923" s="173">
        <f>J2922/H2922*100</f>
        <v>81.663763066202094</v>
      </c>
    </row>
    <row r="2924" spans="1:12" s="4" customFormat="1" ht="11.45" customHeight="1" x14ac:dyDescent="0.15">
      <c r="A2924" s="185" t="s">
        <v>28</v>
      </c>
      <c r="B2924" s="207" t="s">
        <v>26</v>
      </c>
      <c r="C2924" s="126">
        <v>50</v>
      </c>
      <c r="D2924" s="126">
        <v>250</v>
      </c>
      <c r="E2924" s="126">
        <v>420</v>
      </c>
      <c r="F2924" s="126">
        <v>831</v>
      </c>
      <c r="G2924" s="129">
        <v>49</v>
      </c>
      <c r="H2924" s="125">
        <f>SUM(C2924:G2924)</f>
        <v>1600</v>
      </c>
      <c r="I2924" s="127">
        <f>SUM(C2924:D2924)</f>
        <v>300</v>
      </c>
      <c r="J2924" s="128">
        <f>SUM(E2924:F2924)</f>
        <v>1251</v>
      </c>
    </row>
    <row r="2925" spans="1:12" s="4" customFormat="1" ht="11.45" customHeight="1" x14ac:dyDescent="0.15">
      <c r="A2925" s="186"/>
      <c r="B2925" s="208"/>
      <c r="C2925" s="89">
        <f>C2924/H2924*100</f>
        <v>3.125</v>
      </c>
      <c r="D2925" s="89">
        <f>D2924/H2924*100</f>
        <v>15.625</v>
      </c>
      <c r="E2925" s="89">
        <f>E2924/H2924*100</f>
        <v>26.25</v>
      </c>
      <c r="F2925" s="89">
        <f>F2924/H2924*100</f>
        <v>51.9375</v>
      </c>
      <c r="G2925" s="90">
        <f>G2924/H2924*100</f>
        <v>3.0625</v>
      </c>
      <c r="H2925" s="148">
        <f>SUM(C2925:G2925)</f>
        <v>100</v>
      </c>
      <c r="I2925" s="149">
        <f>I2924/H2924*100</f>
        <v>18.75</v>
      </c>
      <c r="J2925" s="174">
        <f>J2924/H2924*100</f>
        <v>78.1875</v>
      </c>
    </row>
    <row r="2926" spans="1:12" s="4" customFormat="1" ht="11.45" customHeight="1" x14ac:dyDescent="0.15">
      <c r="A2926" s="186"/>
      <c r="B2926" s="210" t="s">
        <v>27</v>
      </c>
      <c r="C2926" s="150">
        <v>7</v>
      </c>
      <c r="D2926" s="150">
        <v>27</v>
      </c>
      <c r="E2926" s="150">
        <v>143</v>
      </c>
      <c r="F2926" s="150">
        <v>291</v>
      </c>
      <c r="G2926" s="151">
        <v>14</v>
      </c>
      <c r="H2926" s="152">
        <f t="shared" ref="H2926:H2983" si="10710">SUM(C2926:G2926)</f>
        <v>482</v>
      </c>
      <c r="I2926" s="153">
        <f t="shared" ref="I2926" si="10711">SUM(C2926:D2926)</f>
        <v>34</v>
      </c>
      <c r="J2926" s="154">
        <f t="shared" ref="J2926" si="10712">SUM(E2926:F2926)</f>
        <v>434</v>
      </c>
    </row>
    <row r="2927" spans="1:12" s="4" customFormat="1" ht="11.45" customHeight="1" x14ac:dyDescent="0.15">
      <c r="A2927" s="186"/>
      <c r="B2927" s="208"/>
      <c r="C2927" s="155">
        <f t="shared" ref="C2927" si="10713">C2926/H2926*100</f>
        <v>1.4522821576763485</v>
      </c>
      <c r="D2927" s="155">
        <f t="shared" ref="D2927" si="10714">D2926/H2926*100</f>
        <v>5.6016597510373449</v>
      </c>
      <c r="E2927" s="155">
        <f t="shared" ref="E2927" si="10715">E2926/H2926*100</f>
        <v>29.668049792531122</v>
      </c>
      <c r="F2927" s="155">
        <f t="shared" ref="F2927" si="10716">F2926/H2926*100</f>
        <v>60.373443983402488</v>
      </c>
      <c r="G2927" s="156">
        <f t="shared" ref="G2927" si="10717">G2926/H2926*100</f>
        <v>2.904564315352697</v>
      </c>
      <c r="H2927" s="157">
        <f t="shared" si="10710"/>
        <v>100</v>
      </c>
      <c r="I2927" s="158">
        <f t="shared" ref="I2927" si="10718">I2926/H2926*100</f>
        <v>7.0539419087136928</v>
      </c>
      <c r="J2927" s="175">
        <f t="shared" ref="J2927" si="10719">J2926/H2926*100</f>
        <v>90.041493775933617</v>
      </c>
    </row>
    <row r="2928" spans="1:12" s="4" customFormat="1" ht="11.45" customHeight="1" x14ac:dyDescent="0.15">
      <c r="A2928" s="186"/>
      <c r="B2928" s="210" t="s">
        <v>34</v>
      </c>
      <c r="C2928" s="150">
        <v>2</v>
      </c>
      <c r="D2928" s="150">
        <v>10</v>
      </c>
      <c r="E2928" s="150">
        <v>47</v>
      </c>
      <c r="F2928" s="150">
        <v>91</v>
      </c>
      <c r="G2928" s="151">
        <v>6</v>
      </c>
      <c r="H2928" s="152">
        <f t="shared" si="10710"/>
        <v>156</v>
      </c>
      <c r="I2928" s="153">
        <f t="shared" ref="I2928" si="10720">SUM(C2928:D2928)</f>
        <v>12</v>
      </c>
      <c r="J2928" s="154">
        <f t="shared" ref="J2928" si="10721">SUM(E2928:F2928)</f>
        <v>138</v>
      </c>
    </row>
    <row r="2929" spans="1:10" s="4" customFormat="1" ht="11.45" customHeight="1" x14ac:dyDescent="0.15">
      <c r="A2929" s="186"/>
      <c r="B2929" s="208"/>
      <c r="C2929" s="155">
        <f t="shared" ref="C2929" si="10722">C2928/H2928*100</f>
        <v>1.2820512820512819</v>
      </c>
      <c r="D2929" s="155">
        <f t="shared" ref="D2929" si="10723">D2928/H2928*100</f>
        <v>6.4102564102564097</v>
      </c>
      <c r="E2929" s="155">
        <f t="shared" ref="E2929" si="10724">E2928/H2928*100</f>
        <v>30.128205128205128</v>
      </c>
      <c r="F2929" s="155">
        <f t="shared" ref="F2929" si="10725">F2928/H2928*100</f>
        <v>58.333333333333336</v>
      </c>
      <c r="G2929" s="156">
        <f t="shared" ref="G2929" si="10726">G2928/H2928*100</f>
        <v>3.8461538461538463</v>
      </c>
      <c r="H2929" s="157">
        <f t="shared" si="10710"/>
        <v>100</v>
      </c>
      <c r="I2929" s="158">
        <f t="shared" ref="I2929" si="10727">I2928/H2928*100</f>
        <v>7.6923076923076925</v>
      </c>
      <c r="J2929" s="175">
        <f t="shared" ref="J2929" si="10728">J2928/H2928*100</f>
        <v>88.461538461538453</v>
      </c>
    </row>
    <row r="2930" spans="1:10" s="4" customFormat="1" ht="11.45" customHeight="1" x14ac:dyDescent="0.15">
      <c r="A2930" s="186"/>
      <c r="B2930" s="210" t="s">
        <v>35</v>
      </c>
      <c r="C2930" s="150">
        <v>1</v>
      </c>
      <c r="D2930" s="150">
        <v>3</v>
      </c>
      <c r="E2930" s="150">
        <v>20</v>
      </c>
      <c r="F2930" s="150">
        <v>32</v>
      </c>
      <c r="G2930" s="151">
        <v>2</v>
      </c>
      <c r="H2930" s="152">
        <f t="shared" si="10710"/>
        <v>58</v>
      </c>
      <c r="I2930" s="153">
        <f t="shared" ref="I2930" si="10729">SUM(C2930:D2930)</f>
        <v>4</v>
      </c>
      <c r="J2930" s="154">
        <f t="shared" ref="J2930" si="10730">SUM(E2930:F2930)</f>
        <v>52</v>
      </c>
    </row>
    <row r="2931" spans="1:10" s="4" customFormat="1" ht="11.45" customHeight="1" thickBot="1" x14ac:dyDescent="0.2">
      <c r="A2931" s="186"/>
      <c r="B2931" s="208"/>
      <c r="C2931" s="155">
        <f t="shared" ref="C2931" si="10731">C2930/H2930*100</f>
        <v>1.7241379310344827</v>
      </c>
      <c r="D2931" s="155">
        <f t="shared" ref="D2931" si="10732">D2930/H2930*100</f>
        <v>5.1724137931034484</v>
      </c>
      <c r="E2931" s="155">
        <f t="shared" ref="E2931" si="10733">E2930/H2930*100</f>
        <v>34.482758620689658</v>
      </c>
      <c r="F2931" s="155">
        <f t="shared" ref="F2931" si="10734">F2930/H2930*100</f>
        <v>55.172413793103445</v>
      </c>
      <c r="G2931" s="156">
        <f t="shared" ref="G2931" si="10735">G2930/H2930*100</f>
        <v>3.4482758620689653</v>
      </c>
      <c r="H2931" s="157">
        <f t="shared" si="10710"/>
        <v>100</v>
      </c>
      <c r="I2931" s="158">
        <f t="shared" ref="I2931" si="10736">I2930/H2930*100</f>
        <v>6.8965517241379306</v>
      </c>
      <c r="J2931" s="175">
        <f t="shared" ref="J2931" si="10737">J2930/H2930*100</f>
        <v>89.65517241379311</v>
      </c>
    </row>
    <row r="2932" spans="1:10" s="4" customFormat="1" ht="11.45" hidden="1" customHeight="1" x14ac:dyDescent="0.15">
      <c r="A2932" s="186"/>
      <c r="B2932" s="209" t="s">
        <v>36</v>
      </c>
      <c r="C2932" s="150">
        <v>0</v>
      </c>
      <c r="D2932" s="150">
        <v>0</v>
      </c>
      <c r="E2932" s="150">
        <v>0</v>
      </c>
      <c r="F2932" s="150">
        <v>0</v>
      </c>
      <c r="G2932" s="151">
        <v>0</v>
      </c>
      <c r="H2932" s="152">
        <v>0</v>
      </c>
      <c r="I2932" s="153">
        <v>0</v>
      </c>
      <c r="J2932" s="154">
        <v>0</v>
      </c>
    </row>
    <row r="2933" spans="1:10" s="4" customFormat="1" ht="11.45" hidden="1" customHeight="1" thickBot="1" x14ac:dyDescent="0.2">
      <c r="A2933" s="187"/>
      <c r="B2933" s="211"/>
      <c r="C2933" s="159" t="s">
        <v>175</v>
      </c>
      <c r="D2933" s="159" t="s">
        <v>175</v>
      </c>
      <c r="E2933" s="159" t="s">
        <v>175</v>
      </c>
      <c r="F2933" s="159" t="s">
        <v>175</v>
      </c>
      <c r="G2933" s="160" t="s">
        <v>175</v>
      </c>
      <c r="H2933" s="161" t="s">
        <v>175</v>
      </c>
      <c r="I2933" s="162" t="s">
        <v>175</v>
      </c>
      <c r="J2933" s="163" t="s">
        <v>175</v>
      </c>
    </row>
    <row r="2934" spans="1:10" s="4" customFormat="1" ht="11.45" customHeight="1" x14ac:dyDescent="0.15">
      <c r="A2934" s="185" t="s">
        <v>29</v>
      </c>
      <c r="B2934" s="207" t="s">
        <v>1</v>
      </c>
      <c r="C2934" s="164">
        <v>23</v>
      </c>
      <c r="D2934" s="164">
        <v>104</v>
      </c>
      <c r="E2934" s="164">
        <v>312</v>
      </c>
      <c r="F2934" s="164">
        <v>526</v>
      </c>
      <c r="G2934" s="165">
        <v>19</v>
      </c>
      <c r="H2934" s="166">
        <f t="shared" si="10710"/>
        <v>984</v>
      </c>
      <c r="I2934" s="167">
        <f t="shared" ref="I2934" si="10738">SUM(C2934:D2934)</f>
        <v>127</v>
      </c>
      <c r="J2934" s="168">
        <f t="shared" ref="J2934" si="10739">SUM(E2934:F2934)</f>
        <v>838</v>
      </c>
    </row>
    <row r="2935" spans="1:10" s="4" customFormat="1" ht="11.45" customHeight="1" x14ac:dyDescent="0.15">
      <c r="A2935" s="186"/>
      <c r="B2935" s="209"/>
      <c r="C2935" s="155">
        <f t="shared" ref="C2935" si="10740">C2934/H2934*100</f>
        <v>2.3373983739837398</v>
      </c>
      <c r="D2935" s="155">
        <f t="shared" ref="D2935" si="10741">D2934/H2934*100</f>
        <v>10.569105691056912</v>
      </c>
      <c r="E2935" s="155">
        <f t="shared" ref="E2935" si="10742">E2934/H2934*100</f>
        <v>31.707317073170731</v>
      </c>
      <c r="F2935" s="155">
        <f t="shared" ref="F2935" si="10743">F2934/H2934*100</f>
        <v>53.455284552845526</v>
      </c>
      <c r="G2935" s="156">
        <f t="shared" ref="G2935" si="10744">G2934/H2934*100</f>
        <v>1.9308943089430894</v>
      </c>
      <c r="H2935" s="157">
        <f t="shared" si="10710"/>
        <v>100</v>
      </c>
      <c r="I2935" s="158">
        <f t="shared" ref="I2935" si="10745">I2934/H2934*100</f>
        <v>12.90650406504065</v>
      </c>
      <c r="J2935" s="175">
        <f t="shared" ref="J2935" si="10746">J2934/H2934*100</f>
        <v>85.162601626016269</v>
      </c>
    </row>
    <row r="2936" spans="1:10" s="4" customFormat="1" ht="11.45" customHeight="1" x14ac:dyDescent="0.15">
      <c r="A2936" s="186"/>
      <c r="B2936" s="210" t="s">
        <v>2</v>
      </c>
      <c r="C2936" s="150">
        <v>37</v>
      </c>
      <c r="D2936" s="150">
        <v>185</v>
      </c>
      <c r="E2936" s="150">
        <v>317</v>
      </c>
      <c r="F2936" s="150">
        <v>705</v>
      </c>
      <c r="G2936" s="151">
        <v>34</v>
      </c>
      <c r="H2936" s="152">
        <f t="shared" si="10710"/>
        <v>1278</v>
      </c>
      <c r="I2936" s="153">
        <f t="shared" ref="I2936" si="10747">SUM(C2936:D2936)</f>
        <v>222</v>
      </c>
      <c r="J2936" s="154">
        <f t="shared" ref="J2936" si="10748">SUM(E2936:F2936)</f>
        <v>1022</v>
      </c>
    </row>
    <row r="2937" spans="1:10" s="4" customFormat="1" ht="11.45" customHeight="1" x14ac:dyDescent="0.15">
      <c r="A2937" s="186"/>
      <c r="B2937" s="208"/>
      <c r="C2937" s="155">
        <f t="shared" ref="C2937" si="10749">C2936/H2936*100</f>
        <v>2.8951486697965572</v>
      </c>
      <c r="D2937" s="155">
        <f t="shared" ref="D2937" si="10750">D2936/H2936*100</f>
        <v>14.475743348982787</v>
      </c>
      <c r="E2937" s="155">
        <f t="shared" ref="E2937" si="10751">E2936/H2936*100</f>
        <v>24.804381846635369</v>
      </c>
      <c r="F2937" s="155">
        <f t="shared" ref="F2937" si="10752">F2936/H2936*100</f>
        <v>55.164319248826288</v>
      </c>
      <c r="G2937" s="156">
        <f t="shared" ref="G2937" si="10753">G2936/H2936*100</f>
        <v>2.6604068857589982</v>
      </c>
      <c r="H2937" s="157">
        <f t="shared" si="10710"/>
        <v>100</v>
      </c>
      <c r="I2937" s="158">
        <f t="shared" ref="I2937" si="10754">I2936/H2936*100</f>
        <v>17.370892018779344</v>
      </c>
      <c r="J2937" s="175">
        <f t="shared" ref="J2937" si="10755">J2936/H2936*100</f>
        <v>79.968701095461654</v>
      </c>
    </row>
    <row r="2938" spans="1:10" s="4" customFormat="1" ht="11.45" customHeight="1" x14ac:dyDescent="0.15">
      <c r="A2938" s="186"/>
      <c r="B2938" s="209" t="s">
        <v>7</v>
      </c>
      <c r="C2938" s="150">
        <v>0</v>
      </c>
      <c r="D2938" s="150">
        <v>1</v>
      </c>
      <c r="E2938" s="150">
        <v>1</v>
      </c>
      <c r="F2938" s="150">
        <v>14</v>
      </c>
      <c r="G2938" s="151">
        <v>18</v>
      </c>
      <c r="H2938" s="152">
        <f t="shared" si="10710"/>
        <v>34</v>
      </c>
      <c r="I2938" s="153">
        <f t="shared" ref="I2938" si="10756">SUM(C2938:D2938)</f>
        <v>1</v>
      </c>
      <c r="J2938" s="154">
        <f t="shared" ref="J2938" si="10757">SUM(E2938:F2938)</f>
        <v>15</v>
      </c>
    </row>
    <row r="2939" spans="1:10" s="4" customFormat="1" ht="11.45" customHeight="1" thickBot="1" x14ac:dyDescent="0.2">
      <c r="A2939" s="187"/>
      <c r="B2939" s="211"/>
      <c r="C2939" s="169">
        <f t="shared" ref="C2939" si="10758">C2938/H2938*100</f>
        <v>0</v>
      </c>
      <c r="D2939" s="169">
        <f t="shared" ref="D2939" si="10759">D2938/H2938*100</f>
        <v>2.9411764705882351</v>
      </c>
      <c r="E2939" s="169">
        <f t="shared" ref="E2939" si="10760">E2938/H2938*100</f>
        <v>2.9411764705882351</v>
      </c>
      <c r="F2939" s="169">
        <f t="shared" ref="F2939" si="10761">F2938/H2938*100</f>
        <v>41.17647058823529</v>
      </c>
      <c r="G2939" s="170">
        <f t="shared" ref="G2939" si="10762">G2938/H2938*100</f>
        <v>52.941176470588239</v>
      </c>
      <c r="H2939" s="171">
        <f t="shared" si="10710"/>
        <v>100</v>
      </c>
      <c r="I2939" s="172">
        <f t="shared" ref="I2939" si="10763">I2938/H2938*100</f>
        <v>2.9411764705882351</v>
      </c>
      <c r="J2939" s="176">
        <f t="shared" ref="J2939" si="10764">J2938/H2938*100</f>
        <v>44.117647058823529</v>
      </c>
    </row>
    <row r="2940" spans="1:10" s="4" customFormat="1" ht="11.45" customHeight="1" x14ac:dyDescent="0.15">
      <c r="A2940" s="185" t="s">
        <v>30</v>
      </c>
      <c r="B2940" s="207" t="s">
        <v>8</v>
      </c>
      <c r="C2940" s="164">
        <v>5</v>
      </c>
      <c r="D2940" s="164">
        <v>19</v>
      </c>
      <c r="E2940" s="164">
        <v>11</v>
      </c>
      <c r="F2940" s="164">
        <v>32</v>
      </c>
      <c r="G2940" s="165">
        <v>1</v>
      </c>
      <c r="H2940" s="166">
        <f t="shared" si="10710"/>
        <v>68</v>
      </c>
      <c r="I2940" s="167">
        <f t="shared" ref="I2940" si="10765">SUM(C2940:D2940)</f>
        <v>24</v>
      </c>
      <c r="J2940" s="168">
        <f t="shared" ref="J2940" si="10766">SUM(E2940:F2940)</f>
        <v>43</v>
      </c>
    </row>
    <row r="2941" spans="1:10" s="4" customFormat="1" ht="11.45" customHeight="1" x14ac:dyDescent="0.15">
      <c r="A2941" s="186"/>
      <c r="B2941" s="208"/>
      <c r="C2941" s="155">
        <f t="shared" ref="C2941" si="10767">C2940/H2940*100</f>
        <v>7.3529411764705888</v>
      </c>
      <c r="D2941" s="155">
        <f t="shared" ref="D2941" si="10768">D2940/H2940*100</f>
        <v>27.941176470588236</v>
      </c>
      <c r="E2941" s="155">
        <f t="shared" ref="E2941" si="10769">E2940/H2940*100</f>
        <v>16.176470588235293</v>
      </c>
      <c r="F2941" s="155">
        <f t="shared" ref="F2941" si="10770">F2940/H2940*100</f>
        <v>47.058823529411761</v>
      </c>
      <c r="G2941" s="156">
        <f t="shared" ref="G2941" si="10771">G2940/H2940*100</f>
        <v>1.4705882352941175</v>
      </c>
      <c r="H2941" s="157">
        <f t="shared" si="10710"/>
        <v>100</v>
      </c>
      <c r="I2941" s="158">
        <f t="shared" ref="I2941" si="10772">I2940/H2940*100</f>
        <v>35.294117647058826</v>
      </c>
      <c r="J2941" s="175">
        <f t="shared" ref="J2941" si="10773">J2940/H2940*100</f>
        <v>63.235294117647058</v>
      </c>
    </row>
    <row r="2942" spans="1:10" s="4" customFormat="1" ht="11.45" customHeight="1" x14ac:dyDescent="0.15">
      <c r="A2942" s="186"/>
      <c r="B2942" s="209" t="s">
        <v>9</v>
      </c>
      <c r="C2942" s="150">
        <v>12</v>
      </c>
      <c r="D2942" s="150">
        <v>27</v>
      </c>
      <c r="E2942" s="150">
        <v>39</v>
      </c>
      <c r="F2942" s="150">
        <v>121</v>
      </c>
      <c r="G2942" s="151">
        <v>1</v>
      </c>
      <c r="H2942" s="152">
        <f t="shared" si="10710"/>
        <v>200</v>
      </c>
      <c r="I2942" s="153">
        <f t="shared" ref="I2942" si="10774">SUM(C2942:D2942)</f>
        <v>39</v>
      </c>
      <c r="J2942" s="154">
        <f t="shared" ref="J2942" si="10775">SUM(E2942:F2942)</f>
        <v>160</v>
      </c>
    </row>
    <row r="2943" spans="1:10" s="4" customFormat="1" ht="11.45" customHeight="1" x14ac:dyDescent="0.15">
      <c r="A2943" s="186"/>
      <c r="B2943" s="209"/>
      <c r="C2943" s="155">
        <f t="shared" ref="C2943" si="10776">C2942/H2942*100</f>
        <v>6</v>
      </c>
      <c r="D2943" s="155">
        <f t="shared" ref="D2943" si="10777">D2942/H2942*100</f>
        <v>13.5</v>
      </c>
      <c r="E2943" s="155">
        <f t="shared" ref="E2943" si="10778">E2942/H2942*100</f>
        <v>19.5</v>
      </c>
      <c r="F2943" s="155">
        <f t="shared" ref="F2943" si="10779">F2942/H2942*100</f>
        <v>60.5</v>
      </c>
      <c r="G2943" s="156">
        <f t="shared" ref="G2943" si="10780">G2942/H2942*100</f>
        <v>0.5</v>
      </c>
      <c r="H2943" s="157">
        <f t="shared" si="10710"/>
        <v>100</v>
      </c>
      <c r="I2943" s="158">
        <f t="shared" ref="I2943" si="10781">I2942/H2942*100</f>
        <v>19.5</v>
      </c>
      <c r="J2943" s="175">
        <f t="shared" ref="J2943" si="10782">J2942/H2942*100</f>
        <v>80</v>
      </c>
    </row>
    <row r="2944" spans="1:10" s="4" customFormat="1" ht="11.45" customHeight="1" x14ac:dyDescent="0.15">
      <c r="A2944" s="186"/>
      <c r="B2944" s="210" t="s">
        <v>10</v>
      </c>
      <c r="C2944" s="150">
        <v>11</v>
      </c>
      <c r="D2944" s="150">
        <v>37</v>
      </c>
      <c r="E2944" s="150">
        <v>56</v>
      </c>
      <c r="F2944" s="150">
        <v>178</v>
      </c>
      <c r="G2944" s="151">
        <v>2</v>
      </c>
      <c r="H2944" s="152">
        <f t="shared" si="10710"/>
        <v>284</v>
      </c>
      <c r="I2944" s="153">
        <f t="shared" ref="I2944" si="10783">SUM(C2944:D2944)</f>
        <v>48</v>
      </c>
      <c r="J2944" s="154">
        <f t="shared" ref="J2944" si="10784">SUM(E2944:F2944)</f>
        <v>234</v>
      </c>
    </row>
    <row r="2945" spans="1:10" s="4" customFormat="1" ht="11.45" customHeight="1" x14ac:dyDescent="0.15">
      <c r="A2945" s="186"/>
      <c r="B2945" s="208"/>
      <c r="C2945" s="155">
        <f t="shared" ref="C2945" si="10785">C2944/H2944*100</f>
        <v>3.873239436619718</v>
      </c>
      <c r="D2945" s="155">
        <f t="shared" ref="D2945" si="10786">D2944/H2944*100</f>
        <v>13.028169014084506</v>
      </c>
      <c r="E2945" s="155">
        <f t="shared" ref="E2945" si="10787">E2944/H2944*100</f>
        <v>19.718309859154928</v>
      </c>
      <c r="F2945" s="155">
        <f t="shared" ref="F2945" si="10788">F2944/H2944*100</f>
        <v>62.676056338028175</v>
      </c>
      <c r="G2945" s="156">
        <f t="shared" ref="G2945" si="10789">G2944/H2944*100</f>
        <v>0.70422535211267612</v>
      </c>
      <c r="H2945" s="157">
        <f t="shared" si="10710"/>
        <v>100</v>
      </c>
      <c r="I2945" s="158">
        <f t="shared" ref="I2945" si="10790">I2944/H2944*100</f>
        <v>16.901408450704224</v>
      </c>
      <c r="J2945" s="175">
        <f t="shared" ref="J2945" si="10791">J2944/H2944*100</f>
        <v>82.394366197183103</v>
      </c>
    </row>
    <row r="2946" spans="1:10" s="4" customFormat="1" ht="11.45" customHeight="1" x14ac:dyDescent="0.15">
      <c r="A2946" s="186"/>
      <c r="B2946" s="209" t="s">
        <v>11</v>
      </c>
      <c r="C2946" s="150">
        <v>7</v>
      </c>
      <c r="D2946" s="150">
        <v>50</v>
      </c>
      <c r="E2946" s="150">
        <v>98</v>
      </c>
      <c r="F2946" s="150">
        <v>182</v>
      </c>
      <c r="G2946" s="151">
        <v>0</v>
      </c>
      <c r="H2946" s="152">
        <f t="shared" si="10710"/>
        <v>337</v>
      </c>
      <c r="I2946" s="153">
        <f t="shared" ref="I2946" si="10792">SUM(C2946:D2946)</f>
        <v>57</v>
      </c>
      <c r="J2946" s="154">
        <f t="shared" ref="J2946" si="10793">SUM(E2946:F2946)</f>
        <v>280</v>
      </c>
    </row>
    <row r="2947" spans="1:10" s="4" customFormat="1" ht="11.45" customHeight="1" x14ac:dyDescent="0.15">
      <c r="A2947" s="186"/>
      <c r="B2947" s="209"/>
      <c r="C2947" s="155">
        <f t="shared" ref="C2947" si="10794">C2946/H2946*100</f>
        <v>2.0771513353115725</v>
      </c>
      <c r="D2947" s="155">
        <f t="shared" ref="D2947" si="10795">D2946/H2946*100</f>
        <v>14.836795252225517</v>
      </c>
      <c r="E2947" s="155">
        <f t="shared" ref="E2947" si="10796">E2946/H2946*100</f>
        <v>29.080118694362017</v>
      </c>
      <c r="F2947" s="155">
        <f t="shared" ref="F2947" si="10797">F2946/H2946*100</f>
        <v>54.005934718100889</v>
      </c>
      <c r="G2947" s="156">
        <f t="shared" ref="G2947" si="10798">G2946/H2946*100</f>
        <v>0</v>
      </c>
      <c r="H2947" s="157">
        <f t="shared" si="10710"/>
        <v>100</v>
      </c>
      <c r="I2947" s="158">
        <f t="shared" ref="I2947" si="10799">I2946/H2946*100</f>
        <v>16.913946587537094</v>
      </c>
      <c r="J2947" s="175">
        <f t="shared" ref="J2947" si="10800">J2946/H2946*100</f>
        <v>83.086053412462917</v>
      </c>
    </row>
    <row r="2948" spans="1:10" s="4" customFormat="1" ht="11.45" customHeight="1" x14ac:dyDescent="0.15">
      <c r="A2948" s="186"/>
      <c r="B2948" s="210" t="s">
        <v>12</v>
      </c>
      <c r="C2948" s="150">
        <v>9</v>
      </c>
      <c r="D2948" s="150">
        <v>44</v>
      </c>
      <c r="E2948" s="150">
        <v>133</v>
      </c>
      <c r="F2948" s="150">
        <v>219</v>
      </c>
      <c r="G2948" s="151">
        <v>5</v>
      </c>
      <c r="H2948" s="152">
        <f t="shared" si="10710"/>
        <v>410</v>
      </c>
      <c r="I2948" s="153">
        <f t="shared" ref="I2948" si="10801">SUM(C2948:D2948)</f>
        <v>53</v>
      </c>
      <c r="J2948" s="154">
        <f t="shared" ref="J2948" si="10802">SUM(E2948:F2948)</f>
        <v>352</v>
      </c>
    </row>
    <row r="2949" spans="1:10" s="4" customFormat="1" ht="11.45" customHeight="1" x14ac:dyDescent="0.15">
      <c r="A2949" s="186"/>
      <c r="B2949" s="208"/>
      <c r="C2949" s="155">
        <f t="shared" ref="C2949" si="10803">C2948/H2948*100</f>
        <v>2.1951219512195119</v>
      </c>
      <c r="D2949" s="155">
        <f t="shared" ref="D2949" si="10804">D2948/H2948*100</f>
        <v>10.731707317073171</v>
      </c>
      <c r="E2949" s="155">
        <f t="shared" ref="E2949" si="10805">E2948/H2948*100</f>
        <v>32.439024390243901</v>
      </c>
      <c r="F2949" s="155">
        <f t="shared" ref="F2949" si="10806">F2948/H2948*100</f>
        <v>53.41463414634147</v>
      </c>
      <c r="G2949" s="156">
        <f t="shared" ref="G2949" si="10807">G2948/H2948*100</f>
        <v>1.2195121951219512</v>
      </c>
      <c r="H2949" s="157">
        <f t="shared" si="10710"/>
        <v>100</v>
      </c>
      <c r="I2949" s="158">
        <f t="shared" ref="I2949" si="10808">I2948/H2948*100</f>
        <v>12.926829268292684</v>
      </c>
      <c r="J2949" s="175">
        <f t="shared" ref="J2949" si="10809">J2948/H2948*100</f>
        <v>85.853658536585371</v>
      </c>
    </row>
    <row r="2950" spans="1:10" s="4" customFormat="1" ht="11.45" customHeight="1" x14ac:dyDescent="0.15">
      <c r="A2950" s="186"/>
      <c r="B2950" s="209" t="s">
        <v>13</v>
      </c>
      <c r="C2950" s="150">
        <v>9</v>
      </c>
      <c r="D2950" s="150">
        <v>54</v>
      </c>
      <c r="E2950" s="150">
        <v>154</v>
      </c>
      <c r="F2950" s="150">
        <v>224</v>
      </c>
      <c r="G2950" s="151">
        <v>10</v>
      </c>
      <c r="H2950" s="152">
        <f t="shared" si="10710"/>
        <v>451</v>
      </c>
      <c r="I2950" s="153">
        <f t="shared" ref="I2950" si="10810">SUM(C2950:D2950)</f>
        <v>63</v>
      </c>
      <c r="J2950" s="154">
        <f t="shared" ref="J2950" si="10811">SUM(E2950:F2950)</f>
        <v>378</v>
      </c>
    </row>
    <row r="2951" spans="1:10" s="4" customFormat="1" ht="11.45" customHeight="1" x14ac:dyDescent="0.15">
      <c r="A2951" s="186"/>
      <c r="B2951" s="209"/>
      <c r="C2951" s="155">
        <f t="shared" ref="C2951" si="10812">C2950/H2950*100</f>
        <v>1.9955654101995564</v>
      </c>
      <c r="D2951" s="155">
        <f t="shared" ref="D2951" si="10813">D2950/H2950*100</f>
        <v>11.973392461197339</v>
      </c>
      <c r="E2951" s="155">
        <f t="shared" ref="E2951" si="10814">E2950/H2950*100</f>
        <v>34.146341463414636</v>
      </c>
      <c r="F2951" s="155">
        <f t="shared" ref="F2951" si="10815">F2950/H2950*100</f>
        <v>49.667405764966745</v>
      </c>
      <c r="G2951" s="156">
        <f t="shared" ref="G2951" si="10816">G2950/H2950*100</f>
        <v>2.2172949002217295</v>
      </c>
      <c r="H2951" s="157">
        <f t="shared" si="10710"/>
        <v>100</v>
      </c>
      <c r="I2951" s="158">
        <f t="shared" ref="I2951" si="10817">I2950/H2950*100</f>
        <v>13.968957871396896</v>
      </c>
      <c r="J2951" s="175">
        <f t="shared" ref="J2951" si="10818">J2950/H2950*100</f>
        <v>83.813747228381374</v>
      </c>
    </row>
    <row r="2952" spans="1:10" s="4" customFormat="1" ht="11.45" customHeight="1" x14ac:dyDescent="0.15">
      <c r="A2952" s="186"/>
      <c r="B2952" s="210" t="s">
        <v>14</v>
      </c>
      <c r="C2952" s="150">
        <v>7</v>
      </c>
      <c r="D2952" s="150">
        <v>59</v>
      </c>
      <c r="E2952" s="150">
        <v>138</v>
      </c>
      <c r="F2952" s="150">
        <v>284</v>
      </c>
      <c r="G2952" s="151">
        <v>35</v>
      </c>
      <c r="H2952" s="152">
        <f t="shared" si="10710"/>
        <v>523</v>
      </c>
      <c r="I2952" s="153">
        <f t="shared" ref="I2952" si="10819">SUM(C2952:D2952)</f>
        <v>66</v>
      </c>
      <c r="J2952" s="154">
        <f t="shared" ref="J2952" si="10820">SUM(E2952:F2952)</f>
        <v>422</v>
      </c>
    </row>
    <row r="2953" spans="1:10" s="4" customFormat="1" ht="11.45" customHeight="1" x14ac:dyDescent="0.15">
      <c r="A2953" s="186"/>
      <c r="B2953" s="208"/>
      <c r="C2953" s="155">
        <f t="shared" ref="C2953" si="10821">C2952/H2952*100</f>
        <v>1.338432122370937</v>
      </c>
      <c r="D2953" s="155">
        <f t="shared" ref="D2953" si="10822">D2952/H2952*100</f>
        <v>11.281070745697896</v>
      </c>
      <c r="E2953" s="155">
        <f t="shared" ref="E2953" si="10823">E2952/H2952*100</f>
        <v>26.38623326959847</v>
      </c>
      <c r="F2953" s="155">
        <f t="shared" ref="F2953" si="10824">F2952/H2952*100</f>
        <v>54.302103250478005</v>
      </c>
      <c r="G2953" s="156">
        <f t="shared" ref="G2953" si="10825">G2952/H2952*100</f>
        <v>6.6921606118546846</v>
      </c>
      <c r="H2953" s="157">
        <f t="shared" si="10710"/>
        <v>100</v>
      </c>
      <c r="I2953" s="158">
        <f t="shared" ref="I2953" si="10826">I2952/H2952*100</f>
        <v>12.619502868068832</v>
      </c>
      <c r="J2953" s="175">
        <f t="shared" ref="J2953" si="10827">J2952/H2952*100</f>
        <v>80.68833652007649</v>
      </c>
    </row>
    <row r="2954" spans="1:10" s="4" customFormat="1" ht="11.45" customHeight="1" x14ac:dyDescent="0.15">
      <c r="A2954" s="186"/>
      <c r="B2954" s="209" t="s">
        <v>38</v>
      </c>
      <c r="C2954" s="150">
        <v>0</v>
      </c>
      <c r="D2954" s="150">
        <v>0</v>
      </c>
      <c r="E2954" s="150">
        <v>1</v>
      </c>
      <c r="F2954" s="150">
        <v>5</v>
      </c>
      <c r="G2954" s="151">
        <v>17</v>
      </c>
      <c r="H2954" s="152">
        <f t="shared" si="10710"/>
        <v>23</v>
      </c>
      <c r="I2954" s="153">
        <f t="shared" ref="I2954" si="10828">SUM(C2954:D2954)</f>
        <v>0</v>
      </c>
      <c r="J2954" s="154">
        <f t="shared" ref="J2954" si="10829">SUM(E2954:F2954)</f>
        <v>6</v>
      </c>
    </row>
    <row r="2955" spans="1:10" s="4" customFormat="1" ht="11.45" customHeight="1" thickBot="1" x14ac:dyDescent="0.2">
      <c r="A2955" s="187"/>
      <c r="B2955" s="211"/>
      <c r="C2955" s="169">
        <f t="shared" ref="C2955" si="10830">C2954/H2954*100</f>
        <v>0</v>
      </c>
      <c r="D2955" s="169">
        <f t="shared" ref="D2955" si="10831">D2954/H2954*100</f>
        <v>0</v>
      </c>
      <c r="E2955" s="169">
        <f t="shared" ref="E2955" si="10832">E2954/H2954*100</f>
        <v>4.3478260869565215</v>
      </c>
      <c r="F2955" s="169">
        <f t="shared" ref="F2955" si="10833">F2954/H2954*100</f>
        <v>21.739130434782609</v>
      </c>
      <c r="G2955" s="170">
        <f t="shared" ref="G2955" si="10834">G2954/H2954*100</f>
        <v>73.91304347826086</v>
      </c>
      <c r="H2955" s="171">
        <f t="shared" si="10710"/>
        <v>100</v>
      </c>
      <c r="I2955" s="172">
        <f t="shared" ref="I2955" si="10835">I2954/H2954*100</f>
        <v>0</v>
      </c>
      <c r="J2955" s="176">
        <f t="shared" ref="J2955" si="10836">J2954/H2954*100</f>
        <v>26.086956521739129</v>
      </c>
    </row>
    <row r="2956" spans="1:10" s="4" customFormat="1" ht="11.45" customHeight="1" thickBot="1" x14ac:dyDescent="0.2">
      <c r="A2956" s="203" t="s">
        <v>31</v>
      </c>
      <c r="B2956" s="207" t="s">
        <v>37</v>
      </c>
      <c r="C2956" s="164">
        <v>0</v>
      </c>
      <c r="D2956" s="164">
        <v>9</v>
      </c>
      <c r="E2956" s="164">
        <v>83</v>
      </c>
      <c r="F2956" s="164">
        <v>145</v>
      </c>
      <c r="G2956" s="165">
        <v>5</v>
      </c>
      <c r="H2956" s="166">
        <f t="shared" si="10710"/>
        <v>242</v>
      </c>
      <c r="I2956" s="167">
        <f t="shared" ref="I2956" si="10837">SUM(C2956:D2956)</f>
        <v>9</v>
      </c>
      <c r="J2956" s="168">
        <f t="shared" ref="J2956" si="10838">SUM(E2956:F2956)</f>
        <v>228</v>
      </c>
    </row>
    <row r="2957" spans="1:10" s="4" customFormat="1" ht="11.45" customHeight="1" thickTop="1" thickBot="1" x14ac:dyDescent="0.2">
      <c r="A2957" s="204"/>
      <c r="B2957" s="208"/>
      <c r="C2957" s="155">
        <f t="shared" ref="C2957" si="10839">C2956/H2956*100</f>
        <v>0</v>
      </c>
      <c r="D2957" s="155">
        <f t="shared" ref="D2957" si="10840">D2956/H2956*100</f>
        <v>3.71900826446281</v>
      </c>
      <c r="E2957" s="155">
        <f t="shared" ref="E2957" si="10841">E2956/H2956*100</f>
        <v>34.29752066115703</v>
      </c>
      <c r="F2957" s="155">
        <f t="shared" ref="F2957" si="10842">F2956/H2956*100</f>
        <v>59.917355371900825</v>
      </c>
      <c r="G2957" s="156">
        <f t="shared" ref="G2957" si="10843">G2956/H2956*100</f>
        <v>2.0661157024793391</v>
      </c>
      <c r="H2957" s="157">
        <f t="shared" si="10710"/>
        <v>100</v>
      </c>
      <c r="I2957" s="158">
        <f t="shared" ref="I2957" si="10844">I2956/H2956*100</f>
        <v>3.71900826446281</v>
      </c>
      <c r="J2957" s="175">
        <f t="shared" ref="J2957" si="10845">J2956/H2956*100</f>
        <v>94.214876033057848</v>
      </c>
    </row>
    <row r="2958" spans="1:10" s="4" customFormat="1" ht="11.45" customHeight="1" thickTop="1" thickBot="1" x14ac:dyDescent="0.2">
      <c r="A2958" s="204"/>
      <c r="B2958" s="209" t="s">
        <v>3</v>
      </c>
      <c r="C2958" s="150">
        <v>1</v>
      </c>
      <c r="D2958" s="150">
        <v>16</v>
      </c>
      <c r="E2958" s="150">
        <v>47</v>
      </c>
      <c r="F2958" s="150">
        <v>83</v>
      </c>
      <c r="G2958" s="151">
        <v>4</v>
      </c>
      <c r="H2958" s="152">
        <f t="shared" si="10710"/>
        <v>151</v>
      </c>
      <c r="I2958" s="153">
        <f t="shared" ref="I2958" si="10846">SUM(C2958:D2958)</f>
        <v>17</v>
      </c>
      <c r="J2958" s="154">
        <f t="shared" ref="J2958" si="10847">SUM(E2958:F2958)</f>
        <v>130</v>
      </c>
    </row>
    <row r="2959" spans="1:10" s="4" customFormat="1" ht="11.45" customHeight="1" thickTop="1" thickBot="1" x14ac:dyDescent="0.2">
      <c r="A2959" s="204"/>
      <c r="B2959" s="209"/>
      <c r="C2959" s="155">
        <f t="shared" ref="C2959" si="10848">C2958/H2958*100</f>
        <v>0.66225165562913912</v>
      </c>
      <c r="D2959" s="155">
        <f t="shared" ref="D2959" si="10849">D2958/H2958*100</f>
        <v>10.596026490066226</v>
      </c>
      <c r="E2959" s="155">
        <f t="shared" ref="E2959" si="10850">E2958/H2958*100</f>
        <v>31.125827814569533</v>
      </c>
      <c r="F2959" s="155">
        <f t="shared" ref="F2959" si="10851">F2958/H2958*100</f>
        <v>54.966887417218544</v>
      </c>
      <c r="G2959" s="156">
        <f t="shared" ref="G2959" si="10852">G2958/H2958*100</f>
        <v>2.6490066225165565</v>
      </c>
      <c r="H2959" s="157">
        <f t="shared" si="10710"/>
        <v>99.999999999999986</v>
      </c>
      <c r="I2959" s="158">
        <f t="shared" ref="I2959" si="10853">I2958/H2958*100</f>
        <v>11.258278145695364</v>
      </c>
      <c r="J2959" s="175">
        <f t="shared" ref="J2959" si="10854">J2958/H2958*100</f>
        <v>86.092715231788077</v>
      </c>
    </row>
    <row r="2960" spans="1:10" s="4" customFormat="1" ht="11.45" customHeight="1" thickTop="1" thickBot="1" x14ac:dyDescent="0.2">
      <c r="A2960" s="204"/>
      <c r="B2960" s="210" t="s">
        <v>15</v>
      </c>
      <c r="C2960" s="150">
        <v>27</v>
      </c>
      <c r="D2960" s="150">
        <v>113</v>
      </c>
      <c r="E2960" s="150">
        <v>252</v>
      </c>
      <c r="F2960" s="150">
        <v>515</v>
      </c>
      <c r="G2960" s="151">
        <v>12</v>
      </c>
      <c r="H2960" s="152">
        <f t="shared" si="10710"/>
        <v>919</v>
      </c>
      <c r="I2960" s="153">
        <f t="shared" ref="I2960" si="10855">SUM(C2960:D2960)</f>
        <v>140</v>
      </c>
      <c r="J2960" s="154">
        <f t="shared" ref="J2960" si="10856">SUM(E2960:F2960)</f>
        <v>767</v>
      </c>
    </row>
    <row r="2961" spans="1:12" s="4" customFormat="1" ht="11.45" customHeight="1" thickTop="1" thickBot="1" x14ac:dyDescent="0.2">
      <c r="A2961" s="204"/>
      <c r="B2961" s="208"/>
      <c r="C2961" s="155">
        <f t="shared" ref="C2961" si="10857">C2960/H2960*100</f>
        <v>2.9379760609357999</v>
      </c>
      <c r="D2961" s="155">
        <f t="shared" ref="D2961" si="10858">D2960/H2960*100</f>
        <v>12.295973884657236</v>
      </c>
      <c r="E2961" s="155">
        <f t="shared" ref="E2961" si="10859">E2960/H2960*100</f>
        <v>27.421109902067464</v>
      </c>
      <c r="F2961" s="155">
        <f t="shared" ref="F2961" si="10860">F2960/H2960*100</f>
        <v>56.039173014145817</v>
      </c>
      <c r="G2961" s="156">
        <f t="shared" ref="G2961" si="10861">G2960/H2960*100</f>
        <v>1.3057671381936888</v>
      </c>
      <c r="H2961" s="157">
        <f t="shared" si="10710"/>
        <v>100</v>
      </c>
      <c r="I2961" s="158">
        <f t="shared" ref="I2961" si="10862">I2960/H2960*100</f>
        <v>15.233949945593036</v>
      </c>
      <c r="J2961" s="175">
        <f t="shared" ref="J2961" si="10863">J2960/H2960*100</f>
        <v>83.460282916213274</v>
      </c>
    </row>
    <row r="2962" spans="1:12" s="4" customFormat="1" ht="11.45" customHeight="1" thickTop="1" thickBot="1" x14ac:dyDescent="0.2">
      <c r="A2962" s="204"/>
      <c r="B2962" s="209" t="s">
        <v>16</v>
      </c>
      <c r="C2962" s="150">
        <v>6</v>
      </c>
      <c r="D2962" s="150">
        <v>53</v>
      </c>
      <c r="E2962" s="150">
        <v>64</v>
      </c>
      <c r="F2962" s="150">
        <v>105</v>
      </c>
      <c r="G2962" s="151">
        <v>5</v>
      </c>
      <c r="H2962" s="152">
        <f t="shared" si="10710"/>
        <v>233</v>
      </c>
      <c r="I2962" s="153">
        <f t="shared" ref="I2962" si="10864">SUM(C2962:D2962)</f>
        <v>59</v>
      </c>
      <c r="J2962" s="154">
        <f t="shared" ref="J2962" si="10865">SUM(E2962:F2962)</f>
        <v>169</v>
      </c>
    </row>
    <row r="2963" spans="1:12" s="4" customFormat="1" ht="11.45" customHeight="1" thickTop="1" thickBot="1" x14ac:dyDescent="0.2">
      <c r="A2963" s="204"/>
      <c r="B2963" s="209"/>
      <c r="C2963" s="155">
        <f t="shared" ref="C2963" si="10866">C2962/H2962*100</f>
        <v>2.5751072961373391</v>
      </c>
      <c r="D2963" s="155">
        <f t="shared" ref="D2963" si="10867">D2962/H2962*100</f>
        <v>22.746781115879827</v>
      </c>
      <c r="E2963" s="155">
        <f t="shared" ref="E2963" si="10868">E2962/H2962*100</f>
        <v>27.467811158798284</v>
      </c>
      <c r="F2963" s="155">
        <f t="shared" ref="F2963" si="10869">F2962/H2962*100</f>
        <v>45.064377682403432</v>
      </c>
      <c r="G2963" s="156">
        <f t="shared" ref="G2963" si="10870">G2962/H2962*100</f>
        <v>2.1459227467811157</v>
      </c>
      <c r="H2963" s="157">
        <f t="shared" si="10710"/>
        <v>100</v>
      </c>
      <c r="I2963" s="158">
        <f t="shared" ref="I2963" si="10871">I2962/H2962*100</f>
        <v>25.321888412017167</v>
      </c>
      <c r="J2963" s="175">
        <f t="shared" ref="J2963" si="10872">J2962/H2962*100</f>
        <v>72.532188841201716</v>
      </c>
    </row>
    <row r="2964" spans="1:12" s="4" customFormat="1" ht="11.45" customHeight="1" thickTop="1" thickBot="1" x14ac:dyDescent="0.2">
      <c r="A2964" s="204"/>
      <c r="B2964" s="210" t="s">
        <v>39</v>
      </c>
      <c r="C2964" s="150">
        <v>16</v>
      </c>
      <c r="D2964" s="150">
        <v>31</v>
      </c>
      <c r="E2964" s="150">
        <v>12</v>
      </c>
      <c r="F2964" s="150">
        <v>27</v>
      </c>
      <c r="G2964" s="151">
        <v>0</v>
      </c>
      <c r="H2964" s="152">
        <f t="shared" si="10710"/>
        <v>86</v>
      </c>
      <c r="I2964" s="153">
        <f t="shared" ref="I2964" si="10873">SUM(C2964:D2964)</f>
        <v>47</v>
      </c>
      <c r="J2964" s="154">
        <f t="shared" ref="J2964" si="10874">SUM(E2964:F2964)</f>
        <v>39</v>
      </c>
    </row>
    <row r="2965" spans="1:12" s="4" customFormat="1" ht="11.45" customHeight="1" thickTop="1" thickBot="1" x14ac:dyDescent="0.2">
      <c r="A2965" s="204"/>
      <c r="B2965" s="208"/>
      <c r="C2965" s="155">
        <f t="shared" ref="C2965" si="10875">C2964/H2964*100</f>
        <v>18.604651162790699</v>
      </c>
      <c r="D2965" s="155">
        <f t="shared" ref="D2965" si="10876">D2964/H2964*100</f>
        <v>36.046511627906973</v>
      </c>
      <c r="E2965" s="155">
        <f t="shared" ref="E2965" si="10877">E2964/H2964*100</f>
        <v>13.953488372093023</v>
      </c>
      <c r="F2965" s="155">
        <f t="shared" ref="F2965" si="10878">F2964/H2964*100</f>
        <v>31.395348837209301</v>
      </c>
      <c r="G2965" s="156">
        <f t="shared" ref="G2965" si="10879">G2964/H2964*100</f>
        <v>0</v>
      </c>
      <c r="H2965" s="157">
        <f t="shared" si="10710"/>
        <v>99.999999999999986</v>
      </c>
      <c r="I2965" s="158">
        <f t="shared" ref="I2965" si="10880">I2964/H2964*100</f>
        <v>54.651162790697668</v>
      </c>
      <c r="J2965" s="175">
        <f t="shared" ref="J2965" si="10881">J2964/H2964*100</f>
        <v>45.348837209302324</v>
      </c>
    </row>
    <row r="2966" spans="1:12" ht="11.45" customHeight="1" thickTop="1" thickBot="1" x14ac:dyDescent="0.2">
      <c r="A2966" s="204"/>
      <c r="B2966" s="209" t="s">
        <v>40</v>
      </c>
      <c r="C2966" s="150">
        <v>7</v>
      </c>
      <c r="D2966" s="150">
        <v>57</v>
      </c>
      <c r="E2966" s="150">
        <v>135</v>
      </c>
      <c r="F2966" s="150">
        <v>298</v>
      </c>
      <c r="G2966" s="151">
        <v>21</v>
      </c>
      <c r="H2966" s="152">
        <f t="shared" si="10710"/>
        <v>518</v>
      </c>
      <c r="I2966" s="153">
        <f t="shared" ref="I2966" si="10882">SUM(C2966:D2966)</f>
        <v>64</v>
      </c>
      <c r="J2966" s="154">
        <f t="shared" ref="J2966" si="10883">SUM(E2966:F2966)</f>
        <v>433</v>
      </c>
      <c r="K2966" s="1"/>
      <c r="L2966" s="1"/>
    </row>
    <row r="2967" spans="1:12" ht="11.45" customHeight="1" thickTop="1" thickBot="1" x14ac:dyDescent="0.2">
      <c r="A2967" s="204"/>
      <c r="B2967" s="209"/>
      <c r="C2967" s="155">
        <f t="shared" ref="C2967" si="10884">C2966/H2966*100</f>
        <v>1.3513513513513513</v>
      </c>
      <c r="D2967" s="155">
        <f t="shared" ref="D2967" si="10885">D2966/H2966*100</f>
        <v>11.003861003861005</v>
      </c>
      <c r="E2967" s="155">
        <f t="shared" ref="E2967" si="10886">E2966/H2966*100</f>
        <v>26.061776061776058</v>
      </c>
      <c r="F2967" s="155">
        <f t="shared" ref="F2967" si="10887">F2966/H2966*100</f>
        <v>57.528957528957527</v>
      </c>
      <c r="G2967" s="156">
        <f t="shared" ref="G2967" si="10888">G2966/H2966*100</f>
        <v>4.0540540540540544</v>
      </c>
      <c r="H2967" s="157">
        <f t="shared" si="10710"/>
        <v>99.999999999999986</v>
      </c>
      <c r="I2967" s="158">
        <f t="shared" ref="I2967" si="10889">I2966/H2966*100</f>
        <v>12.355212355212355</v>
      </c>
      <c r="J2967" s="175">
        <f t="shared" ref="J2967" si="10890">J2966/H2966*100</f>
        <v>83.590733590733592</v>
      </c>
      <c r="K2967" s="1"/>
      <c r="L2967" s="1"/>
    </row>
    <row r="2968" spans="1:12" ht="11.45" customHeight="1" thickTop="1" thickBot="1" x14ac:dyDescent="0.2">
      <c r="A2968" s="204"/>
      <c r="B2968" s="210" t="s">
        <v>0</v>
      </c>
      <c r="C2968" s="150">
        <v>2</v>
      </c>
      <c r="D2968" s="150">
        <v>11</v>
      </c>
      <c r="E2968" s="150">
        <v>30</v>
      </c>
      <c r="F2968" s="150">
        <v>56</v>
      </c>
      <c r="G2968" s="151">
        <v>4</v>
      </c>
      <c r="H2968" s="152">
        <f t="shared" si="10710"/>
        <v>103</v>
      </c>
      <c r="I2968" s="153">
        <f t="shared" ref="I2968" si="10891">SUM(C2968:D2968)</f>
        <v>13</v>
      </c>
      <c r="J2968" s="154">
        <f t="shared" ref="J2968" si="10892">SUM(E2968:F2968)</f>
        <v>86</v>
      </c>
      <c r="K2968" s="1"/>
      <c r="L2968" s="1"/>
    </row>
    <row r="2969" spans="1:12" ht="11.45" customHeight="1" thickTop="1" thickBot="1" x14ac:dyDescent="0.2">
      <c r="A2969" s="204"/>
      <c r="B2969" s="208"/>
      <c r="C2969" s="155">
        <f t="shared" ref="C2969" si="10893">C2968/H2968*100</f>
        <v>1.9417475728155338</v>
      </c>
      <c r="D2969" s="155">
        <f t="shared" ref="D2969" si="10894">D2968/H2968*100</f>
        <v>10.679611650485436</v>
      </c>
      <c r="E2969" s="155">
        <f t="shared" ref="E2969" si="10895">E2968/H2968*100</f>
        <v>29.126213592233007</v>
      </c>
      <c r="F2969" s="155">
        <f t="shared" ref="F2969" si="10896">F2968/H2968*100</f>
        <v>54.368932038834949</v>
      </c>
      <c r="G2969" s="156">
        <f t="shared" ref="G2969" si="10897">G2968/H2968*100</f>
        <v>3.8834951456310676</v>
      </c>
      <c r="H2969" s="157">
        <f t="shared" si="10710"/>
        <v>100</v>
      </c>
      <c r="I2969" s="158">
        <f t="shared" ref="I2969" si="10898">I2968/H2968*100</f>
        <v>12.621359223300971</v>
      </c>
      <c r="J2969" s="175">
        <f t="shared" ref="J2969" si="10899">J2968/H2968*100</f>
        <v>83.495145631067956</v>
      </c>
      <c r="K2969" s="1"/>
      <c r="L2969" s="1"/>
    </row>
    <row r="2970" spans="1:12" ht="11.45" customHeight="1" thickTop="1" thickBot="1" x14ac:dyDescent="0.2">
      <c r="A2970" s="204"/>
      <c r="B2970" s="209" t="s">
        <v>38</v>
      </c>
      <c r="C2970" s="150">
        <v>1</v>
      </c>
      <c r="D2970" s="150">
        <v>0</v>
      </c>
      <c r="E2970" s="150">
        <v>7</v>
      </c>
      <c r="F2970" s="150">
        <v>16</v>
      </c>
      <c r="G2970" s="151">
        <v>20</v>
      </c>
      <c r="H2970" s="152">
        <f t="shared" si="10710"/>
        <v>44</v>
      </c>
      <c r="I2970" s="153">
        <f t="shared" ref="I2970" si="10900">SUM(C2970:D2970)</f>
        <v>1</v>
      </c>
      <c r="J2970" s="154">
        <f t="shared" ref="J2970" si="10901">SUM(E2970:F2970)</f>
        <v>23</v>
      </c>
      <c r="K2970" s="1"/>
      <c r="L2970" s="1"/>
    </row>
    <row r="2971" spans="1:12" ht="11.45" customHeight="1" thickTop="1" thickBot="1" x14ac:dyDescent="0.2">
      <c r="A2971" s="205"/>
      <c r="B2971" s="211"/>
      <c r="C2971" s="169">
        <f t="shared" ref="C2971" si="10902">C2970/H2970*100</f>
        <v>2.2727272727272729</v>
      </c>
      <c r="D2971" s="169">
        <f t="shared" ref="D2971" si="10903">D2970/H2970*100</f>
        <v>0</v>
      </c>
      <c r="E2971" s="169">
        <f t="shared" ref="E2971" si="10904">E2970/H2970*100</f>
        <v>15.909090909090908</v>
      </c>
      <c r="F2971" s="169">
        <f t="shared" ref="F2971" si="10905">F2970/H2970*100</f>
        <v>36.363636363636367</v>
      </c>
      <c r="G2971" s="170">
        <f t="shared" ref="G2971" si="10906">G2970/H2970*100</f>
        <v>45.454545454545453</v>
      </c>
      <c r="H2971" s="171">
        <f t="shared" si="10710"/>
        <v>100</v>
      </c>
      <c r="I2971" s="172">
        <f t="shared" ref="I2971" si="10907">I2970/H2970*100</f>
        <v>2.2727272727272729</v>
      </c>
      <c r="J2971" s="176">
        <f t="shared" ref="J2971" si="10908">J2970/H2970*100</f>
        <v>52.272727272727273</v>
      </c>
      <c r="K2971" s="1"/>
      <c r="L2971" s="1"/>
    </row>
    <row r="2972" spans="1:12" ht="11.45" customHeight="1" x14ac:dyDescent="0.15">
      <c r="A2972" s="185" t="s">
        <v>32</v>
      </c>
      <c r="B2972" s="207" t="s">
        <v>41</v>
      </c>
      <c r="C2972" s="164">
        <v>13</v>
      </c>
      <c r="D2972" s="164">
        <v>47</v>
      </c>
      <c r="E2972" s="164">
        <v>63</v>
      </c>
      <c r="F2972" s="164">
        <v>151</v>
      </c>
      <c r="G2972" s="165">
        <v>9</v>
      </c>
      <c r="H2972" s="166">
        <f t="shared" si="10710"/>
        <v>283</v>
      </c>
      <c r="I2972" s="167">
        <f t="shared" ref="I2972" si="10909">SUM(C2972:D2972)</f>
        <v>60</v>
      </c>
      <c r="J2972" s="168">
        <f t="shared" ref="J2972" si="10910">SUM(E2972:F2972)</f>
        <v>214</v>
      </c>
      <c r="K2972" s="1"/>
      <c r="L2972" s="1"/>
    </row>
    <row r="2973" spans="1:12" ht="11.45" customHeight="1" x14ac:dyDescent="0.15">
      <c r="A2973" s="186"/>
      <c r="B2973" s="208"/>
      <c r="C2973" s="155">
        <f t="shared" ref="C2973" si="10911">C2972/H2972*100</f>
        <v>4.5936395759717312</v>
      </c>
      <c r="D2973" s="155">
        <f t="shared" ref="D2973" si="10912">D2972/H2972*100</f>
        <v>16.607773851590103</v>
      </c>
      <c r="E2973" s="155">
        <f t="shared" ref="E2973" si="10913">E2972/H2972*100</f>
        <v>22.261484098939928</v>
      </c>
      <c r="F2973" s="155">
        <f t="shared" ref="F2973" si="10914">F2972/H2972*100</f>
        <v>53.35689045936396</v>
      </c>
      <c r="G2973" s="156">
        <f t="shared" ref="G2973" si="10915">G2972/H2972*100</f>
        <v>3.1802120141342751</v>
      </c>
      <c r="H2973" s="157">
        <f t="shared" si="10710"/>
        <v>100</v>
      </c>
      <c r="I2973" s="158">
        <f t="shared" ref="I2973" si="10916">I2972/H2972*100</f>
        <v>21.201413427561839</v>
      </c>
      <c r="J2973" s="175">
        <f t="shared" ref="J2973" si="10917">J2972/H2972*100</f>
        <v>75.618374558303884</v>
      </c>
      <c r="K2973" s="1"/>
      <c r="L2973" s="1"/>
    </row>
    <row r="2974" spans="1:12" ht="11.45" customHeight="1" x14ac:dyDescent="0.15">
      <c r="A2974" s="186"/>
      <c r="B2974" s="209" t="s">
        <v>42</v>
      </c>
      <c r="C2974" s="150">
        <v>8</v>
      </c>
      <c r="D2974" s="150">
        <v>52</v>
      </c>
      <c r="E2974" s="150">
        <v>100</v>
      </c>
      <c r="F2974" s="150">
        <v>182</v>
      </c>
      <c r="G2974" s="151">
        <v>8</v>
      </c>
      <c r="H2974" s="152">
        <f t="shared" si="10710"/>
        <v>350</v>
      </c>
      <c r="I2974" s="153">
        <f t="shared" ref="I2974" si="10918">SUM(C2974:D2974)</f>
        <v>60</v>
      </c>
      <c r="J2974" s="154">
        <f t="shared" ref="J2974" si="10919">SUM(E2974:F2974)</f>
        <v>282</v>
      </c>
      <c r="K2974" s="1"/>
      <c r="L2974" s="1"/>
    </row>
    <row r="2975" spans="1:12" ht="11.45" customHeight="1" x14ac:dyDescent="0.15">
      <c r="A2975" s="186"/>
      <c r="B2975" s="209"/>
      <c r="C2975" s="155">
        <f t="shared" ref="C2975" si="10920">C2974/H2974*100</f>
        <v>2.2857142857142856</v>
      </c>
      <c r="D2975" s="155">
        <f t="shared" ref="D2975" si="10921">D2974/H2974*100</f>
        <v>14.857142857142858</v>
      </c>
      <c r="E2975" s="155">
        <f t="shared" ref="E2975" si="10922">E2974/H2974*100</f>
        <v>28.571428571428569</v>
      </c>
      <c r="F2975" s="155">
        <f t="shared" ref="F2975" si="10923">F2974/H2974*100</f>
        <v>52</v>
      </c>
      <c r="G2975" s="156">
        <f t="shared" ref="G2975" si="10924">G2974/H2974*100</f>
        <v>2.2857142857142856</v>
      </c>
      <c r="H2975" s="157">
        <f t="shared" si="10710"/>
        <v>100</v>
      </c>
      <c r="I2975" s="158">
        <f t="shared" ref="I2975" si="10925">I2974/H2974*100</f>
        <v>17.142857142857142</v>
      </c>
      <c r="J2975" s="175">
        <f t="shared" ref="J2975" si="10926">J2974/H2974*100</f>
        <v>80.571428571428569</v>
      </c>
      <c r="K2975" s="1"/>
      <c r="L2975" s="1"/>
    </row>
    <row r="2976" spans="1:12" ht="11.45" customHeight="1" x14ac:dyDescent="0.15">
      <c r="A2976" s="186"/>
      <c r="B2976" s="210" t="s">
        <v>43</v>
      </c>
      <c r="C2976" s="150">
        <v>28</v>
      </c>
      <c r="D2976" s="150">
        <v>125</v>
      </c>
      <c r="E2976" s="150">
        <v>292</v>
      </c>
      <c r="F2976" s="150">
        <v>586</v>
      </c>
      <c r="G2976" s="151">
        <v>18</v>
      </c>
      <c r="H2976" s="152">
        <f t="shared" si="10710"/>
        <v>1049</v>
      </c>
      <c r="I2976" s="153">
        <f t="shared" ref="I2976" si="10927">SUM(C2976:D2976)</f>
        <v>153</v>
      </c>
      <c r="J2976" s="154">
        <f t="shared" ref="J2976" si="10928">SUM(E2976:F2976)</f>
        <v>878</v>
      </c>
      <c r="K2976" s="1"/>
      <c r="L2976" s="1"/>
    </row>
    <row r="2977" spans="1:12" ht="11.45" customHeight="1" x14ac:dyDescent="0.15">
      <c r="A2977" s="186"/>
      <c r="B2977" s="208"/>
      <c r="C2977" s="155">
        <f t="shared" ref="C2977" si="10929">C2976/H2976*100</f>
        <v>2.6692087702573879</v>
      </c>
      <c r="D2977" s="155">
        <f t="shared" ref="D2977" si="10930">D2976/H2976*100</f>
        <v>11.916110581506196</v>
      </c>
      <c r="E2977" s="155">
        <f t="shared" ref="E2977" si="10931">E2976/H2976*100</f>
        <v>27.836034318398472</v>
      </c>
      <c r="F2977" s="155">
        <f t="shared" ref="F2977" si="10932">F2976/H2976*100</f>
        <v>55.862726406101046</v>
      </c>
      <c r="G2977" s="156">
        <f t="shared" ref="G2977" si="10933">G2976/H2976*100</f>
        <v>1.7159199237368923</v>
      </c>
      <c r="H2977" s="157">
        <f t="shared" si="10710"/>
        <v>100</v>
      </c>
      <c r="I2977" s="158">
        <f t="shared" ref="I2977" si="10934">I2976/H2976*100</f>
        <v>14.585319351763584</v>
      </c>
      <c r="J2977" s="175">
        <f t="shared" ref="J2977" si="10935">J2976/H2976*100</f>
        <v>83.698760724499522</v>
      </c>
      <c r="K2977" s="1"/>
      <c r="L2977" s="1"/>
    </row>
    <row r="2978" spans="1:12" ht="11.45" customHeight="1" x14ac:dyDescent="0.15">
      <c r="A2978" s="186"/>
      <c r="B2978" s="209" t="s">
        <v>44</v>
      </c>
      <c r="C2978" s="150">
        <v>9</v>
      </c>
      <c r="D2978" s="150">
        <v>55</v>
      </c>
      <c r="E2978" s="150">
        <v>143</v>
      </c>
      <c r="F2978" s="150">
        <v>239</v>
      </c>
      <c r="G2978" s="151">
        <v>11</v>
      </c>
      <c r="H2978" s="152">
        <f t="shared" si="10710"/>
        <v>457</v>
      </c>
      <c r="I2978" s="153">
        <f t="shared" ref="I2978" si="10936">SUM(C2978:D2978)</f>
        <v>64</v>
      </c>
      <c r="J2978" s="154">
        <f t="shared" ref="J2978" si="10937">SUM(E2978:F2978)</f>
        <v>382</v>
      </c>
      <c r="K2978" s="1"/>
      <c r="L2978" s="1"/>
    </row>
    <row r="2979" spans="1:12" ht="11.45" customHeight="1" x14ac:dyDescent="0.15">
      <c r="A2979" s="186"/>
      <c r="B2979" s="209"/>
      <c r="C2979" s="155">
        <f t="shared" ref="C2979" si="10938">C2978/H2978*100</f>
        <v>1.9693654266958425</v>
      </c>
      <c r="D2979" s="155">
        <f t="shared" ref="D2979" si="10939">D2978/H2978*100</f>
        <v>12.035010940919037</v>
      </c>
      <c r="E2979" s="155">
        <f t="shared" ref="E2979" si="10940">E2978/H2978*100</f>
        <v>31.291028446389497</v>
      </c>
      <c r="F2979" s="155">
        <f t="shared" ref="F2979" si="10941">F2978/H2978*100</f>
        <v>52.297592997811812</v>
      </c>
      <c r="G2979" s="156">
        <f t="shared" ref="G2979" si="10942">G2978/H2978*100</f>
        <v>2.4070021881838075</v>
      </c>
      <c r="H2979" s="157">
        <f t="shared" si="10710"/>
        <v>100</v>
      </c>
      <c r="I2979" s="158">
        <f t="shared" ref="I2979" si="10943">I2978/H2978*100</f>
        <v>14.00437636761488</v>
      </c>
      <c r="J2979" s="175">
        <f t="shared" ref="J2979" si="10944">J2978/H2978*100</f>
        <v>83.588621444201323</v>
      </c>
      <c r="K2979" s="1"/>
      <c r="L2979" s="1"/>
    </row>
    <row r="2980" spans="1:12" ht="11.45" customHeight="1" x14ac:dyDescent="0.15">
      <c r="A2980" s="186"/>
      <c r="B2980" s="210" t="s">
        <v>116</v>
      </c>
      <c r="C2980" s="150">
        <v>2</v>
      </c>
      <c r="D2980" s="150">
        <v>7</v>
      </c>
      <c r="E2980" s="150">
        <v>28</v>
      </c>
      <c r="F2980" s="150">
        <v>68</v>
      </c>
      <c r="G2980" s="151">
        <v>3</v>
      </c>
      <c r="H2980" s="152">
        <f t="shared" si="10710"/>
        <v>108</v>
      </c>
      <c r="I2980" s="153">
        <f t="shared" ref="I2980" si="10945">SUM(C2980:D2980)</f>
        <v>9</v>
      </c>
      <c r="J2980" s="154">
        <f t="shared" ref="J2980" si="10946">SUM(E2980:F2980)</f>
        <v>96</v>
      </c>
      <c r="K2980" s="1"/>
      <c r="L2980" s="1"/>
    </row>
    <row r="2981" spans="1:12" ht="11.45" customHeight="1" x14ac:dyDescent="0.15">
      <c r="A2981" s="186"/>
      <c r="B2981" s="208"/>
      <c r="C2981" s="155">
        <f t="shared" ref="C2981" si="10947">C2980/H2980*100</f>
        <v>1.8518518518518516</v>
      </c>
      <c r="D2981" s="155">
        <f t="shared" ref="D2981" si="10948">D2980/H2980*100</f>
        <v>6.481481481481481</v>
      </c>
      <c r="E2981" s="155">
        <f t="shared" ref="E2981" si="10949">E2980/H2980*100</f>
        <v>25.925925925925924</v>
      </c>
      <c r="F2981" s="155">
        <f t="shared" ref="F2981" si="10950">F2980/H2980*100</f>
        <v>62.962962962962962</v>
      </c>
      <c r="G2981" s="156">
        <f t="shared" ref="G2981" si="10951">G2980/H2980*100</f>
        <v>2.7777777777777777</v>
      </c>
      <c r="H2981" s="157">
        <f t="shared" si="10710"/>
        <v>99.999999999999986</v>
      </c>
      <c r="I2981" s="158">
        <f t="shared" ref="I2981" si="10952">I2980/H2980*100</f>
        <v>8.3333333333333321</v>
      </c>
      <c r="J2981" s="175">
        <f t="shared" ref="J2981" si="10953">J2980/H2980*100</f>
        <v>88.888888888888886</v>
      </c>
      <c r="K2981" s="1"/>
      <c r="L2981" s="1"/>
    </row>
    <row r="2982" spans="1:12" ht="11.45" customHeight="1" x14ac:dyDescent="0.15">
      <c r="A2982" s="186"/>
      <c r="B2982" s="210" t="s">
        <v>38</v>
      </c>
      <c r="C2982" s="150">
        <v>0</v>
      </c>
      <c r="D2982" s="150">
        <v>4</v>
      </c>
      <c r="E2982" s="150">
        <v>4</v>
      </c>
      <c r="F2982" s="150">
        <v>19</v>
      </c>
      <c r="G2982" s="151">
        <v>22</v>
      </c>
      <c r="H2982" s="152">
        <f t="shared" si="10710"/>
        <v>49</v>
      </c>
      <c r="I2982" s="153">
        <f t="shared" ref="I2982" si="10954">SUM(C2982:D2982)</f>
        <v>4</v>
      </c>
      <c r="J2982" s="154">
        <f t="shared" ref="J2982" si="10955">SUM(E2982:F2982)</f>
        <v>23</v>
      </c>
      <c r="K2982" s="1"/>
      <c r="L2982" s="1"/>
    </row>
    <row r="2983" spans="1:12" ht="11.45" customHeight="1" thickBot="1" x14ac:dyDescent="0.2">
      <c r="A2983" s="187"/>
      <c r="B2983" s="211"/>
      <c r="C2983" s="169">
        <f t="shared" ref="C2983" si="10956">C2982/H2982*100</f>
        <v>0</v>
      </c>
      <c r="D2983" s="169">
        <f t="shared" ref="D2983" si="10957">D2982/H2982*100</f>
        <v>8.1632653061224492</v>
      </c>
      <c r="E2983" s="169">
        <f t="shared" ref="E2983" si="10958">E2982/H2982*100</f>
        <v>8.1632653061224492</v>
      </c>
      <c r="F2983" s="169">
        <f t="shared" ref="F2983" si="10959">F2982/H2982*100</f>
        <v>38.775510204081634</v>
      </c>
      <c r="G2983" s="170">
        <f t="shared" ref="G2983" si="10960">G2982/H2982*100</f>
        <v>44.897959183673471</v>
      </c>
      <c r="H2983" s="171">
        <f t="shared" si="10710"/>
        <v>100</v>
      </c>
      <c r="I2983" s="172">
        <f t="shared" ref="I2983" si="10961">I2982/H2982*100</f>
        <v>8.1632653061224492</v>
      </c>
      <c r="J2983" s="176">
        <f t="shared" ref="J2983" si="10962">J2982/H2982*100</f>
        <v>46.938775510204081</v>
      </c>
      <c r="K2983" s="1"/>
      <c r="L2983" s="1"/>
    </row>
    <row r="2984" spans="1:12" s="53" customFormat="1" ht="15" customHeight="1" x14ac:dyDescent="0.15">
      <c r="A2984" s="47"/>
      <c r="B2984" s="48"/>
      <c r="C2984" s="52"/>
      <c r="D2984" s="52"/>
      <c r="E2984" s="52"/>
      <c r="F2984" s="52"/>
      <c r="G2984" s="52"/>
      <c r="H2984" s="52"/>
      <c r="I2984" s="49"/>
      <c r="J2984" s="49"/>
      <c r="K2984" s="49"/>
      <c r="L2984" s="49"/>
    </row>
    <row r="2985" spans="1:12" s="53" customFormat="1" ht="15" customHeight="1" x14ac:dyDescent="0.15">
      <c r="A2985" s="194" t="s">
        <v>106</v>
      </c>
      <c r="B2985" s="194"/>
      <c r="C2985" s="194"/>
      <c r="D2985" s="194"/>
      <c r="E2985" s="194"/>
      <c r="F2985" s="194"/>
      <c r="G2985" s="194"/>
      <c r="H2985" s="194"/>
      <c r="I2985" s="194"/>
      <c r="J2985" s="194"/>
      <c r="K2985" s="194"/>
      <c r="L2985" s="194"/>
    </row>
    <row r="2986" spans="1:12" s="17" customFormat="1" ht="30" customHeight="1" thickBot="1" x14ac:dyDescent="0.2">
      <c r="A2986" s="195" t="s">
        <v>165</v>
      </c>
      <c r="B2986" s="195"/>
      <c r="C2986" s="195"/>
      <c r="D2986" s="195"/>
      <c r="E2986" s="195"/>
      <c r="F2986" s="195"/>
      <c r="G2986" s="195"/>
      <c r="H2986" s="195"/>
      <c r="I2986" s="195"/>
      <c r="J2986" s="195"/>
      <c r="K2986" s="195"/>
      <c r="L2986" s="195"/>
    </row>
    <row r="2987" spans="1:12" s="2" customFormat="1" ht="2.25" customHeight="1" x14ac:dyDescent="0.15">
      <c r="A2987" s="196" t="s">
        <v>50</v>
      </c>
      <c r="B2987" s="197"/>
      <c r="C2987" s="18"/>
      <c r="D2987" s="18"/>
      <c r="E2987" s="18"/>
      <c r="F2987" s="18"/>
      <c r="G2987" s="18"/>
      <c r="H2987" s="19"/>
      <c r="I2987" s="20"/>
      <c r="J2987" s="21"/>
      <c r="K2987" s="18"/>
      <c r="L2987" s="22"/>
    </row>
    <row r="2988" spans="1:12" s="2" customFormat="1" ht="10.15" customHeight="1" x14ac:dyDescent="0.15">
      <c r="A2988" s="198"/>
      <c r="B2988" s="199"/>
      <c r="C2988" s="11">
        <v>1</v>
      </c>
      <c r="D2988" s="11">
        <v>2</v>
      </c>
      <c r="E2988" s="11">
        <v>3</v>
      </c>
      <c r="F2988" s="11">
        <v>4</v>
      </c>
      <c r="G2988" s="11">
        <v>5</v>
      </c>
      <c r="H2988" s="212" t="s">
        <v>45</v>
      </c>
      <c r="I2988" s="23"/>
      <c r="J2988" s="14" t="s">
        <v>17</v>
      </c>
      <c r="K2988" s="11">
        <v>3</v>
      </c>
      <c r="L2988" s="15" t="s">
        <v>18</v>
      </c>
    </row>
    <row r="2989" spans="1:12" s="2" customFormat="1" ht="2.25" customHeight="1" x14ac:dyDescent="0.15">
      <c r="A2989" s="198"/>
      <c r="B2989" s="199"/>
      <c r="C2989" s="11"/>
      <c r="D2989" s="11"/>
      <c r="E2989" s="11"/>
      <c r="F2989" s="11"/>
      <c r="G2989" s="11"/>
      <c r="H2989" s="212"/>
      <c r="I2989" s="23"/>
      <c r="J2989" s="14"/>
      <c r="K2989" s="11"/>
      <c r="L2989" s="15"/>
    </row>
    <row r="2990" spans="1:12" s="2" customFormat="1" ht="2.25" customHeight="1" x14ac:dyDescent="0.15">
      <c r="A2990" s="198"/>
      <c r="B2990" s="199"/>
      <c r="C2990" s="24"/>
      <c r="D2990" s="24"/>
      <c r="E2990" s="24"/>
      <c r="F2990" s="24"/>
      <c r="G2990" s="24"/>
      <c r="H2990" s="212"/>
      <c r="I2990" s="25"/>
      <c r="J2990" s="26"/>
      <c r="K2990" s="27"/>
      <c r="L2990" s="28"/>
    </row>
    <row r="2991" spans="1:12" s="3" customFormat="1" ht="60" customHeight="1" x14ac:dyDescent="0.15">
      <c r="A2991" s="201" t="s">
        <v>49</v>
      </c>
      <c r="B2991" s="202"/>
      <c r="C2991" s="72" t="s">
        <v>86</v>
      </c>
      <c r="D2991" s="72" t="s">
        <v>87</v>
      </c>
      <c r="E2991" s="72" t="s">
        <v>21</v>
      </c>
      <c r="F2991" s="72" t="s">
        <v>88</v>
      </c>
      <c r="G2991" s="72" t="s">
        <v>89</v>
      </c>
      <c r="H2991" s="212"/>
      <c r="I2991" s="25" t="s">
        <v>6</v>
      </c>
      <c r="J2991" s="70" t="s">
        <v>86</v>
      </c>
      <c r="K2991" s="72" t="s">
        <v>21</v>
      </c>
      <c r="L2991" s="73" t="s">
        <v>89</v>
      </c>
    </row>
    <row r="2992" spans="1:12" s="3" customFormat="1" ht="2.25" customHeight="1" thickBot="1" x14ac:dyDescent="0.2">
      <c r="A2992" s="5"/>
      <c r="B2992" s="6"/>
      <c r="C2992" s="32"/>
      <c r="D2992" s="33"/>
      <c r="E2992" s="32"/>
      <c r="F2992" s="33"/>
      <c r="G2992" s="32"/>
      <c r="H2992" s="34"/>
      <c r="I2992" s="35"/>
      <c r="J2992" s="46"/>
      <c r="K2992" s="32"/>
      <c r="L2992" s="36"/>
    </row>
    <row r="2993" spans="1:12" s="4" customFormat="1" ht="11.25" customHeight="1" x14ac:dyDescent="0.15">
      <c r="A2993" s="181" t="s">
        <v>33</v>
      </c>
      <c r="B2993" s="213"/>
      <c r="C2993" s="126">
        <f t="shared" ref="C2993:H2993" si="10963">C2995+C2997+C2999+C3001+C3003</f>
        <v>336</v>
      </c>
      <c r="D2993" s="126">
        <f t="shared" si="10963"/>
        <v>788</v>
      </c>
      <c r="E2993" s="126">
        <f t="shared" si="10963"/>
        <v>809</v>
      </c>
      <c r="F2993" s="126">
        <f t="shared" si="10963"/>
        <v>151</v>
      </c>
      <c r="G2993" s="126">
        <f t="shared" si="10963"/>
        <v>139</v>
      </c>
      <c r="H2993" s="126">
        <f t="shared" si="10963"/>
        <v>73</v>
      </c>
      <c r="I2993" s="125">
        <f t="shared" ref="I2993:I2998" si="10964">SUM(C2993:H2993)</f>
        <v>2296</v>
      </c>
      <c r="J2993" s="127">
        <f>C2993+D2993</f>
        <v>1124</v>
      </c>
      <c r="K2993" s="126">
        <f>E2993</f>
        <v>809</v>
      </c>
      <c r="L2993" s="128">
        <f>SUM(F2993:G2993)</f>
        <v>290</v>
      </c>
    </row>
    <row r="2994" spans="1:12" s="4" customFormat="1" ht="11.25" customHeight="1" thickBot="1" x14ac:dyDescent="0.2">
      <c r="A2994" s="183"/>
      <c r="B2994" s="214"/>
      <c r="C2994" s="77">
        <f>C2993/I2993*100</f>
        <v>14.634146341463413</v>
      </c>
      <c r="D2994" s="77">
        <f>D2993/I2993*100</f>
        <v>34.3205574912892</v>
      </c>
      <c r="E2994" s="77">
        <f>E2993/I2993*100</f>
        <v>35.235191637630663</v>
      </c>
      <c r="F2994" s="77">
        <f>F2993/I2993*100</f>
        <v>6.5766550522648082</v>
      </c>
      <c r="G2994" s="77">
        <f>G2993/I2993*100</f>
        <v>6.0540069686411151</v>
      </c>
      <c r="H2994" s="78">
        <f>H2993/I2993*100</f>
        <v>3.1794425087108018</v>
      </c>
      <c r="I2994" s="79">
        <f t="shared" si="10964"/>
        <v>100.00000000000001</v>
      </c>
      <c r="J2994" s="80">
        <f>J2993/I2993*100</f>
        <v>48.954703832752614</v>
      </c>
      <c r="K2994" s="81">
        <f>K2993/I2993*100</f>
        <v>35.235191637630663</v>
      </c>
      <c r="L2994" s="82">
        <f>L2993/I2993*100</f>
        <v>12.630662020905921</v>
      </c>
    </row>
    <row r="2995" spans="1:12" s="4" customFormat="1" ht="11.45" customHeight="1" x14ac:dyDescent="0.15">
      <c r="A2995" s="185" t="s">
        <v>28</v>
      </c>
      <c r="B2995" s="207" t="s">
        <v>26</v>
      </c>
      <c r="C2995" s="126">
        <v>239</v>
      </c>
      <c r="D2995" s="126">
        <v>567</v>
      </c>
      <c r="E2995" s="126">
        <v>545</v>
      </c>
      <c r="F2995" s="126">
        <v>102</v>
      </c>
      <c r="G2995" s="126">
        <v>95</v>
      </c>
      <c r="H2995" s="129">
        <v>52</v>
      </c>
      <c r="I2995" s="125">
        <f t="shared" si="10964"/>
        <v>1600</v>
      </c>
      <c r="J2995" s="127">
        <f>C2995+D2995</f>
        <v>806</v>
      </c>
      <c r="K2995" s="126">
        <f>E2995</f>
        <v>545</v>
      </c>
      <c r="L2995" s="128">
        <f>SUM(F2995:G2995)</f>
        <v>197</v>
      </c>
    </row>
    <row r="2996" spans="1:12" s="4" customFormat="1" ht="11.45" customHeight="1" thickBot="1" x14ac:dyDescent="0.2">
      <c r="A2996" s="186"/>
      <c r="B2996" s="208"/>
      <c r="C2996" s="124">
        <f>C2995/I2995*100</f>
        <v>14.9375</v>
      </c>
      <c r="D2996" s="83">
        <f>D2995/I2995*100</f>
        <v>35.4375</v>
      </c>
      <c r="E2996" s="83">
        <f>E2995/I2995*100</f>
        <v>34.0625</v>
      </c>
      <c r="F2996" s="83">
        <f>F2995/I2995*100</f>
        <v>6.375</v>
      </c>
      <c r="G2996" s="83">
        <f>G2995/I2995*100</f>
        <v>5.9375</v>
      </c>
      <c r="H2996" s="84">
        <f>H2995/I2995*100</f>
        <v>3.25</v>
      </c>
      <c r="I2996" s="85">
        <f t="shared" si="10964"/>
        <v>100</v>
      </c>
      <c r="J2996" s="86">
        <f>J2995/I2995*100</f>
        <v>50.375</v>
      </c>
      <c r="K2996" s="87">
        <f>K2995/I2995*100</f>
        <v>34.0625</v>
      </c>
      <c r="L2996" s="88">
        <f>L2995/I2995*100</f>
        <v>12.3125</v>
      </c>
    </row>
    <row r="2997" spans="1:12" s="4" customFormat="1" ht="11.45" customHeight="1" x14ac:dyDescent="0.15">
      <c r="A2997" s="186"/>
      <c r="B2997" s="209" t="s">
        <v>27</v>
      </c>
      <c r="C2997" s="130">
        <v>68</v>
      </c>
      <c r="D2997" s="130">
        <v>144</v>
      </c>
      <c r="E2997" s="130">
        <v>190</v>
      </c>
      <c r="F2997" s="130">
        <v>38</v>
      </c>
      <c r="G2997" s="130">
        <v>32</v>
      </c>
      <c r="H2997" s="131">
        <v>10</v>
      </c>
      <c r="I2997" s="132">
        <f t="shared" si="10964"/>
        <v>482</v>
      </c>
      <c r="J2997" s="127">
        <f>C2997+D2997</f>
        <v>212</v>
      </c>
      <c r="K2997" s="126">
        <f>E2997</f>
        <v>190</v>
      </c>
      <c r="L2997" s="128">
        <f>SUM(F2997:G2997)</f>
        <v>70</v>
      </c>
    </row>
    <row r="2998" spans="1:12" s="4" customFormat="1" ht="11.45" customHeight="1" thickBot="1" x14ac:dyDescent="0.2">
      <c r="A2998" s="186"/>
      <c r="B2998" s="209"/>
      <c r="C2998" s="89">
        <f>C2997/I2997*100</f>
        <v>14.107883817427386</v>
      </c>
      <c r="D2998" s="89">
        <f>D2997/I2997*100</f>
        <v>29.875518672199171</v>
      </c>
      <c r="E2998" s="89">
        <f>E2997/I2997*100</f>
        <v>39.419087136929463</v>
      </c>
      <c r="F2998" s="89">
        <f>F2997/I2997*100</f>
        <v>7.8838174273858916</v>
      </c>
      <c r="G2998" s="89">
        <f>G2997/I2997*100</f>
        <v>6.6390041493775938</v>
      </c>
      <c r="H2998" s="90">
        <f>H2997/I2997*100</f>
        <v>2.0746887966804977</v>
      </c>
      <c r="I2998" s="91">
        <f t="shared" si="10964"/>
        <v>100</v>
      </c>
      <c r="J2998" s="92">
        <f>J2997/I2997*100</f>
        <v>43.983402489626556</v>
      </c>
      <c r="K2998" s="93">
        <f>K2997/I2997*100</f>
        <v>39.419087136929463</v>
      </c>
      <c r="L2998" s="94">
        <f>L2997/I2997*100</f>
        <v>14.522821576763487</v>
      </c>
    </row>
    <row r="2999" spans="1:12" s="4" customFormat="1" ht="11.45" customHeight="1" x14ac:dyDescent="0.15">
      <c r="A2999" s="186"/>
      <c r="B2999" s="210" t="s">
        <v>34</v>
      </c>
      <c r="C2999" s="133">
        <v>21</v>
      </c>
      <c r="D2999" s="133">
        <v>56</v>
      </c>
      <c r="E2999" s="133">
        <v>55</v>
      </c>
      <c r="F2999" s="133">
        <v>9</v>
      </c>
      <c r="G2999" s="133">
        <v>9</v>
      </c>
      <c r="H2999" s="134">
        <v>6</v>
      </c>
      <c r="I2999" s="135">
        <f t="shared" ref="I2999:I3054" si="10965">SUM(C2999:H2999)</f>
        <v>156</v>
      </c>
      <c r="J2999" s="127">
        <f t="shared" ref="J2999" si="10966">C2999+D2999</f>
        <v>77</v>
      </c>
      <c r="K2999" s="126">
        <f t="shared" ref="K2999" si="10967">E2999</f>
        <v>55</v>
      </c>
      <c r="L2999" s="128">
        <f t="shared" ref="L2999" si="10968">SUM(F2999:G2999)</f>
        <v>18</v>
      </c>
    </row>
    <row r="3000" spans="1:12" s="4" customFormat="1" ht="11.45" customHeight="1" thickBot="1" x14ac:dyDescent="0.2">
      <c r="A3000" s="186"/>
      <c r="B3000" s="208"/>
      <c r="C3000" s="83">
        <f t="shared" ref="C3000" si="10969">C2999/I2999*100</f>
        <v>13.461538461538462</v>
      </c>
      <c r="D3000" s="83">
        <f t="shared" ref="D3000" si="10970">D2999/I2999*100</f>
        <v>35.897435897435898</v>
      </c>
      <c r="E3000" s="83">
        <f t="shared" ref="E3000" si="10971">E2999/I2999*100</f>
        <v>35.256410256410255</v>
      </c>
      <c r="F3000" s="83">
        <f t="shared" ref="F3000" si="10972">F2999/I2999*100</f>
        <v>5.7692307692307692</v>
      </c>
      <c r="G3000" s="83">
        <f t="shared" ref="G3000" si="10973">G2999/I2999*100</f>
        <v>5.7692307692307692</v>
      </c>
      <c r="H3000" s="84">
        <f t="shared" ref="H3000" si="10974">H2999/I2999*100</f>
        <v>3.8461538461538463</v>
      </c>
      <c r="I3000" s="85">
        <f t="shared" si="10965"/>
        <v>100</v>
      </c>
      <c r="J3000" s="86">
        <f t="shared" ref="J3000" si="10975">J2999/I2999*100</f>
        <v>49.358974358974365</v>
      </c>
      <c r="K3000" s="87">
        <f t="shared" ref="K3000" si="10976">K2999/I2999*100</f>
        <v>35.256410256410255</v>
      </c>
      <c r="L3000" s="88">
        <f t="shared" ref="L3000" si="10977">L2999/I2999*100</f>
        <v>11.538461538461538</v>
      </c>
    </row>
    <row r="3001" spans="1:12" s="4" customFormat="1" ht="11.45" customHeight="1" x14ac:dyDescent="0.15">
      <c r="A3001" s="186"/>
      <c r="B3001" s="209" t="s">
        <v>35</v>
      </c>
      <c r="C3001" s="130">
        <v>8</v>
      </c>
      <c r="D3001" s="130">
        <v>21</v>
      </c>
      <c r="E3001" s="130">
        <v>19</v>
      </c>
      <c r="F3001" s="130">
        <v>2</v>
      </c>
      <c r="G3001" s="130">
        <v>3</v>
      </c>
      <c r="H3001" s="131">
        <v>5</v>
      </c>
      <c r="I3001" s="132">
        <f t="shared" si="10965"/>
        <v>58</v>
      </c>
      <c r="J3001" s="127">
        <f t="shared" ref="J3001" si="10978">C3001+D3001</f>
        <v>29</v>
      </c>
      <c r="K3001" s="126">
        <f t="shared" ref="K3001" si="10979">E3001</f>
        <v>19</v>
      </c>
      <c r="L3001" s="128">
        <f t="shared" ref="L3001" si="10980">SUM(F3001:G3001)</f>
        <v>5</v>
      </c>
    </row>
    <row r="3002" spans="1:12" s="4" customFormat="1" ht="11.45" customHeight="1" thickBot="1" x14ac:dyDescent="0.2">
      <c r="A3002" s="186"/>
      <c r="B3002" s="209"/>
      <c r="C3002" s="89">
        <f t="shared" ref="C3002" si="10981">C3001/I3001*100</f>
        <v>13.793103448275861</v>
      </c>
      <c r="D3002" s="89">
        <f t="shared" ref="D3002" si="10982">D3001/I3001*100</f>
        <v>36.206896551724135</v>
      </c>
      <c r="E3002" s="89">
        <f t="shared" ref="E3002" si="10983">E3001/I3001*100</f>
        <v>32.758620689655174</v>
      </c>
      <c r="F3002" s="89">
        <f t="shared" ref="F3002" si="10984">F3001/I3001*100</f>
        <v>3.4482758620689653</v>
      </c>
      <c r="G3002" s="89">
        <f t="shared" ref="G3002" si="10985">G3001/I3001*100</f>
        <v>5.1724137931034484</v>
      </c>
      <c r="H3002" s="90">
        <f t="shared" ref="H3002" si="10986">H3001/I3001*100</f>
        <v>8.6206896551724146</v>
      </c>
      <c r="I3002" s="91">
        <f t="shared" si="10965"/>
        <v>100</v>
      </c>
      <c r="J3002" s="92">
        <f t="shared" ref="J3002" si="10987">J3001/I3001*100</f>
        <v>50</v>
      </c>
      <c r="K3002" s="93">
        <f t="shared" ref="K3002" si="10988">K3001/I3001*100</f>
        <v>32.758620689655174</v>
      </c>
      <c r="L3002" s="94">
        <f t="shared" ref="L3002" si="10989">L3001/I3001*100</f>
        <v>8.6206896551724146</v>
      </c>
    </row>
    <row r="3003" spans="1:12" s="4" customFormat="1" ht="11.45" hidden="1" customHeight="1" x14ac:dyDescent="0.15">
      <c r="A3003" s="186"/>
      <c r="B3003" s="210" t="s">
        <v>36</v>
      </c>
      <c r="C3003" s="100">
        <v>0</v>
      </c>
      <c r="D3003" s="100">
        <v>0</v>
      </c>
      <c r="E3003" s="100">
        <v>0</v>
      </c>
      <c r="F3003" s="100">
        <v>0</v>
      </c>
      <c r="G3003" s="100">
        <v>0</v>
      </c>
      <c r="H3003" s="101">
        <v>0</v>
      </c>
      <c r="I3003" s="97">
        <v>0</v>
      </c>
      <c r="J3003" s="75">
        <v>0</v>
      </c>
      <c r="K3003" s="74">
        <v>0</v>
      </c>
      <c r="L3003" s="76">
        <v>0</v>
      </c>
    </row>
    <row r="3004" spans="1:12" s="4" customFormat="1" ht="11.45" hidden="1" customHeight="1" thickBot="1" x14ac:dyDescent="0.2">
      <c r="A3004" s="187"/>
      <c r="B3004" s="211"/>
      <c r="C3004" s="102" t="s">
        <v>178</v>
      </c>
      <c r="D3004" s="102" t="s">
        <v>178</v>
      </c>
      <c r="E3004" s="102" t="s">
        <v>178</v>
      </c>
      <c r="F3004" s="102" t="s">
        <v>178</v>
      </c>
      <c r="G3004" s="102" t="s">
        <v>178</v>
      </c>
      <c r="H3004" s="103" t="s">
        <v>178</v>
      </c>
      <c r="I3004" s="104" t="s">
        <v>178</v>
      </c>
      <c r="J3004" s="105" t="s">
        <v>178</v>
      </c>
      <c r="K3004" s="106" t="s">
        <v>178</v>
      </c>
      <c r="L3004" s="107" t="s">
        <v>178</v>
      </c>
    </row>
    <row r="3005" spans="1:12" s="4" customFormat="1" ht="11.45" customHeight="1" x14ac:dyDescent="0.15">
      <c r="A3005" s="185" t="s">
        <v>29</v>
      </c>
      <c r="B3005" s="207" t="s">
        <v>1</v>
      </c>
      <c r="C3005" s="126">
        <v>133</v>
      </c>
      <c r="D3005" s="126">
        <v>359</v>
      </c>
      <c r="E3005" s="126">
        <v>331</v>
      </c>
      <c r="F3005" s="126">
        <v>68</v>
      </c>
      <c r="G3005" s="126">
        <v>71</v>
      </c>
      <c r="H3005" s="129">
        <v>22</v>
      </c>
      <c r="I3005" s="125">
        <f t="shared" si="10965"/>
        <v>984</v>
      </c>
      <c r="J3005" s="127">
        <f t="shared" ref="J3005" si="10990">C3005+D3005</f>
        <v>492</v>
      </c>
      <c r="K3005" s="126">
        <f t="shared" ref="K3005" si="10991">E3005</f>
        <v>331</v>
      </c>
      <c r="L3005" s="128">
        <f t="shared" ref="L3005" si="10992">SUM(F3005:G3005)</f>
        <v>139</v>
      </c>
    </row>
    <row r="3006" spans="1:12" s="4" customFormat="1" ht="11.45" customHeight="1" x14ac:dyDescent="0.15">
      <c r="A3006" s="186"/>
      <c r="B3006" s="209"/>
      <c r="C3006" s="89">
        <f t="shared" ref="C3006" si="10993">C3005/I3005*100</f>
        <v>13.516260162601625</v>
      </c>
      <c r="D3006" s="89">
        <f t="shared" ref="D3006" si="10994">D3005/I3005*100</f>
        <v>36.483739837398375</v>
      </c>
      <c r="E3006" s="89">
        <f t="shared" ref="E3006" si="10995">E3005/I3005*100</f>
        <v>33.638211382113816</v>
      </c>
      <c r="F3006" s="89">
        <f t="shared" ref="F3006" si="10996">F3005/I3005*100</f>
        <v>6.9105691056910574</v>
      </c>
      <c r="G3006" s="89">
        <f t="shared" ref="G3006" si="10997">G3005/I3005*100</f>
        <v>7.2154471544715451</v>
      </c>
      <c r="H3006" s="90">
        <f t="shared" ref="H3006" si="10998">H3005/I3005*100</f>
        <v>2.2357723577235773</v>
      </c>
      <c r="I3006" s="91">
        <f t="shared" si="10965"/>
        <v>99.999999999999986</v>
      </c>
      <c r="J3006" s="92">
        <f t="shared" ref="J3006" si="10999">J3005/I3005*100</f>
        <v>50</v>
      </c>
      <c r="K3006" s="93">
        <f t="shared" ref="K3006" si="11000">K3005/I3005*100</f>
        <v>33.638211382113816</v>
      </c>
      <c r="L3006" s="94">
        <f t="shared" ref="L3006" si="11001">L3005/I3005*100</f>
        <v>14.126016260162602</v>
      </c>
    </row>
    <row r="3007" spans="1:12" s="4" customFormat="1" ht="11.45" customHeight="1" x14ac:dyDescent="0.15">
      <c r="A3007" s="186"/>
      <c r="B3007" s="210" t="s">
        <v>2</v>
      </c>
      <c r="C3007" s="133">
        <v>202</v>
      </c>
      <c r="D3007" s="133">
        <v>426</v>
      </c>
      <c r="E3007" s="133">
        <v>471</v>
      </c>
      <c r="F3007" s="133">
        <v>81</v>
      </c>
      <c r="G3007" s="133">
        <v>67</v>
      </c>
      <c r="H3007" s="134">
        <v>31</v>
      </c>
      <c r="I3007" s="135">
        <f t="shared" si="10965"/>
        <v>1278</v>
      </c>
      <c r="J3007" s="136">
        <f t="shared" ref="J3007" si="11002">C3007+D3007</f>
        <v>628</v>
      </c>
      <c r="K3007" s="133">
        <f t="shared" ref="K3007" si="11003">E3007</f>
        <v>471</v>
      </c>
      <c r="L3007" s="137">
        <f t="shared" ref="L3007" si="11004">SUM(F3007:G3007)</f>
        <v>148</v>
      </c>
    </row>
    <row r="3008" spans="1:12" s="4" customFormat="1" ht="11.45" customHeight="1" x14ac:dyDescent="0.15">
      <c r="A3008" s="186"/>
      <c r="B3008" s="208"/>
      <c r="C3008" s="83">
        <f t="shared" ref="C3008" si="11005">C3007/I3007*100</f>
        <v>15.805946791862285</v>
      </c>
      <c r="D3008" s="83">
        <f t="shared" ref="D3008" si="11006">D3007/I3007*100</f>
        <v>33.333333333333329</v>
      </c>
      <c r="E3008" s="83">
        <f t="shared" ref="E3008" si="11007">E3007/I3007*100</f>
        <v>36.854460093896712</v>
      </c>
      <c r="F3008" s="83">
        <f t="shared" ref="F3008" si="11008">F3007/I3007*100</f>
        <v>6.3380281690140841</v>
      </c>
      <c r="G3008" s="83">
        <f t="shared" ref="G3008" si="11009">G3007/I3007*100</f>
        <v>5.2425665101721437</v>
      </c>
      <c r="H3008" s="84">
        <f t="shared" ref="H3008" si="11010">H3007/I3007*100</f>
        <v>2.4256651017214397</v>
      </c>
      <c r="I3008" s="85">
        <f t="shared" si="10965"/>
        <v>99.999999999999986</v>
      </c>
      <c r="J3008" s="86">
        <f t="shared" ref="J3008" si="11011">J3007/I3007*100</f>
        <v>49.139280125195619</v>
      </c>
      <c r="K3008" s="87">
        <f t="shared" ref="K3008" si="11012">K3007/I3007*100</f>
        <v>36.854460093896712</v>
      </c>
      <c r="L3008" s="88">
        <f t="shared" ref="L3008" si="11013">L3007/I3007*100</f>
        <v>11.580594679186229</v>
      </c>
    </row>
    <row r="3009" spans="1:12" s="4" customFormat="1" ht="11.45" customHeight="1" x14ac:dyDescent="0.15">
      <c r="A3009" s="186"/>
      <c r="B3009" s="209" t="s">
        <v>7</v>
      </c>
      <c r="C3009" s="130">
        <v>1</v>
      </c>
      <c r="D3009" s="130">
        <v>3</v>
      </c>
      <c r="E3009" s="130">
        <v>7</v>
      </c>
      <c r="F3009" s="130">
        <v>2</v>
      </c>
      <c r="G3009" s="130">
        <v>1</v>
      </c>
      <c r="H3009" s="131">
        <v>20</v>
      </c>
      <c r="I3009" s="132">
        <f t="shared" si="10965"/>
        <v>34</v>
      </c>
      <c r="J3009" s="138">
        <f t="shared" ref="J3009" si="11014">C3009+D3009</f>
        <v>4</v>
      </c>
      <c r="K3009" s="130">
        <f t="shared" ref="K3009" si="11015">E3009</f>
        <v>7</v>
      </c>
      <c r="L3009" s="139">
        <f t="shared" ref="L3009" si="11016">SUM(F3009:G3009)</f>
        <v>3</v>
      </c>
    </row>
    <row r="3010" spans="1:12" s="4" customFormat="1" ht="11.45" customHeight="1" thickBot="1" x14ac:dyDescent="0.2">
      <c r="A3010" s="187"/>
      <c r="B3010" s="211"/>
      <c r="C3010" s="77">
        <f t="shared" ref="C3010" si="11017">C3009/I3009*100</f>
        <v>2.9411764705882351</v>
      </c>
      <c r="D3010" s="77">
        <f t="shared" ref="D3010" si="11018">D3009/I3009*100</f>
        <v>8.8235294117647065</v>
      </c>
      <c r="E3010" s="77">
        <f t="shared" ref="E3010" si="11019">E3009/I3009*100</f>
        <v>20.588235294117645</v>
      </c>
      <c r="F3010" s="77">
        <f t="shared" ref="F3010" si="11020">F3009/I3009*100</f>
        <v>5.8823529411764701</v>
      </c>
      <c r="G3010" s="77">
        <f t="shared" ref="G3010" si="11021">G3009/I3009*100</f>
        <v>2.9411764705882351</v>
      </c>
      <c r="H3010" s="78">
        <f t="shared" ref="H3010" si="11022">H3009/I3009*100</f>
        <v>58.82352941176471</v>
      </c>
      <c r="I3010" s="79">
        <f t="shared" si="10965"/>
        <v>100</v>
      </c>
      <c r="J3010" s="80">
        <f t="shared" ref="J3010" si="11023">J3009/I3009*100</f>
        <v>11.76470588235294</v>
      </c>
      <c r="K3010" s="81">
        <f t="shared" ref="K3010" si="11024">K3009/I3009*100</f>
        <v>20.588235294117645</v>
      </c>
      <c r="L3010" s="82">
        <f t="shared" ref="L3010" si="11025">L3009/I3009*100</f>
        <v>8.8235294117647065</v>
      </c>
    </row>
    <row r="3011" spans="1:12" s="4" customFormat="1" ht="11.45" customHeight="1" x14ac:dyDescent="0.15">
      <c r="A3011" s="185" t="s">
        <v>30</v>
      </c>
      <c r="B3011" s="207" t="s">
        <v>8</v>
      </c>
      <c r="C3011" s="126">
        <v>6</v>
      </c>
      <c r="D3011" s="126">
        <v>16</v>
      </c>
      <c r="E3011" s="126">
        <v>38</v>
      </c>
      <c r="F3011" s="126">
        <v>2</v>
      </c>
      <c r="G3011" s="126">
        <v>4</v>
      </c>
      <c r="H3011" s="129">
        <v>2</v>
      </c>
      <c r="I3011" s="125">
        <f t="shared" si="10965"/>
        <v>68</v>
      </c>
      <c r="J3011" s="127">
        <f t="shared" ref="J3011" si="11026">C3011+D3011</f>
        <v>22</v>
      </c>
      <c r="K3011" s="126">
        <f t="shared" ref="K3011" si="11027">E3011</f>
        <v>38</v>
      </c>
      <c r="L3011" s="128">
        <f t="shared" ref="L3011" si="11028">SUM(F3011:G3011)</f>
        <v>6</v>
      </c>
    </row>
    <row r="3012" spans="1:12" s="4" customFormat="1" ht="11.45" customHeight="1" x14ac:dyDescent="0.15">
      <c r="A3012" s="186"/>
      <c r="B3012" s="208"/>
      <c r="C3012" s="83">
        <f t="shared" ref="C3012" si="11029">C3011/I3011*100</f>
        <v>8.8235294117647065</v>
      </c>
      <c r="D3012" s="83">
        <f t="shared" ref="D3012" si="11030">D3011/I3011*100</f>
        <v>23.52941176470588</v>
      </c>
      <c r="E3012" s="83">
        <f t="shared" ref="E3012" si="11031">E3011/I3011*100</f>
        <v>55.882352941176471</v>
      </c>
      <c r="F3012" s="83">
        <f t="shared" ref="F3012" si="11032">F3011/I3011*100</f>
        <v>2.9411764705882351</v>
      </c>
      <c r="G3012" s="83">
        <f t="shared" ref="G3012" si="11033">G3011/I3011*100</f>
        <v>5.8823529411764701</v>
      </c>
      <c r="H3012" s="84">
        <f t="shared" ref="H3012" si="11034">H3011/I3011*100</f>
        <v>2.9411764705882351</v>
      </c>
      <c r="I3012" s="85">
        <f t="shared" si="10965"/>
        <v>99.999999999999986</v>
      </c>
      <c r="J3012" s="86">
        <f t="shared" ref="J3012" si="11035">J3011/I3011*100</f>
        <v>32.352941176470587</v>
      </c>
      <c r="K3012" s="87">
        <f t="shared" ref="K3012" si="11036">K3011/I3011*100</f>
        <v>55.882352941176471</v>
      </c>
      <c r="L3012" s="88">
        <f t="shared" ref="L3012" si="11037">L3011/I3011*100</f>
        <v>8.8235294117647065</v>
      </c>
    </row>
    <row r="3013" spans="1:12" s="4" customFormat="1" ht="11.45" customHeight="1" x14ac:dyDescent="0.15">
      <c r="A3013" s="186"/>
      <c r="B3013" s="209" t="s">
        <v>9</v>
      </c>
      <c r="C3013" s="130">
        <v>25</v>
      </c>
      <c r="D3013" s="130">
        <v>48</v>
      </c>
      <c r="E3013" s="130">
        <v>102</v>
      </c>
      <c r="F3013" s="130">
        <v>11</v>
      </c>
      <c r="G3013" s="130">
        <v>12</v>
      </c>
      <c r="H3013" s="131">
        <v>2</v>
      </c>
      <c r="I3013" s="132">
        <f t="shared" si="10965"/>
        <v>200</v>
      </c>
      <c r="J3013" s="138">
        <f t="shared" ref="J3013" si="11038">C3013+D3013</f>
        <v>73</v>
      </c>
      <c r="K3013" s="130">
        <f t="shared" ref="K3013" si="11039">E3013</f>
        <v>102</v>
      </c>
      <c r="L3013" s="139">
        <f t="shared" ref="L3013" si="11040">SUM(F3013:G3013)</f>
        <v>23</v>
      </c>
    </row>
    <row r="3014" spans="1:12" s="4" customFormat="1" ht="11.45" customHeight="1" x14ac:dyDescent="0.15">
      <c r="A3014" s="186"/>
      <c r="B3014" s="209"/>
      <c r="C3014" s="89">
        <f t="shared" ref="C3014" si="11041">C3013/I3013*100</f>
        <v>12.5</v>
      </c>
      <c r="D3014" s="89">
        <f t="shared" ref="D3014" si="11042">D3013/I3013*100</f>
        <v>24</v>
      </c>
      <c r="E3014" s="89">
        <f t="shared" ref="E3014" si="11043">E3013/I3013*100</f>
        <v>51</v>
      </c>
      <c r="F3014" s="89">
        <f t="shared" ref="F3014" si="11044">F3013/I3013*100</f>
        <v>5.5</v>
      </c>
      <c r="G3014" s="89">
        <f t="shared" ref="G3014" si="11045">G3013/I3013*100</f>
        <v>6</v>
      </c>
      <c r="H3014" s="90">
        <f t="shared" ref="H3014" si="11046">H3013/I3013*100</f>
        <v>1</v>
      </c>
      <c r="I3014" s="91">
        <f t="shared" si="10965"/>
        <v>100</v>
      </c>
      <c r="J3014" s="92">
        <f t="shared" ref="J3014" si="11047">J3013/I3013*100</f>
        <v>36.5</v>
      </c>
      <c r="K3014" s="93">
        <f t="shared" ref="K3014" si="11048">K3013/I3013*100</f>
        <v>51</v>
      </c>
      <c r="L3014" s="94">
        <f t="shared" ref="L3014" si="11049">L3013/I3013*100</f>
        <v>11.5</v>
      </c>
    </row>
    <row r="3015" spans="1:12" s="4" customFormat="1" ht="11.45" customHeight="1" x14ac:dyDescent="0.15">
      <c r="A3015" s="186"/>
      <c r="B3015" s="210" t="s">
        <v>10</v>
      </c>
      <c r="C3015" s="133">
        <v>35</v>
      </c>
      <c r="D3015" s="133">
        <v>98</v>
      </c>
      <c r="E3015" s="133">
        <v>101</v>
      </c>
      <c r="F3015" s="133">
        <v>20</v>
      </c>
      <c r="G3015" s="133">
        <v>26</v>
      </c>
      <c r="H3015" s="134">
        <v>4</v>
      </c>
      <c r="I3015" s="135">
        <f t="shared" si="10965"/>
        <v>284</v>
      </c>
      <c r="J3015" s="136">
        <f t="shared" ref="J3015" si="11050">C3015+D3015</f>
        <v>133</v>
      </c>
      <c r="K3015" s="133">
        <f t="shared" ref="K3015" si="11051">E3015</f>
        <v>101</v>
      </c>
      <c r="L3015" s="137">
        <f t="shared" ref="L3015" si="11052">SUM(F3015:G3015)</f>
        <v>46</v>
      </c>
    </row>
    <row r="3016" spans="1:12" s="4" customFormat="1" ht="11.45" customHeight="1" x14ac:dyDescent="0.15">
      <c r="A3016" s="186"/>
      <c r="B3016" s="208"/>
      <c r="C3016" s="83">
        <f t="shared" ref="C3016" si="11053">C3015/I3015*100</f>
        <v>12.323943661971832</v>
      </c>
      <c r="D3016" s="83">
        <f t="shared" ref="D3016" si="11054">D3015/I3015*100</f>
        <v>34.507042253521128</v>
      </c>
      <c r="E3016" s="83">
        <f t="shared" ref="E3016" si="11055">E3015/I3015*100</f>
        <v>35.563380281690144</v>
      </c>
      <c r="F3016" s="83">
        <f t="shared" ref="F3016" si="11056">F3015/I3015*100</f>
        <v>7.042253521126761</v>
      </c>
      <c r="G3016" s="83">
        <f t="shared" ref="G3016" si="11057">G3015/I3015*100</f>
        <v>9.1549295774647899</v>
      </c>
      <c r="H3016" s="84">
        <f t="shared" ref="H3016" si="11058">H3015/I3015*100</f>
        <v>1.4084507042253522</v>
      </c>
      <c r="I3016" s="85">
        <f t="shared" si="10965"/>
        <v>100.00000000000001</v>
      </c>
      <c r="J3016" s="86">
        <f t="shared" ref="J3016" si="11059">J3015/I3015*100</f>
        <v>46.83098591549296</v>
      </c>
      <c r="K3016" s="87">
        <f t="shared" ref="K3016" si="11060">K3015/I3015*100</f>
        <v>35.563380281690144</v>
      </c>
      <c r="L3016" s="88">
        <f t="shared" ref="L3016" si="11061">L3015/I3015*100</f>
        <v>16.197183098591552</v>
      </c>
    </row>
    <row r="3017" spans="1:12" s="4" customFormat="1" ht="11.45" customHeight="1" x14ac:dyDescent="0.15">
      <c r="A3017" s="186"/>
      <c r="B3017" s="209" t="s">
        <v>11</v>
      </c>
      <c r="C3017" s="130">
        <v>38</v>
      </c>
      <c r="D3017" s="130">
        <v>113</v>
      </c>
      <c r="E3017" s="130">
        <v>138</v>
      </c>
      <c r="F3017" s="130">
        <v>27</v>
      </c>
      <c r="G3017" s="130">
        <v>17</v>
      </c>
      <c r="H3017" s="131">
        <v>4</v>
      </c>
      <c r="I3017" s="132">
        <f t="shared" si="10965"/>
        <v>337</v>
      </c>
      <c r="J3017" s="138">
        <f t="shared" ref="J3017" si="11062">C3017+D3017</f>
        <v>151</v>
      </c>
      <c r="K3017" s="130">
        <f t="shared" ref="K3017" si="11063">E3017</f>
        <v>138</v>
      </c>
      <c r="L3017" s="139">
        <f t="shared" ref="L3017" si="11064">SUM(F3017:G3017)</f>
        <v>44</v>
      </c>
    </row>
    <row r="3018" spans="1:12" s="4" customFormat="1" ht="11.45" customHeight="1" x14ac:dyDescent="0.15">
      <c r="A3018" s="186"/>
      <c r="B3018" s="209"/>
      <c r="C3018" s="89">
        <f t="shared" ref="C3018" si="11065">C3017/I3017*100</f>
        <v>11.275964391691394</v>
      </c>
      <c r="D3018" s="89">
        <f t="shared" ref="D3018" si="11066">D3017/I3017*100</f>
        <v>33.531157270029674</v>
      </c>
      <c r="E3018" s="89">
        <f t="shared" ref="E3018" si="11067">E3017/I3017*100</f>
        <v>40.94955489614243</v>
      </c>
      <c r="F3018" s="89">
        <f t="shared" ref="F3018" si="11068">F3017/I3017*100</f>
        <v>8.0118694362017813</v>
      </c>
      <c r="G3018" s="89">
        <f t="shared" ref="G3018" si="11069">G3017/I3017*100</f>
        <v>5.0445103857566762</v>
      </c>
      <c r="H3018" s="90">
        <f t="shared" ref="H3018" si="11070">H3017/I3017*100</f>
        <v>1.1869436201780417</v>
      </c>
      <c r="I3018" s="91">
        <f t="shared" si="10965"/>
        <v>100</v>
      </c>
      <c r="J3018" s="92">
        <f t="shared" ref="J3018" si="11071">J3017/I3017*100</f>
        <v>44.807121661721069</v>
      </c>
      <c r="K3018" s="93">
        <f t="shared" ref="K3018" si="11072">K3017/I3017*100</f>
        <v>40.94955489614243</v>
      </c>
      <c r="L3018" s="94">
        <f t="shared" ref="L3018" si="11073">L3017/I3017*100</f>
        <v>13.056379821958458</v>
      </c>
    </row>
    <row r="3019" spans="1:12" s="4" customFormat="1" ht="11.45" customHeight="1" x14ac:dyDescent="0.15">
      <c r="A3019" s="186"/>
      <c r="B3019" s="210" t="s">
        <v>12</v>
      </c>
      <c r="C3019" s="133">
        <v>56</v>
      </c>
      <c r="D3019" s="133">
        <v>146</v>
      </c>
      <c r="E3019" s="133">
        <v>139</v>
      </c>
      <c r="F3019" s="133">
        <v>34</v>
      </c>
      <c r="G3019" s="133">
        <v>27</v>
      </c>
      <c r="H3019" s="134">
        <v>8</v>
      </c>
      <c r="I3019" s="135">
        <f t="shared" si="10965"/>
        <v>410</v>
      </c>
      <c r="J3019" s="136">
        <f t="shared" ref="J3019" si="11074">C3019+D3019</f>
        <v>202</v>
      </c>
      <c r="K3019" s="133">
        <f t="shared" ref="K3019" si="11075">E3019</f>
        <v>139</v>
      </c>
      <c r="L3019" s="137">
        <f t="shared" ref="L3019" si="11076">SUM(F3019:G3019)</f>
        <v>61</v>
      </c>
    </row>
    <row r="3020" spans="1:12" s="4" customFormat="1" ht="11.45" customHeight="1" x14ac:dyDescent="0.15">
      <c r="A3020" s="186"/>
      <c r="B3020" s="208"/>
      <c r="C3020" s="83">
        <f t="shared" ref="C3020" si="11077">C3019/I3019*100</f>
        <v>13.658536585365855</v>
      </c>
      <c r="D3020" s="83">
        <f t="shared" ref="D3020" si="11078">D3019/I3019*100</f>
        <v>35.609756097560975</v>
      </c>
      <c r="E3020" s="83">
        <f t="shared" ref="E3020" si="11079">E3019/I3019*100</f>
        <v>33.902439024390247</v>
      </c>
      <c r="F3020" s="83">
        <f t="shared" ref="F3020" si="11080">F3019/I3019*100</f>
        <v>8.2926829268292686</v>
      </c>
      <c r="G3020" s="83">
        <f t="shared" ref="G3020" si="11081">G3019/I3019*100</f>
        <v>6.5853658536585371</v>
      </c>
      <c r="H3020" s="84">
        <f t="shared" ref="H3020" si="11082">H3019/I3019*100</f>
        <v>1.9512195121951219</v>
      </c>
      <c r="I3020" s="85">
        <f t="shared" si="10965"/>
        <v>100.00000000000001</v>
      </c>
      <c r="J3020" s="86">
        <f t="shared" ref="J3020" si="11083">J3019/I3019*100</f>
        <v>49.268292682926827</v>
      </c>
      <c r="K3020" s="87">
        <f t="shared" ref="K3020" si="11084">K3019/I3019*100</f>
        <v>33.902439024390247</v>
      </c>
      <c r="L3020" s="88">
        <f t="shared" ref="L3020" si="11085">L3019/I3019*100</f>
        <v>14.878048780487804</v>
      </c>
    </row>
    <row r="3021" spans="1:12" s="4" customFormat="1" ht="11.45" customHeight="1" x14ac:dyDescent="0.15">
      <c r="A3021" s="186"/>
      <c r="B3021" s="209" t="s">
        <v>13</v>
      </c>
      <c r="C3021" s="130">
        <v>65</v>
      </c>
      <c r="D3021" s="130">
        <v>185</v>
      </c>
      <c r="E3021" s="130">
        <v>140</v>
      </c>
      <c r="F3021" s="130">
        <v>32</v>
      </c>
      <c r="G3021" s="130">
        <v>25</v>
      </c>
      <c r="H3021" s="131">
        <v>4</v>
      </c>
      <c r="I3021" s="132">
        <f t="shared" si="10965"/>
        <v>451</v>
      </c>
      <c r="J3021" s="138">
        <f t="shared" ref="J3021" si="11086">C3021+D3021</f>
        <v>250</v>
      </c>
      <c r="K3021" s="130">
        <f t="shared" ref="K3021" si="11087">E3021</f>
        <v>140</v>
      </c>
      <c r="L3021" s="139">
        <f t="shared" ref="L3021" si="11088">SUM(F3021:G3021)</f>
        <v>57</v>
      </c>
    </row>
    <row r="3022" spans="1:12" s="4" customFormat="1" ht="11.45" customHeight="1" x14ac:dyDescent="0.15">
      <c r="A3022" s="186"/>
      <c r="B3022" s="209"/>
      <c r="C3022" s="89">
        <f t="shared" ref="C3022" si="11089">C3021/I3021*100</f>
        <v>14.412416851441243</v>
      </c>
      <c r="D3022" s="89">
        <f t="shared" ref="D3022" si="11090">D3021/I3021*100</f>
        <v>41.019955654101999</v>
      </c>
      <c r="E3022" s="89">
        <f t="shared" ref="E3022" si="11091">E3021/I3021*100</f>
        <v>31.042128603104214</v>
      </c>
      <c r="F3022" s="89">
        <f t="shared" ref="F3022" si="11092">F3021/I3021*100</f>
        <v>7.0953436807095347</v>
      </c>
      <c r="G3022" s="89">
        <f t="shared" ref="G3022" si="11093">G3021/I3021*100</f>
        <v>5.5432372505543244</v>
      </c>
      <c r="H3022" s="90">
        <f t="shared" ref="H3022" si="11094">H3021/I3021*100</f>
        <v>0.88691796008869184</v>
      </c>
      <c r="I3022" s="91">
        <f t="shared" si="10965"/>
        <v>100.00000000000001</v>
      </c>
      <c r="J3022" s="92">
        <f t="shared" ref="J3022" si="11095">J3021/I3021*100</f>
        <v>55.432372505543235</v>
      </c>
      <c r="K3022" s="93">
        <f t="shared" ref="K3022" si="11096">K3021/I3021*100</f>
        <v>31.042128603104214</v>
      </c>
      <c r="L3022" s="94">
        <f t="shared" ref="L3022" si="11097">L3021/I3021*100</f>
        <v>12.638580931263856</v>
      </c>
    </row>
    <row r="3023" spans="1:12" s="4" customFormat="1" ht="11.45" customHeight="1" x14ac:dyDescent="0.15">
      <c r="A3023" s="186"/>
      <c r="B3023" s="210" t="s">
        <v>14</v>
      </c>
      <c r="C3023" s="133">
        <v>111</v>
      </c>
      <c r="D3023" s="133">
        <v>180</v>
      </c>
      <c r="E3023" s="133">
        <v>150</v>
      </c>
      <c r="F3023" s="133">
        <v>24</v>
      </c>
      <c r="G3023" s="133">
        <v>28</v>
      </c>
      <c r="H3023" s="134">
        <v>30</v>
      </c>
      <c r="I3023" s="135">
        <f t="shared" si="10965"/>
        <v>523</v>
      </c>
      <c r="J3023" s="136">
        <f t="shared" ref="J3023" si="11098">C3023+D3023</f>
        <v>291</v>
      </c>
      <c r="K3023" s="133">
        <f t="shared" ref="K3023" si="11099">E3023</f>
        <v>150</v>
      </c>
      <c r="L3023" s="137">
        <f t="shared" ref="L3023" si="11100">SUM(F3023:G3023)</f>
        <v>52</v>
      </c>
    </row>
    <row r="3024" spans="1:12" s="4" customFormat="1" ht="11.45" customHeight="1" x14ac:dyDescent="0.15">
      <c r="A3024" s="186"/>
      <c r="B3024" s="208"/>
      <c r="C3024" s="83">
        <f t="shared" ref="C3024" si="11101">C3023/I3023*100</f>
        <v>21.223709369024856</v>
      </c>
      <c r="D3024" s="83">
        <f t="shared" ref="D3024" si="11102">D3023/I3023*100</f>
        <v>34.416826003824092</v>
      </c>
      <c r="E3024" s="83">
        <f t="shared" ref="E3024" si="11103">E3023/I3023*100</f>
        <v>28.680688336520078</v>
      </c>
      <c r="F3024" s="83">
        <f t="shared" ref="F3024" si="11104">F3023/I3023*100</f>
        <v>4.5889101338432123</v>
      </c>
      <c r="G3024" s="83">
        <f t="shared" ref="G3024" si="11105">G3023/I3023*100</f>
        <v>5.353728489483748</v>
      </c>
      <c r="H3024" s="84">
        <f t="shared" ref="H3024" si="11106">H3023/I3023*100</f>
        <v>5.736137667304015</v>
      </c>
      <c r="I3024" s="85">
        <f t="shared" si="10965"/>
        <v>100</v>
      </c>
      <c r="J3024" s="86">
        <f t="shared" ref="J3024" si="11107">J3023/I3023*100</f>
        <v>55.640535372848952</v>
      </c>
      <c r="K3024" s="87">
        <f t="shared" ref="K3024" si="11108">K3023/I3023*100</f>
        <v>28.680688336520078</v>
      </c>
      <c r="L3024" s="88">
        <f t="shared" ref="L3024" si="11109">L3023/I3023*100</f>
        <v>9.9426386233269604</v>
      </c>
    </row>
    <row r="3025" spans="1:12" s="4" customFormat="1" ht="11.45" customHeight="1" x14ac:dyDescent="0.15">
      <c r="A3025" s="186"/>
      <c r="B3025" s="209" t="s">
        <v>38</v>
      </c>
      <c r="C3025" s="130">
        <v>0</v>
      </c>
      <c r="D3025" s="130">
        <v>2</v>
      </c>
      <c r="E3025" s="130">
        <v>1</v>
      </c>
      <c r="F3025" s="130">
        <v>1</v>
      </c>
      <c r="G3025" s="130">
        <v>0</v>
      </c>
      <c r="H3025" s="131">
        <v>19</v>
      </c>
      <c r="I3025" s="132">
        <f t="shared" si="10965"/>
        <v>23</v>
      </c>
      <c r="J3025" s="138">
        <f t="shared" ref="J3025" si="11110">C3025+D3025</f>
        <v>2</v>
      </c>
      <c r="K3025" s="130">
        <f t="shared" ref="K3025" si="11111">E3025</f>
        <v>1</v>
      </c>
      <c r="L3025" s="139">
        <f t="shared" ref="L3025" si="11112">SUM(F3025:G3025)</f>
        <v>1</v>
      </c>
    </row>
    <row r="3026" spans="1:12" s="4" customFormat="1" ht="11.45" customHeight="1" thickBot="1" x14ac:dyDescent="0.2">
      <c r="A3026" s="187"/>
      <c r="B3026" s="211"/>
      <c r="C3026" s="77">
        <f t="shared" ref="C3026" si="11113">C3025/I3025*100</f>
        <v>0</v>
      </c>
      <c r="D3026" s="77">
        <f t="shared" ref="D3026" si="11114">D3025/I3025*100</f>
        <v>8.695652173913043</v>
      </c>
      <c r="E3026" s="77">
        <f t="shared" ref="E3026" si="11115">E3025/I3025*100</f>
        <v>4.3478260869565215</v>
      </c>
      <c r="F3026" s="77">
        <f t="shared" ref="F3026" si="11116">F3025/I3025*100</f>
        <v>4.3478260869565215</v>
      </c>
      <c r="G3026" s="77">
        <f t="shared" ref="G3026" si="11117">G3025/I3025*100</f>
        <v>0</v>
      </c>
      <c r="H3026" s="78">
        <f t="shared" ref="H3026" si="11118">H3025/I3025*100</f>
        <v>82.608695652173907</v>
      </c>
      <c r="I3026" s="79">
        <f t="shared" si="10965"/>
        <v>100</v>
      </c>
      <c r="J3026" s="80">
        <f t="shared" ref="J3026" si="11119">J3025/I3025*100</f>
        <v>8.695652173913043</v>
      </c>
      <c r="K3026" s="81">
        <f t="shared" ref="K3026" si="11120">K3025/I3025*100</f>
        <v>4.3478260869565215</v>
      </c>
      <c r="L3026" s="82">
        <f t="shared" ref="L3026" si="11121">L3025/I3025*100</f>
        <v>4.3478260869565215</v>
      </c>
    </row>
    <row r="3027" spans="1:12" s="4" customFormat="1" ht="11.45" customHeight="1" thickBot="1" x14ac:dyDescent="0.2">
      <c r="A3027" s="203" t="s">
        <v>31</v>
      </c>
      <c r="B3027" s="207" t="s">
        <v>37</v>
      </c>
      <c r="C3027" s="126">
        <v>28</v>
      </c>
      <c r="D3027" s="126">
        <v>88</v>
      </c>
      <c r="E3027" s="126">
        <v>86</v>
      </c>
      <c r="F3027" s="126">
        <v>19</v>
      </c>
      <c r="G3027" s="126">
        <v>16</v>
      </c>
      <c r="H3027" s="129">
        <v>5</v>
      </c>
      <c r="I3027" s="125">
        <f t="shared" si="10965"/>
        <v>242</v>
      </c>
      <c r="J3027" s="127">
        <f t="shared" ref="J3027" si="11122">C3027+D3027</f>
        <v>116</v>
      </c>
      <c r="K3027" s="126">
        <f t="shared" ref="K3027" si="11123">E3027</f>
        <v>86</v>
      </c>
      <c r="L3027" s="128">
        <f t="shared" ref="L3027" si="11124">SUM(F3027:G3027)</f>
        <v>35</v>
      </c>
    </row>
    <row r="3028" spans="1:12" s="4" customFormat="1" ht="11.45" customHeight="1" thickTop="1" thickBot="1" x14ac:dyDescent="0.2">
      <c r="A3028" s="204"/>
      <c r="B3028" s="208"/>
      <c r="C3028" s="83">
        <f t="shared" ref="C3028" si="11125">C3027/I3027*100</f>
        <v>11.570247933884298</v>
      </c>
      <c r="D3028" s="83">
        <f t="shared" ref="D3028" si="11126">D3027/I3027*100</f>
        <v>36.363636363636367</v>
      </c>
      <c r="E3028" s="83">
        <f t="shared" ref="E3028" si="11127">E3027/I3027*100</f>
        <v>35.537190082644628</v>
      </c>
      <c r="F3028" s="83">
        <f t="shared" ref="F3028" si="11128">F3027/I3027*100</f>
        <v>7.8512396694214877</v>
      </c>
      <c r="G3028" s="83">
        <f t="shared" ref="G3028" si="11129">G3027/I3027*100</f>
        <v>6.6115702479338845</v>
      </c>
      <c r="H3028" s="84">
        <f t="shared" ref="H3028" si="11130">H3027/I3027*100</f>
        <v>2.0661157024793391</v>
      </c>
      <c r="I3028" s="85">
        <f t="shared" si="10965"/>
        <v>100</v>
      </c>
      <c r="J3028" s="86">
        <f t="shared" ref="J3028" si="11131">J3027/I3027*100</f>
        <v>47.933884297520663</v>
      </c>
      <c r="K3028" s="87">
        <f t="shared" ref="K3028" si="11132">K3027/I3027*100</f>
        <v>35.537190082644628</v>
      </c>
      <c r="L3028" s="88">
        <f t="shared" ref="L3028" si="11133">L3027/I3027*100</f>
        <v>14.46280991735537</v>
      </c>
    </row>
    <row r="3029" spans="1:12" s="4" customFormat="1" ht="11.45" customHeight="1" thickTop="1" thickBot="1" x14ac:dyDescent="0.2">
      <c r="A3029" s="204"/>
      <c r="B3029" s="210" t="s">
        <v>3</v>
      </c>
      <c r="C3029" s="130">
        <v>22</v>
      </c>
      <c r="D3029" s="130">
        <v>63</v>
      </c>
      <c r="E3029" s="130">
        <v>42</v>
      </c>
      <c r="F3029" s="130">
        <v>11</v>
      </c>
      <c r="G3029" s="130">
        <v>11</v>
      </c>
      <c r="H3029" s="131">
        <v>2</v>
      </c>
      <c r="I3029" s="132">
        <f t="shared" si="10965"/>
        <v>151</v>
      </c>
      <c r="J3029" s="138">
        <f t="shared" ref="J3029" si="11134">C3029+D3029</f>
        <v>85</v>
      </c>
      <c r="K3029" s="130">
        <f t="shared" ref="K3029" si="11135">E3029</f>
        <v>42</v>
      </c>
      <c r="L3029" s="139">
        <f t="shared" ref="L3029" si="11136">SUM(F3029:G3029)</f>
        <v>22</v>
      </c>
    </row>
    <row r="3030" spans="1:12" s="4" customFormat="1" ht="11.45" customHeight="1" thickTop="1" thickBot="1" x14ac:dyDescent="0.2">
      <c r="A3030" s="204"/>
      <c r="B3030" s="208"/>
      <c r="C3030" s="89">
        <f t="shared" ref="C3030" si="11137">C3029/I3029*100</f>
        <v>14.569536423841059</v>
      </c>
      <c r="D3030" s="89">
        <f t="shared" ref="D3030" si="11138">D3029/I3029*100</f>
        <v>41.721854304635762</v>
      </c>
      <c r="E3030" s="89">
        <f t="shared" ref="E3030" si="11139">E3029/I3029*100</f>
        <v>27.814569536423839</v>
      </c>
      <c r="F3030" s="89">
        <f t="shared" ref="F3030" si="11140">F3029/I3029*100</f>
        <v>7.2847682119205297</v>
      </c>
      <c r="G3030" s="89">
        <f t="shared" ref="G3030" si="11141">G3029/I3029*100</f>
        <v>7.2847682119205297</v>
      </c>
      <c r="H3030" s="90">
        <f t="shared" ref="H3030" si="11142">H3029/I3029*100</f>
        <v>1.3245033112582782</v>
      </c>
      <c r="I3030" s="91">
        <f t="shared" si="10965"/>
        <v>100.00000000000001</v>
      </c>
      <c r="J3030" s="92">
        <f t="shared" ref="J3030" si="11143">J3029/I3029*100</f>
        <v>56.29139072847682</v>
      </c>
      <c r="K3030" s="93">
        <f t="shared" ref="K3030" si="11144">K3029/I3029*100</f>
        <v>27.814569536423839</v>
      </c>
      <c r="L3030" s="94">
        <f t="shared" ref="L3030" si="11145">L3029/I3029*100</f>
        <v>14.569536423841059</v>
      </c>
    </row>
    <row r="3031" spans="1:12" s="4" customFormat="1" ht="11.45" customHeight="1" thickTop="1" thickBot="1" x14ac:dyDescent="0.2">
      <c r="A3031" s="204"/>
      <c r="B3031" s="210" t="s">
        <v>15</v>
      </c>
      <c r="C3031" s="133">
        <v>112</v>
      </c>
      <c r="D3031" s="133">
        <v>307</v>
      </c>
      <c r="E3031" s="133">
        <v>365</v>
      </c>
      <c r="F3031" s="133">
        <v>74</v>
      </c>
      <c r="G3031" s="133">
        <v>50</v>
      </c>
      <c r="H3031" s="134">
        <v>11</v>
      </c>
      <c r="I3031" s="135">
        <f t="shared" si="10965"/>
        <v>919</v>
      </c>
      <c r="J3031" s="136">
        <f t="shared" ref="J3031" si="11146">C3031+D3031</f>
        <v>419</v>
      </c>
      <c r="K3031" s="133">
        <f t="shared" ref="K3031" si="11147">E3031</f>
        <v>365</v>
      </c>
      <c r="L3031" s="137">
        <f t="shared" ref="L3031" si="11148">SUM(F3031:G3031)</f>
        <v>124</v>
      </c>
    </row>
    <row r="3032" spans="1:12" s="4" customFormat="1" ht="11.45" customHeight="1" thickTop="1" thickBot="1" x14ac:dyDescent="0.2">
      <c r="A3032" s="204"/>
      <c r="B3032" s="208"/>
      <c r="C3032" s="83">
        <f t="shared" ref="C3032" si="11149">C3031/I3031*100</f>
        <v>12.18715995647443</v>
      </c>
      <c r="D3032" s="83">
        <f t="shared" ref="D3032" si="11150">D3031/I3031*100</f>
        <v>33.405875952121875</v>
      </c>
      <c r="E3032" s="83">
        <f t="shared" ref="E3032" si="11151">E3031/I3031*100</f>
        <v>39.7170837867247</v>
      </c>
      <c r="F3032" s="83">
        <f t="shared" ref="F3032" si="11152">F3031/I3031*100</f>
        <v>8.0522306855277481</v>
      </c>
      <c r="G3032" s="83">
        <f t="shared" ref="G3032" si="11153">G3031/I3031*100</f>
        <v>5.4406964091403696</v>
      </c>
      <c r="H3032" s="84">
        <f t="shared" ref="H3032" si="11154">H3031/I3031*100</f>
        <v>1.1969532100108813</v>
      </c>
      <c r="I3032" s="85">
        <f t="shared" si="10965"/>
        <v>100</v>
      </c>
      <c r="J3032" s="86">
        <f t="shared" ref="J3032" si="11155">J3031/I3031*100</f>
        <v>45.593035908596299</v>
      </c>
      <c r="K3032" s="87">
        <f t="shared" ref="K3032" si="11156">K3031/I3031*100</f>
        <v>39.7170837867247</v>
      </c>
      <c r="L3032" s="88">
        <f t="shared" ref="L3032" si="11157">L3031/I3031*100</f>
        <v>13.492927094668117</v>
      </c>
    </row>
    <row r="3033" spans="1:12" s="4" customFormat="1" ht="11.45" customHeight="1" thickTop="1" thickBot="1" x14ac:dyDescent="0.2">
      <c r="A3033" s="204"/>
      <c r="B3033" s="209" t="s">
        <v>16</v>
      </c>
      <c r="C3033" s="130">
        <v>54</v>
      </c>
      <c r="D3033" s="130">
        <v>88</v>
      </c>
      <c r="E3033" s="130">
        <v>61</v>
      </c>
      <c r="F3033" s="130">
        <v>13</v>
      </c>
      <c r="G3033" s="130">
        <v>13</v>
      </c>
      <c r="H3033" s="131">
        <v>4</v>
      </c>
      <c r="I3033" s="132">
        <f t="shared" si="10965"/>
        <v>233</v>
      </c>
      <c r="J3033" s="138">
        <f t="shared" ref="J3033" si="11158">C3033+D3033</f>
        <v>142</v>
      </c>
      <c r="K3033" s="130">
        <f t="shared" ref="K3033" si="11159">E3033</f>
        <v>61</v>
      </c>
      <c r="L3033" s="139">
        <f t="shared" ref="L3033" si="11160">SUM(F3033:G3033)</f>
        <v>26</v>
      </c>
    </row>
    <row r="3034" spans="1:12" s="4" customFormat="1" ht="11.45" customHeight="1" thickTop="1" thickBot="1" x14ac:dyDescent="0.2">
      <c r="A3034" s="204"/>
      <c r="B3034" s="209"/>
      <c r="C3034" s="89">
        <f t="shared" ref="C3034" si="11161">C3033/I3033*100</f>
        <v>23.175965665236049</v>
      </c>
      <c r="D3034" s="89">
        <f t="shared" ref="D3034" si="11162">D3033/I3033*100</f>
        <v>37.768240343347642</v>
      </c>
      <c r="E3034" s="89">
        <f t="shared" ref="E3034" si="11163">E3033/I3033*100</f>
        <v>26.180257510729614</v>
      </c>
      <c r="F3034" s="89">
        <f t="shared" ref="F3034" si="11164">F3033/I3033*100</f>
        <v>5.5793991416309012</v>
      </c>
      <c r="G3034" s="89">
        <f t="shared" ref="G3034" si="11165">G3033/I3033*100</f>
        <v>5.5793991416309012</v>
      </c>
      <c r="H3034" s="90">
        <f t="shared" ref="H3034" si="11166">H3033/I3033*100</f>
        <v>1.7167381974248928</v>
      </c>
      <c r="I3034" s="91">
        <f t="shared" si="10965"/>
        <v>100</v>
      </c>
      <c r="J3034" s="92">
        <f t="shared" ref="J3034" si="11167">J3033/I3033*100</f>
        <v>60.944206008583691</v>
      </c>
      <c r="K3034" s="93">
        <f t="shared" ref="K3034" si="11168">K3033/I3033*100</f>
        <v>26.180257510729614</v>
      </c>
      <c r="L3034" s="94">
        <f t="shared" ref="L3034" si="11169">L3033/I3033*100</f>
        <v>11.158798283261802</v>
      </c>
    </row>
    <row r="3035" spans="1:12" s="4" customFormat="1" ht="11.45" customHeight="1" thickTop="1" thickBot="1" x14ac:dyDescent="0.2">
      <c r="A3035" s="204"/>
      <c r="B3035" s="210" t="s">
        <v>39</v>
      </c>
      <c r="C3035" s="133">
        <v>10</v>
      </c>
      <c r="D3035" s="133">
        <v>22</v>
      </c>
      <c r="E3035" s="133">
        <v>49</v>
      </c>
      <c r="F3035" s="133">
        <v>2</v>
      </c>
      <c r="G3035" s="133">
        <v>2</v>
      </c>
      <c r="H3035" s="134">
        <v>1</v>
      </c>
      <c r="I3035" s="135">
        <f t="shared" si="10965"/>
        <v>86</v>
      </c>
      <c r="J3035" s="136">
        <f t="shared" ref="J3035" si="11170">C3035+D3035</f>
        <v>32</v>
      </c>
      <c r="K3035" s="133">
        <f t="shared" ref="K3035" si="11171">E3035</f>
        <v>49</v>
      </c>
      <c r="L3035" s="137">
        <f t="shared" ref="L3035" si="11172">SUM(F3035:G3035)</f>
        <v>4</v>
      </c>
    </row>
    <row r="3036" spans="1:12" s="4" customFormat="1" ht="11.45" customHeight="1" thickTop="1" thickBot="1" x14ac:dyDescent="0.2">
      <c r="A3036" s="204"/>
      <c r="B3036" s="208"/>
      <c r="C3036" s="83">
        <f t="shared" ref="C3036" si="11173">C3035/I3035*100</f>
        <v>11.627906976744185</v>
      </c>
      <c r="D3036" s="83">
        <f t="shared" ref="D3036" si="11174">D3035/I3035*100</f>
        <v>25.581395348837212</v>
      </c>
      <c r="E3036" s="83">
        <f t="shared" ref="E3036" si="11175">E3035/I3035*100</f>
        <v>56.97674418604651</v>
      </c>
      <c r="F3036" s="83">
        <f t="shared" ref="F3036" si="11176">F3035/I3035*100</f>
        <v>2.3255813953488373</v>
      </c>
      <c r="G3036" s="83">
        <f t="shared" ref="G3036" si="11177">G3035/I3035*100</f>
        <v>2.3255813953488373</v>
      </c>
      <c r="H3036" s="84">
        <f t="shared" ref="H3036" si="11178">H3035/I3035*100</f>
        <v>1.1627906976744187</v>
      </c>
      <c r="I3036" s="85">
        <f t="shared" si="10965"/>
        <v>100</v>
      </c>
      <c r="J3036" s="86">
        <f t="shared" ref="J3036" si="11179">J3035/I3035*100</f>
        <v>37.209302325581397</v>
      </c>
      <c r="K3036" s="87">
        <f t="shared" ref="K3036" si="11180">K3035/I3035*100</f>
        <v>56.97674418604651</v>
      </c>
      <c r="L3036" s="88">
        <f t="shared" ref="L3036" si="11181">L3035/I3035*100</f>
        <v>4.6511627906976747</v>
      </c>
    </row>
    <row r="3037" spans="1:12" ht="11.45" customHeight="1" thickTop="1" thickBot="1" x14ac:dyDescent="0.2">
      <c r="A3037" s="204"/>
      <c r="B3037" s="209" t="s">
        <v>40</v>
      </c>
      <c r="C3037" s="130">
        <v>94</v>
      </c>
      <c r="D3037" s="130">
        <v>178</v>
      </c>
      <c r="E3037" s="130">
        <v>159</v>
      </c>
      <c r="F3037" s="130">
        <v>26</v>
      </c>
      <c r="G3037" s="130">
        <v>37</v>
      </c>
      <c r="H3037" s="131">
        <v>24</v>
      </c>
      <c r="I3037" s="132">
        <f t="shared" si="10965"/>
        <v>518</v>
      </c>
      <c r="J3037" s="138">
        <f t="shared" ref="J3037" si="11182">C3037+D3037</f>
        <v>272</v>
      </c>
      <c r="K3037" s="130">
        <f t="shared" ref="K3037" si="11183">E3037</f>
        <v>159</v>
      </c>
      <c r="L3037" s="139">
        <f t="shared" ref="L3037" si="11184">SUM(F3037:G3037)</f>
        <v>63</v>
      </c>
    </row>
    <row r="3038" spans="1:12" ht="11.45" customHeight="1" thickTop="1" thickBot="1" x14ac:dyDescent="0.2">
      <c r="A3038" s="204"/>
      <c r="B3038" s="209"/>
      <c r="C3038" s="89">
        <f t="shared" ref="C3038" si="11185">C3037/I3037*100</f>
        <v>18.146718146718147</v>
      </c>
      <c r="D3038" s="89">
        <f t="shared" ref="D3038" si="11186">D3037/I3037*100</f>
        <v>34.362934362934361</v>
      </c>
      <c r="E3038" s="89">
        <f t="shared" ref="E3038" si="11187">E3037/I3037*100</f>
        <v>30.694980694980696</v>
      </c>
      <c r="F3038" s="89">
        <f t="shared" ref="F3038" si="11188">F3037/I3037*100</f>
        <v>5.019305019305019</v>
      </c>
      <c r="G3038" s="89">
        <f t="shared" ref="G3038" si="11189">G3037/I3037*100</f>
        <v>7.1428571428571423</v>
      </c>
      <c r="H3038" s="90">
        <f t="shared" ref="H3038" si="11190">H3037/I3037*100</f>
        <v>4.6332046332046328</v>
      </c>
      <c r="I3038" s="91">
        <f t="shared" si="10965"/>
        <v>100</v>
      </c>
      <c r="J3038" s="92">
        <f t="shared" ref="J3038" si="11191">J3037/I3037*100</f>
        <v>52.509652509652504</v>
      </c>
      <c r="K3038" s="93">
        <f t="shared" ref="K3038" si="11192">K3037/I3037*100</f>
        <v>30.694980694980696</v>
      </c>
      <c r="L3038" s="94">
        <f t="shared" ref="L3038" si="11193">L3037/I3037*100</f>
        <v>12.162162162162163</v>
      </c>
    </row>
    <row r="3039" spans="1:12" ht="11.45" customHeight="1" thickTop="1" thickBot="1" x14ac:dyDescent="0.2">
      <c r="A3039" s="204"/>
      <c r="B3039" s="210" t="s">
        <v>0</v>
      </c>
      <c r="C3039" s="133">
        <v>13</v>
      </c>
      <c r="D3039" s="133">
        <v>30</v>
      </c>
      <c r="E3039" s="133">
        <v>42</v>
      </c>
      <c r="F3039" s="133">
        <v>5</v>
      </c>
      <c r="G3039" s="133">
        <v>8</v>
      </c>
      <c r="H3039" s="134">
        <v>5</v>
      </c>
      <c r="I3039" s="135">
        <f t="shared" si="10965"/>
        <v>103</v>
      </c>
      <c r="J3039" s="136">
        <f t="shared" ref="J3039" si="11194">C3039+D3039</f>
        <v>43</v>
      </c>
      <c r="K3039" s="133">
        <f t="shared" ref="K3039" si="11195">E3039</f>
        <v>42</v>
      </c>
      <c r="L3039" s="137">
        <f t="shared" ref="L3039" si="11196">SUM(F3039:G3039)</f>
        <v>13</v>
      </c>
    </row>
    <row r="3040" spans="1:12" ht="11.45" customHeight="1" thickTop="1" thickBot="1" x14ac:dyDescent="0.2">
      <c r="A3040" s="204"/>
      <c r="B3040" s="208"/>
      <c r="C3040" s="83">
        <f t="shared" ref="C3040" si="11197">C3039/I3039*100</f>
        <v>12.621359223300971</v>
      </c>
      <c r="D3040" s="83">
        <f t="shared" ref="D3040" si="11198">D3039/I3039*100</f>
        <v>29.126213592233007</v>
      </c>
      <c r="E3040" s="83">
        <f t="shared" ref="E3040" si="11199">E3039/I3039*100</f>
        <v>40.776699029126213</v>
      </c>
      <c r="F3040" s="83">
        <f t="shared" ref="F3040" si="11200">F3039/I3039*100</f>
        <v>4.8543689320388346</v>
      </c>
      <c r="G3040" s="83">
        <f t="shared" ref="G3040" si="11201">G3039/I3039*100</f>
        <v>7.7669902912621351</v>
      </c>
      <c r="H3040" s="84">
        <f t="shared" ref="H3040" si="11202">H3039/I3039*100</f>
        <v>4.8543689320388346</v>
      </c>
      <c r="I3040" s="85">
        <f t="shared" si="10965"/>
        <v>100</v>
      </c>
      <c r="J3040" s="86">
        <f t="shared" ref="J3040" si="11203">J3039/I3039*100</f>
        <v>41.747572815533978</v>
      </c>
      <c r="K3040" s="87">
        <f t="shared" ref="K3040" si="11204">K3039/I3039*100</f>
        <v>40.776699029126213</v>
      </c>
      <c r="L3040" s="88">
        <f t="shared" ref="L3040" si="11205">L3039/I3039*100</f>
        <v>12.621359223300971</v>
      </c>
    </row>
    <row r="3041" spans="1:12" ht="11.45" customHeight="1" thickTop="1" thickBot="1" x14ac:dyDescent="0.2">
      <c r="A3041" s="204"/>
      <c r="B3041" s="209" t="s">
        <v>38</v>
      </c>
      <c r="C3041" s="130">
        <v>3</v>
      </c>
      <c r="D3041" s="130">
        <v>12</v>
      </c>
      <c r="E3041" s="130">
        <v>5</v>
      </c>
      <c r="F3041" s="130">
        <v>1</v>
      </c>
      <c r="G3041" s="130">
        <v>2</v>
      </c>
      <c r="H3041" s="131">
        <v>21</v>
      </c>
      <c r="I3041" s="132">
        <f t="shared" si="10965"/>
        <v>44</v>
      </c>
      <c r="J3041" s="138">
        <f t="shared" ref="J3041" si="11206">C3041+D3041</f>
        <v>15</v>
      </c>
      <c r="K3041" s="130">
        <f t="shared" ref="K3041" si="11207">E3041</f>
        <v>5</v>
      </c>
      <c r="L3041" s="139">
        <f t="shared" ref="L3041" si="11208">SUM(F3041:G3041)</f>
        <v>3</v>
      </c>
    </row>
    <row r="3042" spans="1:12" ht="11.45" customHeight="1" thickTop="1" thickBot="1" x14ac:dyDescent="0.2">
      <c r="A3042" s="205"/>
      <c r="B3042" s="211"/>
      <c r="C3042" s="77">
        <f t="shared" ref="C3042" si="11209">C3041/I3041*100</f>
        <v>6.8181818181818175</v>
      </c>
      <c r="D3042" s="77">
        <f t="shared" ref="D3042" si="11210">D3041/I3041*100</f>
        <v>27.27272727272727</v>
      </c>
      <c r="E3042" s="77">
        <f t="shared" ref="E3042" si="11211">E3041/I3041*100</f>
        <v>11.363636363636363</v>
      </c>
      <c r="F3042" s="77">
        <f t="shared" ref="F3042" si="11212">F3041/I3041*100</f>
        <v>2.2727272727272729</v>
      </c>
      <c r="G3042" s="77">
        <f t="shared" ref="G3042" si="11213">G3041/I3041*100</f>
        <v>4.5454545454545459</v>
      </c>
      <c r="H3042" s="78">
        <f t="shared" ref="H3042" si="11214">H3041/I3041*100</f>
        <v>47.727272727272727</v>
      </c>
      <c r="I3042" s="79">
        <f t="shared" si="10965"/>
        <v>100</v>
      </c>
      <c r="J3042" s="80">
        <f t="shared" ref="J3042" si="11215">J3041/I3041*100</f>
        <v>34.090909090909086</v>
      </c>
      <c r="K3042" s="81">
        <f t="shared" ref="K3042" si="11216">K3041/I3041*100</f>
        <v>11.363636363636363</v>
      </c>
      <c r="L3042" s="82">
        <f t="shared" ref="L3042" si="11217">L3041/I3041*100</f>
        <v>6.8181818181818175</v>
      </c>
    </row>
    <row r="3043" spans="1:12" ht="11.45" customHeight="1" x14ac:dyDescent="0.15">
      <c r="A3043" s="185" t="s">
        <v>32</v>
      </c>
      <c r="B3043" s="207" t="s">
        <v>41</v>
      </c>
      <c r="C3043" s="126">
        <v>54</v>
      </c>
      <c r="D3043" s="126">
        <v>69</v>
      </c>
      <c r="E3043" s="126">
        <v>117</v>
      </c>
      <c r="F3043" s="126">
        <v>15</v>
      </c>
      <c r="G3043" s="126">
        <v>21</v>
      </c>
      <c r="H3043" s="129">
        <v>7</v>
      </c>
      <c r="I3043" s="125">
        <f t="shared" si="10965"/>
        <v>283</v>
      </c>
      <c r="J3043" s="127">
        <f t="shared" ref="J3043" si="11218">C3043+D3043</f>
        <v>123</v>
      </c>
      <c r="K3043" s="126">
        <f t="shared" ref="K3043" si="11219">E3043</f>
        <v>117</v>
      </c>
      <c r="L3043" s="128">
        <f t="shared" ref="L3043" si="11220">SUM(F3043:G3043)</f>
        <v>36</v>
      </c>
    </row>
    <row r="3044" spans="1:12" ht="11.45" customHeight="1" x14ac:dyDescent="0.15">
      <c r="A3044" s="186"/>
      <c r="B3044" s="208"/>
      <c r="C3044" s="83">
        <f t="shared" ref="C3044" si="11221">C3043/I3043*100</f>
        <v>19.081272084805654</v>
      </c>
      <c r="D3044" s="83">
        <f t="shared" ref="D3044" si="11222">D3043/I3043*100</f>
        <v>24.381625441696116</v>
      </c>
      <c r="E3044" s="83">
        <f t="shared" ref="E3044" si="11223">E3043/I3043*100</f>
        <v>41.342756183745585</v>
      </c>
      <c r="F3044" s="83">
        <f t="shared" ref="F3044" si="11224">F3043/I3043*100</f>
        <v>5.3003533568904597</v>
      </c>
      <c r="G3044" s="83">
        <f t="shared" ref="G3044" si="11225">G3043/I3043*100</f>
        <v>7.4204946996466434</v>
      </c>
      <c r="H3044" s="84">
        <f t="shared" ref="H3044" si="11226">H3043/I3043*100</f>
        <v>2.4734982332155475</v>
      </c>
      <c r="I3044" s="85">
        <f t="shared" si="10965"/>
        <v>100</v>
      </c>
      <c r="J3044" s="86">
        <f t="shared" ref="J3044" si="11227">J3043/I3043*100</f>
        <v>43.462897526501763</v>
      </c>
      <c r="K3044" s="87">
        <f t="shared" ref="K3044" si="11228">K3043/I3043*100</f>
        <v>41.342756183745585</v>
      </c>
      <c r="L3044" s="88">
        <f t="shared" ref="L3044" si="11229">L3043/I3043*100</f>
        <v>12.7208480565371</v>
      </c>
    </row>
    <row r="3045" spans="1:12" ht="11.45" customHeight="1" x14ac:dyDescent="0.15">
      <c r="A3045" s="186"/>
      <c r="B3045" s="209" t="s">
        <v>42</v>
      </c>
      <c r="C3045" s="130">
        <v>63</v>
      </c>
      <c r="D3045" s="130">
        <v>135</v>
      </c>
      <c r="E3045" s="130">
        <v>108</v>
      </c>
      <c r="F3045" s="130">
        <v>19</v>
      </c>
      <c r="G3045" s="130">
        <v>19</v>
      </c>
      <c r="H3045" s="131">
        <v>6</v>
      </c>
      <c r="I3045" s="132">
        <f t="shared" si="10965"/>
        <v>350</v>
      </c>
      <c r="J3045" s="138">
        <f t="shared" ref="J3045" si="11230">C3045+D3045</f>
        <v>198</v>
      </c>
      <c r="K3045" s="130">
        <f t="shared" ref="K3045" si="11231">E3045</f>
        <v>108</v>
      </c>
      <c r="L3045" s="139">
        <f t="shared" ref="L3045" si="11232">SUM(F3045:G3045)</f>
        <v>38</v>
      </c>
    </row>
    <row r="3046" spans="1:12" ht="11.45" customHeight="1" x14ac:dyDescent="0.15">
      <c r="A3046" s="186"/>
      <c r="B3046" s="209"/>
      <c r="C3046" s="89">
        <f t="shared" ref="C3046" si="11233">C3045/I3045*100</f>
        <v>18</v>
      </c>
      <c r="D3046" s="89">
        <f t="shared" ref="D3046" si="11234">D3045/I3045*100</f>
        <v>38.571428571428577</v>
      </c>
      <c r="E3046" s="89">
        <f t="shared" ref="E3046" si="11235">E3045/I3045*100</f>
        <v>30.857142857142854</v>
      </c>
      <c r="F3046" s="89">
        <f t="shared" ref="F3046" si="11236">F3045/I3045*100</f>
        <v>5.4285714285714288</v>
      </c>
      <c r="G3046" s="89">
        <f t="shared" ref="G3046" si="11237">G3045/I3045*100</f>
        <v>5.4285714285714288</v>
      </c>
      <c r="H3046" s="90">
        <f t="shared" ref="H3046" si="11238">H3045/I3045*100</f>
        <v>1.7142857142857144</v>
      </c>
      <c r="I3046" s="91">
        <f t="shared" si="10965"/>
        <v>100</v>
      </c>
      <c r="J3046" s="92">
        <f t="shared" ref="J3046" si="11239">J3045/I3045*100</f>
        <v>56.571428571428569</v>
      </c>
      <c r="K3046" s="93">
        <f t="shared" ref="K3046" si="11240">K3045/I3045*100</f>
        <v>30.857142857142854</v>
      </c>
      <c r="L3046" s="94">
        <f t="shared" ref="L3046" si="11241">L3045/I3045*100</f>
        <v>10.857142857142858</v>
      </c>
    </row>
    <row r="3047" spans="1:12" ht="11.45" customHeight="1" x14ac:dyDescent="0.15">
      <c r="A3047" s="186"/>
      <c r="B3047" s="210" t="s">
        <v>43</v>
      </c>
      <c r="C3047" s="133">
        <v>130</v>
      </c>
      <c r="D3047" s="133">
        <v>392</v>
      </c>
      <c r="E3047" s="133">
        <v>369</v>
      </c>
      <c r="F3047" s="133">
        <v>76</v>
      </c>
      <c r="G3047" s="133">
        <v>64</v>
      </c>
      <c r="H3047" s="134">
        <v>18</v>
      </c>
      <c r="I3047" s="135">
        <f t="shared" si="10965"/>
        <v>1049</v>
      </c>
      <c r="J3047" s="136">
        <f t="shared" ref="J3047" si="11242">C3047+D3047</f>
        <v>522</v>
      </c>
      <c r="K3047" s="133">
        <f t="shared" ref="K3047" si="11243">E3047</f>
        <v>369</v>
      </c>
      <c r="L3047" s="137">
        <f t="shared" ref="L3047" si="11244">SUM(F3047:G3047)</f>
        <v>140</v>
      </c>
    </row>
    <row r="3048" spans="1:12" ht="11.45" customHeight="1" x14ac:dyDescent="0.15">
      <c r="A3048" s="186"/>
      <c r="B3048" s="208"/>
      <c r="C3048" s="83">
        <f t="shared" ref="C3048" si="11245">C3047/I3047*100</f>
        <v>12.392755004766444</v>
      </c>
      <c r="D3048" s="83">
        <f t="shared" ref="D3048" si="11246">D3047/I3047*100</f>
        <v>37.368922783603431</v>
      </c>
      <c r="E3048" s="83">
        <f t="shared" ref="E3048" si="11247">E3047/I3047*100</f>
        <v>35.176358436606293</v>
      </c>
      <c r="F3048" s="83">
        <f t="shared" ref="F3048" si="11248">F3047/I3047*100</f>
        <v>7.2449952335557679</v>
      </c>
      <c r="G3048" s="83">
        <f t="shared" ref="G3048" si="11249">G3047/I3047*100</f>
        <v>6.1010486177311725</v>
      </c>
      <c r="H3048" s="84">
        <f t="shared" ref="H3048" si="11250">H3047/I3047*100</f>
        <v>1.7159199237368923</v>
      </c>
      <c r="I3048" s="85">
        <f t="shared" si="10965"/>
        <v>100</v>
      </c>
      <c r="J3048" s="86">
        <f t="shared" ref="J3048" si="11251">J3047/I3047*100</f>
        <v>49.761677788369873</v>
      </c>
      <c r="K3048" s="87">
        <f t="shared" ref="K3048" si="11252">K3047/I3047*100</f>
        <v>35.176358436606293</v>
      </c>
      <c r="L3048" s="88">
        <f t="shared" ref="L3048" si="11253">L3047/I3047*100</f>
        <v>13.346043851286939</v>
      </c>
    </row>
    <row r="3049" spans="1:12" ht="11.45" customHeight="1" x14ac:dyDescent="0.15">
      <c r="A3049" s="186"/>
      <c r="B3049" s="209" t="s">
        <v>44</v>
      </c>
      <c r="C3049" s="130">
        <v>73</v>
      </c>
      <c r="D3049" s="130">
        <v>147</v>
      </c>
      <c r="E3049" s="130">
        <v>168</v>
      </c>
      <c r="F3049" s="130">
        <v>35</v>
      </c>
      <c r="G3049" s="130">
        <v>25</v>
      </c>
      <c r="H3049" s="131">
        <v>9</v>
      </c>
      <c r="I3049" s="132">
        <f t="shared" si="10965"/>
        <v>457</v>
      </c>
      <c r="J3049" s="138">
        <f t="shared" ref="J3049" si="11254">C3049+D3049</f>
        <v>220</v>
      </c>
      <c r="K3049" s="130">
        <f t="shared" ref="K3049" si="11255">E3049</f>
        <v>168</v>
      </c>
      <c r="L3049" s="139">
        <f t="shared" ref="L3049" si="11256">SUM(F3049:G3049)</f>
        <v>60</v>
      </c>
    </row>
    <row r="3050" spans="1:12" ht="11.45" customHeight="1" x14ac:dyDescent="0.15">
      <c r="A3050" s="186"/>
      <c r="B3050" s="209"/>
      <c r="C3050" s="89">
        <f t="shared" ref="C3050" si="11257">C3049/I3049*100</f>
        <v>15.973741794310722</v>
      </c>
      <c r="D3050" s="89">
        <f t="shared" ref="D3050" si="11258">D3049/I3049*100</f>
        <v>32.166301969365421</v>
      </c>
      <c r="E3050" s="89">
        <f t="shared" ref="E3050" si="11259">E3049/I3049*100</f>
        <v>36.761487964989058</v>
      </c>
      <c r="F3050" s="89">
        <f t="shared" ref="F3050" si="11260">F3049/I3049*100</f>
        <v>7.6586433260393871</v>
      </c>
      <c r="G3050" s="89">
        <f t="shared" ref="G3050" si="11261">G3049/I3049*100</f>
        <v>5.4704595185995624</v>
      </c>
      <c r="H3050" s="90">
        <f t="shared" ref="H3050" si="11262">H3049/I3049*100</f>
        <v>1.9693654266958425</v>
      </c>
      <c r="I3050" s="91">
        <f t="shared" si="10965"/>
        <v>100</v>
      </c>
      <c r="J3050" s="92">
        <f t="shared" ref="J3050" si="11263">J3049/I3049*100</f>
        <v>48.140043763676147</v>
      </c>
      <c r="K3050" s="93">
        <f t="shared" ref="K3050" si="11264">K3049/I3049*100</f>
        <v>36.761487964989058</v>
      </c>
      <c r="L3050" s="94">
        <f t="shared" ref="L3050" si="11265">L3049/I3049*100</f>
        <v>13.129102844638949</v>
      </c>
    </row>
    <row r="3051" spans="1:12" ht="11.45" customHeight="1" x14ac:dyDescent="0.15">
      <c r="A3051" s="186"/>
      <c r="B3051" s="210" t="s">
        <v>116</v>
      </c>
      <c r="C3051" s="130">
        <v>11</v>
      </c>
      <c r="D3051" s="130">
        <v>36</v>
      </c>
      <c r="E3051" s="130">
        <v>38</v>
      </c>
      <c r="F3051" s="130">
        <v>5</v>
      </c>
      <c r="G3051" s="130">
        <v>10</v>
      </c>
      <c r="H3051" s="131">
        <v>8</v>
      </c>
      <c r="I3051" s="132">
        <f t="shared" si="10965"/>
        <v>108</v>
      </c>
      <c r="J3051" s="138">
        <f t="shared" ref="J3051" si="11266">C3051+D3051</f>
        <v>47</v>
      </c>
      <c r="K3051" s="130">
        <f t="shared" ref="K3051" si="11267">E3051</f>
        <v>38</v>
      </c>
      <c r="L3051" s="139">
        <f t="shared" ref="L3051" si="11268">SUM(F3051:G3051)</f>
        <v>15</v>
      </c>
    </row>
    <row r="3052" spans="1:12" ht="11.45" customHeight="1" x14ac:dyDescent="0.15">
      <c r="A3052" s="186"/>
      <c r="B3052" s="208"/>
      <c r="C3052" s="89">
        <f t="shared" ref="C3052" si="11269">C3051/I3051*100</f>
        <v>10.185185185185185</v>
      </c>
      <c r="D3052" s="89">
        <f t="shared" ref="D3052" si="11270">D3051/I3051*100</f>
        <v>33.333333333333329</v>
      </c>
      <c r="E3052" s="89">
        <f t="shared" ref="E3052" si="11271">E3051/I3051*100</f>
        <v>35.185185185185183</v>
      </c>
      <c r="F3052" s="89">
        <f t="shared" ref="F3052" si="11272">F3051/I3051*100</f>
        <v>4.6296296296296298</v>
      </c>
      <c r="G3052" s="89">
        <f t="shared" ref="G3052" si="11273">G3051/I3051*100</f>
        <v>9.2592592592592595</v>
      </c>
      <c r="H3052" s="90">
        <f t="shared" ref="H3052" si="11274">H3051/I3051*100</f>
        <v>7.4074074074074066</v>
      </c>
      <c r="I3052" s="91">
        <f t="shared" si="10965"/>
        <v>99.999999999999986</v>
      </c>
      <c r="J3052" s="92">
        <f t="shared" ref="J3052" si="11275">J3051/I3051*100</f>
        <v>43.518518518518519</v>
      </c>
      <c r="K3052" s="93">
        <f t="shared" ref="K3052" si="11276">K3051/I3051*100</f>
        <v>35.185185185185183</v>
      </c>
      <c r="L3052" s="94">
        <f t="shared" ref="L3052" si="11277">L3051/I3051*100</f>
        <v>13.888888888888889</v>
      </c>
    </row>
    <row r="3053" spans="1:12" ht="11.45" customHeight="1" x14ac:dyDescent="0.15">
      <c r="A3053" s="186"/>
      <c r="B3053" s="209" t="s">
        <v>38</v>
      </c>
      <c r="C3053" s="133">
        <v>5</v>
      </c>
      <c r="D3053" s="133">
        <v>9</v>
      </c>
      <c r="E3053" s="133">
        <v>9</v>
      </c>
      <c r="F3053" s="133">
        <v>1</v>
      </c>
      <c r="G3053" s="133">
        <v>0</v>
      </c>
      <c r="H3053" s="134">
        <v>25</v>
      </c>
      <c r="I3053" s="135">
        <f t="shared" si="10965"/>
        <v>49</v>
      </c>
      <c r="J3053" s="136">
        <f t="shared" ref="J3053" si="11278">C3053+D3053</f>
        <v>14</v>
      </c>
      <c r="K3053" s="133">
        <f t="shared" ref="K3053" si="11279">E3053</f>
        <v>9</v>
      </c>
      <c r="L3053" s="137">
        <f t="shared" ref="L3053" si="11280">SUM(F3053:G3053)</f>
        <v>1</v>
      </c>
    </row>
    <row r="3054" spans="1:12" ht="11.45" customHeight="1" thickBot="1" x14ac:dyDescent="0.2">
      <c r="A3054" s="187"/>
      <c r="B3054" s="211"/>
      <c r="C3054" s="77">
        <f t="shared" ref="C3054" si="11281">C3053/I3053*100</f>
        <v>10.204081632653061</v>
      </c>
      <c r="D3054" s="77">
        <f t="shared" ref="D3054" si="11282">D3053/I3053*100</f>
        <v>18.367346938775512</v>
      </c>
      <c r="E3054" s="77">
        <f t="shared" ref="E3054" si="11283">E3053/I3053*100</f>
        <v>18.367346938775512</v>
      </c>
      <c r="F3054" s="77">
        <f t="shared" ref="F3054" si="11284">F3053/I3053*100</f>
        <v>2.0408163265306123</v>
      </c>
      <c r="G3054" s="77">
        <f t="shared" ref="G3054" si="11285">G3053/I3053*100</f>
        <v>0</v>
      </c>
      <c r="H3054" s="78">
        <f t="shared" ref="H3054" si="11286">H3053/I3053*100</f>
        <v>51.020408163265309</v>
      </c>
      <c r="I3054" s="79">
        <f t="shared" si="10965"/>
        <v>100</v>
      </c>
      <c r="J3054" s="80">
        <f t="shared" ref="J3054" si="11287">J3053/I3053*100</f>
        <v>28.571428571428569</v>
      </c>
      <c r="K3054" s="81">
        <f t="shared" ref="K3054" si="11288">K3053/I3053*100</f>
        <v>18.367346938775512</v>
      </c>
      <c r="L3054" s="82">
        <f t="shared" ref="L3054" si="11289">L3053/I3053*100</f>
        <v>2.0408163265306123</v>
      </c>
    </row>
    <row r="3055" spans="1:12" s="53" customFormat="1" ht="15" customHeight="1" x14ac:dyDescent="0.15">
      <c r="A3055" s="47"/>
      <c r="B3055" s="48"/>
      <c r="C3055" s="52"/>
      <c r="D3055" s="52"/>
      <c r="E3055" s="52"/>
      <c r="F3055" s="52"/>
      <c r="G3055" s="52"/>
      <c r="H3055" s="52"/>
      <c r="I3055" s="49"/>
      <c r="J3055" s="49"/>
      <c r="K3055" s="49"/>
      <c r="L3055" s="49"/>
    </row>
    <row r="3056" spans="1:12" s="53" customFormat="1" ht="15" customHeight="1" x14ac:dyDescent="0.15">
      <c r="A3056" s="47"/>
      <c r="B3056" s="48"/>
      <c r="C3056" s="52"/>
      <c r="D3056" s="52"/>
      <c r="E3056" s="52"/>
      <c r="F3056" s="52"/>
      <c r="G3056" s="52"/>
      <c r="H3056" s="52"/>
      <c r="I3056" s="49"/>
      <c r="J3056" s="49"/>
      <c r="K3056" s="49"/>
      <c r="L3056" s="49"/>
    </row>
    <row r="3057" spans="1:12" s="17" customFormat="1" ht="30" customHeight="1" thickBot="1" x14ac:dyDescent="0.2">
      <c r="A3057" s="215" t="s">
        <v>166</v>
      </c>
      <c r="B3057" s="215"/>
      <c r="C3057" s="215"/>
      <c r="D3057" s="215"/>
      <c r="E3057" s="215"/>
      <c r="F3057" s="215"/>
      <c r="G3057" s="215"/>
      <c r="H3057" s="215"/>
      <c r="I3057" s="215"/>
      <c r="J3057" s="215"/>
      <c r="K3057" s="215"/>
      <c r="L3057" s="215"/>
    </row>
    <row r="3058" spans="1:12" s="2" customFormat="1" ht="2.25" customHeight="1" x14ac:dyDescent="0.15">
      <c r="A3058" s="196" t="s">
        <v>50</v>
      </c>
      <c r="B3058" s="197"/>
      <c r="C3058" s="18"/>
      <c r="D3058" s="18"/>
      <c r="E3058" s="18"/>
      <c r="F3058" s="18"/>
      <c r="G3058" s="18"/>
      <c r="H3058" s="19"/>
      <c r="I3058" s="20"/>
      <c r="J3058" s="21"/>
      <c r="K3058" s="18"/>
      <c r="L3058" s="22"/>
    </row>
    <row r="3059" spans="1:12" s="2" customFormat="1" ht="10.15" customHeight="1" x14ac:dyDescent="0.15">
      <c r="A3059" s="198"/>
      <c r="B3059" s="199"/>
      <c r="C3059" s="11">
        <v>1</v>
      </c>
      <c r="D3059" s="11">
        <v>2</v>
      </c>
      <c r="E3059" s="11">
        <v>3</v>
      </c>
      <c r="F3059" s="11">
        <v>4</v>
      </c>
      <c r="G3059" s="11">
        <v>5</v>
      </c>
      <c r="H3059" s="212" t="s">
        <v>45</v>
      </c>
      <c r="I3059" s="23"/>
      <c r="J3059" s="14" t="s">
        <v>17</v>
      </c>
      <c r="K3059" s="11">
        <v>3</v>
      </c>
      <c r="L3059" s="15" t="s">
        <v>18</v>
      </c>
    </row>
    <row r="3060" spans="1:12" s="2" customFormat="1" ht="2.25" customHeight="1" x14ac:dyDescent="0.15">
      <c r="A3060" s="198"/>
      <c r="B3060" s="199"/>
      <c r="C3060" s="11"/>
      <c r="D3060" s="11"/>
      <c r="E3060" s="11"/>
      <c r="F3060" s="11"/>
      <c r="G3060" s="11"/>
      <c r="H3060" s="212"/>
      <c r="I3060" s="23"/>
      <c r="J3060" s="14"/>
      <c r="K3060" s="11"/>
      <c r="L3060" s="15"/>
    </row>
    <row r="3061" spans="1:12" s="2" customFormat="1" ht="2.25" customHeight="1" x14ac:dyDescent="0.15">
      <c r="A3061" s="198"/>
      <c r="B3061" s="199"/>
      <c r="C3061" s="24"/>
      <c r="D3061" s="24"/>
      <c r="E3061" s="24"/>
      <c r="F3061" s="24"/>
      <c r="G3061" s="24"/>
      <c r="H3061" s="212"/>
      <c r="I3061" s="25"/>
      <c r="J3061" s="26"/>
      <c r="K3061" s="27"/>
      <c r="L3061" s="28"/>
    </row>
    <row r="3062" spans="1:12" s="3" customFormat="1" ht="60" customHeight="1" x14ac:dyDescent="0.15">
      <c r="A3062" s="201" t="s">
        <v>49</v>
      </c>
      <c r="B3062" s="202"/>
      <c r="C3062" s="72" t="s">
        <v>62</v>
      </c>
      <c r="D3062" s="72" t="s">
        <v>63</v>
      </c>
      <c r="E3062" s="72" t="s">
        <v>21</v>
      </c>
      <c r="F3062" s="72" t="s">
        <v>64</v>
      </c>
      <c r="G3062" s="72" t="s">
        <v>65</v>
      </c>
      <c r="H3062" s="212"/>
      <c r="I3062" s="25" t="s">
        <v>6</v>
      </c>
      <c r="J3062" s="70" t="s">
        <v>62</v>
      </c>
      <c r="K3062" s="72" t="s">
        <v>21</v>
      </c>
      <c r="L3062" s="73" t="s">
        <v>65</v>
      </c>
    </row>
    <row r="3063" spans="1:12" s="3" customFormat="1" ht="2.25" customHeight="1" thickBot="1" x14ac:dyDescent="0.2">
      <c r="A3063" s="5"/>
      <c r="B3063" s="6"/>
      <c r="C3063" s="32"/>
      <c r="D3063" s="33"/>
      <c r="E3063" s="32"/>
      <c r="F3063" s="33"/>
      <c r="G3063" s="32"/>
      <c r="H3063" s="34"/>
      <c r="I3063" s="35"/>
      <c r="J3063" s="46"/>
      <c r="K3063" s="32"/>
      <c r="L3063" s="36"/>
    </row>
    <row r="3064" spans="1:12" s="4" customFormat="1" ht="11.25" customHeight="1" x14ac:dyDescent="0.15">
      <c r="A3064" s="217" t="s">
        <v>33</v>
      </c>
      <c r="B3064" s="218"/>
      <c r="C3064" s="126">
        <f t="shared" ref="C3064:H3064" si="11290">C3066+C3068+C3070+C3072+C3074</f>
        <v>107</v>
      </c>
      <c r="D3064" s="126">
        <f t="shared" si="11290"/>
        <v>682</v>
      </c>
      <c r="E3064" s="126">
        <f t="shared" si="11290"/>
        <v>1155</v>
      </c>
      <c r="F3064" s="126">
        <f t="shared" si="11290"/>
        <v>187</v>
      </c>
      <c r="G3064" s="126">
        <f t="shared" si="11290"/>
        <v>74</v>
      </c>
      <c r="H3064" s="126">
        <f t="shared" si="11290"/>
        <v>91</v>
      </c>
      <c r="I3064" s="125">
        <f t="shared" ref="I3064:I3069" si="11291">SUM(C3064:H3064)</f>
        <v>2296</v>
      </c>
      <c r="J3064" s="127">
        <f>C3064+D3064</f>
        <v>789</v>
      </c>
      <c r="K3064" s="126">
        <f>E3064</f>
        <v>1155</v>
      </c>
      <c r="L3064" s="128">
        <f>SUM(F3064:G3064)</f>
        <v>261</v>
      </c>
    </row>
    <row r="3065" spans="1:12" s="4" customFormat="1" ht="11.25" customHeight="1" thickBot="1" x14ac:dyDescent="0.2">
      <c r="A3065" s="217"/>
      <c r="B3065" s="218"/>
      <c r="C3065" s="77">
        <f>C3064/I3064*100</f>
        <v>4.6602787456445993</v>
      </c>
      <c r="D3065" s="77">
        <f>D3064/I3064*100</f>
        <v>29.703832752613241</v>
      </c>
      <c r="E3065" s="77">
        <f>E3064/I3064*100</f>
        <v>50.304878048780488</v>
      </c>
      <c r="F3065" s="77">
        <f>F3064/I3064*100</f>
        <v>8.1445993031358874</v>
      </c>
      <c r="G3065" s="77">
        <f>G3064/I3064*100</f>
        <v>3.2229965156794425</v>
      </c>
      <c r="H3065" s="78">
        <f>H3064/I3064*100</f>
        <v>3.9634146341463414</v>
      </c>
      <c r="I3065" s="79">
        <f t="shared" si="11291"/>
        <v>100.00000000000001</v>
      </c>
      <c r="J3065" s="80">
        <f>J3064/I3064*100</f>
        <v>34.364111498257834</v>
      </c>
      <c r="K3065" s="81">
        <f>K3064/I3064*100</f>
        <v>50.304878048780488</v>
      </c>
      <c r="L3065" s="82">
        <f>L3064/I3064*100</f>
        <v>11.36759581881533</v>
      </c>
    </row>
    <row r="3066" spans="1:12" s="4" customFormat="1" ht="11.45" customHeight="1" x14ac:dyDescent="0.15">
      <c r="A3066" s="185" t="s">
        <v>28</v>
      </c>
      <c r="B3066" s="207" t="s">
        <v>26</v>
      </c>
      <c r="C3066" s="126">
        <v>70</v>
      </c>
      <c r="D3066" s="126">
        <v>518</v>
      </c>
      <c r="E3066" s="126">
        <v>773</v>
      </c>
      <c r="F3066" s="126">
        <v>132</v>
      </c>
      <c r="G3066" s="126">
        <v>49</v>
      </c>
      <c r="H3066" s="129">
        <v>58</v>
      </c>
      <c r="I3066" s="125">
        <f t="shared" si="11291"/>
        <v>1600</v>
      </c>
      <c r="J3066" s="127">
        <f>C3066+D3066</f>
        <v>588</v>
      </c>
      <c r="K3066" s="126">
        <f>E3066</f>
        <v>773</v>
      </c>
      <c r="L3066" s="128">
        <f>SUM(F3066:G3066)</f>
        <v>181</v>
      </c>
    </row>
    <row r="3067" spans="1:12" s="4" customFormat="1" ht="11.45" customHeight="1" thickBot="1" x14ac:dyDescent="0.2">
      <c r="A3067" s="186"/>
      <c r="B3067" s="208"/>
      <c r="C3067" s="124">
        <f>C3066/I3066*100</f>
        <v>4.375</v>
      </c>
      <c r="D3067" s="83">
        <f>D3066/I3066*100</f>
        <v>32.375</v>
      </c>
      <c r="E3067" s="83">
        <f>E3066/I3066*100</f>
        <v>48.3125</v>
      </c>
      <c r="F3067" s="83">
        <f>F3066/I3066*100</f>
        <v>8.25</v>
      </c>
      <c r="G3067" s="83">
        <f>G3066/I3066*100</f>
        <v>3.0625</v>
      </c>
      <c r="H3067" s="84">
        <f>H3066/I3066*100</f>
        <v>3.6249999999999996</v>
      </c>
      <c r="I3067" s="85">
        <f t="shared" si="11291"/>
        <v>100</v>
      </c>
      <c r="J3067" s="86">
        <f>J3066/I3066*100</f>
        <v>36.75</v>
      </c>
      <c r="K3067" s="87">
        <f>K3066/I3066*100</f>
        <v>48.3125</v>
      </c>
      <c r="L3067" s="88">
        <f>L3066/I3066*100</f>
        <v>11.3125</v>
      </c>
    </row>
    <row r="3068" spans="1:12" s="4" customFormat="1" ht="11.45" customHeight="1" x14ac:dyDescent="0.15">
      <c r="A3068" s="186"/>
      <c r="B3068" s="209" t="s">
        <v>27</v>
      </c>
      <c r="C3068" s="130">
        <v>27</v>
      </c>
      <c r="D3068" s="130">
        <v>110</v>
      </c>
      <c r="E3068" s="130">
        <v>262</v>
      </c>
      <c r="F3068" s="130">
        <v>39</v>
      </c>
      <c r="G3068" s="130">
        <v>18</v>
      </c>
      <c r="H3068" s="131">
        <v>26</v>
      </c>
      <c r="I3068" s="132">
        <f t="shared" si="11291"/>
        <v>482</v>
      </c>
      <c r="J3068" s="127">
        <f>C3068+D3068</f>
        <v>137</v>
      </c>
      <c r="K3068" s="126">
        <f>E3068</f>
        <v>262</v>
      </c>
      <c r="L3068" s="128">
        <f>SUM(F3068:G3068)</f>
        <v>57</v>
      </c>
    </row>
    <row r="3069" spans="1:12" s="4" customFormat="1" ht="11.45" customHeight="1" thickBot="1" x14ac:dyDescent="0.2">
      <c r="A3069" s="186"/>
      <c r="B3069" s="209"/>
      <c r="C3069" s="89">
        <f>C3068/I3068*100</f>
        <v>5.6016597510373449</v>
      </c>
      <c r="D3069" s="89">
        <f>D3068/I3068*100</f>
        <v>22.821576763485478</v>
      </c>
      <c r="E3069" s="89">
        <f>E3068/I3068*100</f>
        <v>54.356846473029044</v>
      </c>
      <c r="F3069" s="89">
        <f>F3068/I3068*100</f>
        <v>8.0912863070539416</v>
      </c>
      <c r="G3069" s="89">
        <f>G3068/I3068*100</f>
        <v>3.7344398340248963</v>
      </c>
      <c r="H3069" s="90">
        <f>H3068/I3068*100</f>
        <v>5.394190871369295</v>
      </c>
      <c r="I3069" s="91">
        <f t="shared" si="11291"/>
        <v>100</v>
      </c>
      <c r="J3069" s="92">
        <f>J3068/I3068*100</f>
        <v>28.42323651452282</v>
      </c>
      <c r="K3069" s="93">
        <f>K3068/I3068*100</f>
        <v>54.356846473029044</v>
      </c>
      <c r="L3069" s="94">
        <f>L3068/I3068*100</f>
        <v>11.825726141078837</v>
      </c>
    </row>
    <row r="3070" spans="1:12" s="4" customFormat="1" ht="11.45" customHeight="1" x14ac:dyDescent="0.15">
      <c r="A3070" s="186"/>
      <c r="B3070" s="210" t="s">
        <v>34</v>
      </c>
      <c r="C3070" s="133">
        <v>5</v>
      </c>
      <c r="D3070" s="133">
        <v>42</v>
      </c>
      <c r="E3070" s="133">
        <v>86</v>
      </c>
      <c r="F3070" s="133">
        <v>14</v>
      </c>
      <c r="G3070" s="133">
        <v>5</v>
      </c>
      <c r="H3070" s="134">
        <v>4</v>
      </c>
      <c r="I3070" s="135">
        <f t="shared" ref="I3070:I3125" si="11292">SUM(C3070:H3070)</f>
        <v>156</v>
      </c>
      <c r="J3070" s="127">
        <f t="shared" ref="J3070" si="11293">C3070+D3070</f>
        <v>47</v>
      </c>
      <c r="K3070" s="126">
        <f t="shared" ref="K3070" si="11294">E3070</f>
        <v>86</v>
      </c>
      <c r="L3070" s="128">
        <f t="shared" ref="L3070" si="11295">SUM(F3070:G3070)</f>
        <v>19</v>
      </c>
    </row>
    <row r="3071" spans="1:12" s="4" customFormat="1" ht="11.45" customHeight="1" thickBot="1" x14ac:dyDescent="0.2">
      <c r="A3071" s="186"/>
      <c r="B3071" s="208"/>
      <c r="C3071" s="83">
        <f t="shared" ref="C3071" si="11296">C3070/I3070*100</f>
        <v>3.2051282051282048</v>
      </c>
      <c r="D3071" s="83">
        <f t="shared" ref="D3071" si="11297">D3070/I3070*100</f>
        <v>26.923076923076923</v>
      </c>
      <c r="E3071" s="83">
        <f t="shared" ref="E3071" si="11298">E3070/I3070*100</f>
        <v>55.128205128205131</v>
      </c>
      <c r="F3071" s="83">
        <f t="shared" ref="F3071" si="11299">F3070/I3070*100</f>
        <v>8.9743589743589745</v>
      </c>
      <c r="G3071" s="83">
        <f t="shared" ref="G3071" si="11300">G3070/I3070*100</f>
        <v>3.2051282051282048</v>
      </c>
      <c r="H3071" s="84">
        <f t="shared" ref="H3071" si="11301">H3070/I3070*100</f>
        <v>2.5641025641025639</v>
      </c>
      <c r="I3071" s="85">
        <f t="shared" si="11292"/>
        <v>100.00000000000001</v>
      </c>
      <c r="J3071" s="86">
        <f t="shared" ref="J3071" si="11302">J3070/I3070*100</f>
        <v>30.128205128205128</v>
      </c>
      <c r="K3071" s="87">
        <f t="shared" ref="K3071" si="11303">K3070/I3070*100</f>
        <v>55.128205128205131</v>
      </c>
      <c r="L3071" s="88">
        <f t="shared" ref="L3071" si="11304">L3070/I3070*100</f>
        <v>12.179487179487179</v>
      </c>
    </row>
    <row r="3072" spans="1:12" s="4" customFormat="1" ht="11.45" customHeight="1" x14ac:dyDescent="0.15">
      <c r="A3072" s="186"/>
      <c r="B3072" s="209" t="s">
        <v>35</v>
      </c>
      <c r="C3072" s="130">
        <v>5</v>
      </c>
      <c r="D3072" s="130">
        <v>12</v>
      </c>
      <c r="E3072" s="130">
        <v>34</v>
      </c>
      <c r="F3072" s="130">
        <v>2</v>
      </c>
      <c r="G3072" s="130">
        <v>2</v>
      </c>
      <c r="H3072" s="131">
        <v>3</v>
      </c>
      <c r="I3072" s="132">
        <f t="shared" si="11292"/>
        <v>58</v>
      </c>
      <c r="J3072" s="127">
        <f t="shared" ref="J3072" si="11305">C3072+D3072</f>
        <v>17</v>
      </c>
      <c r="K3072" s="126">
        <f t="shared" ref="K3072" si="11306">E3072</f>
        <v>34</v>
      </c>
      <c r="L3072" s="128">
        <f t="shared" ref="L3072" si="11307">SUM(F3072:G3072)</f>
        <v>4</v>
      </c>
    </row>
    <row r="3073" spans="1:12" s="4" customFormat="1" ht="11.45" customHeight="1" thickBot="1" x14ac:dyDescent="0.2">
      <c r="A3073" s="186"/>
      <c r="B3073" s="209"/>
      <c r="C3073" s="89">
        <f t="shared" ref="C3073" si="11308">C3072/I3072*100</f>
        <v>8.6206896551724146</v>
      </c>
      <c r="D3073" s="89">
        <f t="shared" ref="D3073" si="11309">D3072/I3072*100</f>
        <v>20.689655172413794</v>
      </c>
      <c r="E3073" s="89">
        <f t="shared" ref="E3073" si="11310">E3072/I3072*100</f>
        <v>58.620689655172406</v>
      </c>
      <c r="F3073" s="89">
        <f t="shared" ref="F3073" si="11311">F3072/I3072*100</f>
        <v>3.4482758620689653</v>
      </c>
      <c r="G3073" s="89">
        <f t="shared" ref="G3073" si="11312">G3072/I3072*100</f>
        <v>3.4482758620689653</v>
      </c>
      <c r="H3073" s="90">
        <f t="shared" ref="H3073" si="11313">H3072/I3072*100</f>
        <v>5.1724137931034484</v>
      </c>
      <c r="I3073" s="91">
        <f t="shared" si="11292"/>
        <v>99.999999999999986</v>
      </c>
      <c r="J3073" s="92">
        <f t="shared" ref="J3073" si="11314">J3072/I3072*100</f>
        <v>29.310344827586203</v>
      </c>
      <c r="K3073" s="93">
        <f t="shared" ref="K3073" si="11315">K3072/I3072*100</f>
        <v>58.620689655172406</v>
      </c>
      <c r="L3073" s="94">
        <f t="shared" ref="L3073" si="11316">L3072/I3072*100</f>
        <v>6.8965517241379306</v>
      </c>
    </row>
    <row r="3074" spans="1:12" s="4" customFormat="1" ht="11.45" hidden="1" customHeight="1" x14ac:dyDescent="0.15">
      <c r="A3074" s="186"/>
      <c r="B3074" s="210" t="s">
        <v>36</v>
      </c>
      <c r="C3074" s="100">
        <v>0</v>
      </c>
      <c r="D3074" s="100">
        <v>0</v>
      </c>
      <c r="E3074" s="100">
        <v>0</v>
      </c>
      <c r="F3074" s="100">
        <v>0</v>
      </c>
      <c r="G3074" s="100">
        <v>0</v>
      </c>
      <c r="H3074" s="101">
        <v>0</v>
      </c>
      <c r="I3074" s="97">
        <v>0</v>
      </c>
      <c r="J3074" s="75">
        <v>0</v>
      </c>
      <c r="K3074" s="74">
        <v>0</v>
      </c>
      <c r="L3074" s="76">
        <v>0</v>
      </c>
    </row>
    <row r="3075" spans="1:12" s="4" customFormat="1" ht="11.45" hidden="1" customHeight="1" thickBot="1" x14ac:dyDescent="0.2">
      <c r="A3075" s="187"/>
      <c r="B3075" s="211"/>
      <c r="C3075" s="102" t="s">
        <v>179</v>
      </c>
      <c r="D3075" s="102" t="s">
        <v>179</v>
      </c>
      <c r="E3075" s="102" t="s">
        <v>179</v>
      </c>
      <c r="F3075" s="102" t="s">
        <v>179</v>
      </c>
      <c r="G3075" s="102" t="s">
        <v>179</v>
      </c>
      <c r="H3075" s="103" t="s">
        <v>179</v>
      </c>
      <c r="I3075" s="104" t="s">
        <v>179</v>
      </c>
      <c r="J3075" s="105" t="s">
        <v>179</v>
      </c>
      <c r="K3075" s="106" t="s">
        <v>179</v>
      </c>
      <c r="L3075" s="107" t="s">
        <v>179</v>
      </c>
    </row>
    <row r="3076" spans="1:12" s="4" customFormat="1" ht="11.45" customHeight="1" x14ac:dyDescent="0.15">
      <c r="A3076" s="185" t="s">
        <v>29</v>
      </c>
      <c r="B3076" s="207" t="s">
        <v>1</v>
      </c>
      <c r="C3076" s="126">
        <v>37</v>
      </c>
      <c r="D3076" s="126">
        <v>294</v>
      </c>
      <c r="E3076" s="126">
        <v>493</v>
      </c>
      <c r="F3076" s="126">
        <v>90</v>
      </c>
      <c r="G3076" s="126">
        <v>43</v>
      </c>
      <c r="H3076" s="129">
        <v>27</v>
      </c>
      <c r="I3076" s="125">
        <f t="shared" si="11292"/>
        <v>984</v>
      </c>
      <c r="J3076" s="127">
        <f t="shared" ref="J3076" si="11317">C3076+D3076</f>
        <v>331</v>
      </c>
      <c r="K3076" s="126">
        <f t="shared" ref="K3076" si="11318">E3076</f>
        <v>493</v>
      </c>
      <c r="L3076" s="128">
        <f t="shared" ref="L3076" si="11319">SUM(F3076:G3076)</f>
        <v>133</v>
      </c>
    </row>
    <row r="3077" spans="1:12" s="4" customFormat="1" ht="11.45" customHeight="1" x14ac:dyDescent="0.15">
      <c r="A3077" s="186"/>
      <c r="B3077" s="209"/>
      <c r="C3077" s="89">
        <f t="shared" ref="C3077" si="11320">C3076/I3076*100</f>
        <v>3.7601626016260168</v>
      </c>
      <c r="D3077" s="89">
        <f t="shared" ref="D3077" si="11321">D3076/I3076*100</f>
        <v>29.878048780487802</v>
      </c>
      <c r="E3077" s="89">
        <f t="shared" ref="E3077" si="11322">E3076/I3076*100</f>
        <v>50.101626016260155</v>
      </c>
      <c r="F3077" s="89">
        <f t="shared" ref="F3077" si="11323">F3076/I3076*100</f>
        <v>9.1463414634146343</v>
      </c>
      <c r="G3077" s="89">
        <f t="shared" ref="G3077" si="11324">G3076/I3076*100</f>
        <v>4.3699186991869921</v>
      </c>
      <c r="H3077" s="90">
        <f t="shared" ref="H3077" si="11325">H3076/I3076*100</f>
        <v>2.7439024390243905</v>
      </c>
      <c r="I3077" s="91">
        <f t="shared" si="11292"/>
        <v>99.999999999999986</v>
      </c>
      <c r="J3077" s="92">
        <f t="shared" ref="J3077" si="11326">J3076/I3076*100</f>
        <v>33.638211382113816</v>
      </c>
      <c r="K3077" s="93">
        <f t="shared" ref="K3077" si="11327">K3076/I3076*100</f>
        <v>50.101626016260155</v>
      </c>
      <c r="L3077" s="94">
        <f t="shared" ref="L3077" si="11328">L3076/I3076*100</f>
        <v>13.516260162601625</v>
      </c>
    </row>
    <row r="3078" spans="1:12" s="4" customFormat="1" ht="11.45" customHeight="1" x14ac:dyDescent="0.15">
      <c r="A3078" s="186"/>
      <c r="B3078" s="210" t="s">
        <v>2</v>
      </c>
      <c r="C3078" s="133">
        <v>70</v>
      </c>
      <c r="D3078" s="133">
        <v>385</v>
      </c>
      <c r="E3078" s="133">
        <v>653</v>
      </c>
      <c r="F3078" s="133">
        <v>97</v>
      </c>
      <c r="G3078" s="133">
        <v>30</v>
      </c>
      <c r="H3078" s="134">
        <v>43</v>
      </c>
      <c r="I3078" s="135">
        <f t="shared" si="11292"/>
        <v>1278</v>
      </c>
      <c r="J3078" s="136">
        <f t="shared" ref="J3078" si="11329">C3078+D3078</f>
        <v>455</v>
      </c>
      <c r="K3078" s="133">
        <f t="shared" ref="K3078" si="11330">E3078</f>
        <v>653</v>
      </c>
      <c r="L3078" s="137">
        <f t="shared" ref="L3078" si="11331">SUM(F3078:G3078)</f>
        <v>127</v>
      </c>
    </row>
    <row r="3079" spans="1:12" s="4" customFormat="1" ht="11.45" customHeight="1" x14ac:dyDescent="0.15">
      <c r="A3079" s="186"/>
      <c r="B3079" s="208"/>
      <c r="C3079" s="83">
        <f t="shared" ref="C3079" si="11332">C3078/I3078*100</f>
        <v>5.4773082942097027</v>
      </c>
      <c r="D3079" s="83">
        <f t="shared" ref="D3079" si="11333">D3078/I3078*100</f>
        <v>30.125195618153366</v>
      </c>
      <c r="E3079" s="83">
        <f t="shared" ref="E3079" si="11334">E3078/I3078*100</f>
        <v>51.095461658841948</v>
      </c>
      <c r="F3079" s="83">
        <f t="shared" ref="F3079" si="11335">F3078/I3078*100</f>
        <v>7.5899843505477307</v>
      </c>
      <c r="G3079" s="83">
        <f t="shared" ref="G3079" si="11336">G3078/I3078*100</f>
        <v>2.3474178403755865</v>
      </c>
      <c r="H3079" s="84">
        <f t="shared" ref="H3079" si="11337">H3078/I3078*100</f>
        <v>3.3646322378716746</v>
      </c>
      <c r="I3079" s="85">
        <f t="shared" si="11292"/>
        <v>100.00000000000001</v>
      </c>
      <c r="J3079" s="86">
        <f t="shared" ref="J3079" si="11338">J3078/I3078*100</f>
        <v>35.602503912363062</v>
      </c>
      <c r="K3079" s="87">
        <f t="shared" ref="K3079" si="11339">K3078/I3078*100</f>
        <v>51.095461658841948</v>
      </c>
      <c r="L3079" s="88">
        <f t="shared" ref="L3079" si="11340">L3078/I3078*100</f>
        <v>9.9374021909233186</v>
      </c>
    </row>
    <row r="3080" spans="1:12" s="4" customFormat="1" ht="11.45" customHeight="1" x14ac:dyDescent="0.15">
      <c r="A3080" s="186"/>
      <c r="B3080" s="209" t="s">
        <v>7</v>
      </c>
      <c r="C3080" s="130">
        <v>0</v>
      </c>
      <c r="D3080" s="130">
        <v>3</v>
      </c>
      <c r="E3080" s="130">
        <v>9</v>
      </c>
      <c r="F3080" s="130">
        <v>0</v>
      </c>
      <c r="G3080" s="130">
        <v>1</v>
      </c>
      <c r="H3080" s="131">
        <v>21</v>
      </c>
      <c r="I3080" s="132">
        <f t="shared" si="11292"/>
        <v>34</v>
      </c>
      <c r="J3080" s="138">
        <f t="shared" ref="J3080" si="11341">C3080+D3080</f>
        <v>3</v>
      </c>
      <c r="K3080" s="130">
        <f t="shared" ref="K3080" si="11342">E3080</f>
        <v>9</v>
      </c>
      <c r="L3080" s="139">
        <f t="shared" ref="L3080" si="11343">SUM(F3080:G3080)</f>
        <v>1</v>
      </c>
    </row>
    <row r="3081" spans="1:12" s="4" customFormat="1" ht="11.45" customHeight="1" thickBot="1" x14ac:dyDescent="0.2">
      <c r="A3081" s="187"/>
      <c r="B3081" s="211"/>
      <c r="C3081" s="77">
        <f t="shared" ref="C3081" si="11344">C3080/I3080*100</f>
        <v>0</v>
      </c>
      <c r="D3081" s="77">
        <f t="shared" ref="D3081" si="11345">D3080/I3080*100</f>
        <v>8.8235294117647065</v>
      </c>
      <c r="E3081" s="77">
        <f t="shared" ref="E3081" si="11346">E3080/I3080*100</f>
        <v>26.47058823529412</v>
      </c>
      <c r="F3081" s="77">
        <f t="shared" ref="F3081" si="11347">F3080/I3080*100</f>
        <v>0</v>
      </c>
      <c r="G3081" s="77">
        <f t="shared" ref="G3081" si="11348">G3080/I3080*100</f>
        <v>2.9411764705882351</v>
      </c>
      <c r="H3081" s="78">
        <f t="shared" ref="H3081" si="11349">H3080/I3080*100</f>
        <v>61.764705882352942</v>
      </c>
      <c r="I3081" s="79">
        <f t="shared" si="11292"/>
        <v>100</v>
      </c>
      <c r="J3081" s="80">
        <f t="shared" ref="J3081" si="11350">J3080/I3080*100</f>
        <v>8.8235294117647065</v>
      </c>
      <c r="K3081" s="81">
        <f t="shared" ref="K3081" si="11351">K3080/I3080*100</f>
        <v>26.47058823529412</v>
      </c>
      <c r="L3081" s="82">
        <f t="shared" ref="L3081" si="11352">L3080/I3080*100</f>
        <v>2.9411764705882351</v>
      </c>
    </row>
    <row r="3082" spans="1:12" s="4" customFormat="1" ht="11.45" customHeight="1" x14ac:dyDescent="0.15">
      <c r="A3082" s="185" t="s">
        <v>30</v>
      </c>
      <c r="B3082" s="207" t="s">
        <v>8</v>
      </c>
      <c r="C3082" s="126">
        <v>4</v>
      </c>
      <c r="D3082" s="126">
        <v>20</v>
      </c>
      <c r="E3082" s="126">
        <v>35</v>
      </c>
      <c r="F3082" s="126">
        <v>3</v>
      </c>
      <c r="G3082" s="126">
        <v>4</v>
      </c>
      <c r="H3082" s="129">
        <v>2</v>
      </c>
      <c r="I3082" s="125">
        <f t="shared" si="11292"/>
        <v>68</v>
      </c>
      <c r="J3082" s="127">
        <f t="shared" ref="J3082" si="11353">C3082+D3082</f>
        <v>24</v>
      </c>
      <c r="K3082" s="126">
        <f t="shared" ref="K3082" si="11354">E3082</f>
        <v>35</v>
      </c>
      <c r="L3082" s="128">
        <f t="shared" ref="L3082" si="11355">SUM(F3082:G3082)</f>
        <v>7</v>
      </c>
    </row>
    <row r="3083" spans="1:12" s="4" customFormat="1" ht="11.45" customHeight="1" x14ac:dyDescent="0.15">
      <c r="A3083" s="186"/>
      <c r="B3083" s="208"/>
      <c r="C3083" s="83">
        <f t="shared" ref="C3083" si="11356">C3082/I3082*100</f>
        <v>5.8823529411764701</v>
      </c>
      <c r="D3083" s="83">
        <f t="shared" ref="D3083" si="11357">D3082/I3082*100</f>
        <v>29.411764705882355</v>
      </c>
      <c r="E3083" s="83">
        <f t="shared" ref="E3083" si="11358">E3082/I3082*100</f>
        <v>51.470588235294116</v>
      </c>
      <c r="F3083" s="83">
        <f t="shared" ref="F3083" si="11359">F3082/I3082*100</f>
        <v>4.4117647058823533</v>
      </c>
      <c r="G3083" s="83">
        <f t="shared" ref="G3083" si="11360">G3082/I3082*100</f>
        <v>5.8823529411764701</v>
      </c>
      <c r="H3083" s="84">
        <f t="shared" ref="H3083" si="11361">H3082/I3082*100</f>
        <v>2.9411764705882351</v>
      </c>
      <c r="I3083" s="85">
        <f t="shared" si="11292"/>
        <v>99.999999999999986</v>
      </c>
      <c r="J3083" s="86">
        <f t="shared" ref="J3083" si="11362">J3082/I3082*100</f>
        <v>35.294117647058826</v>
      </c>
      <c r="K3083" s="87">
        <f t="shared" ref="K3083" si="11363">K3082/I3082*100</f>
        <v>51.470588235294116</v>
      </c>
      <c r="L3083" s="88">
        <f t="shared" ref="L3083" si="11364">L3082/I3082*100</f>
        <v>10.294117647058822</v>
      </c>
    </row>
    <row r="3084" spans="1:12" s="4" customFormat="1" ht="11.45" customHeight="1" x14ac:dyDescent="0.15">
      <c r="A3084" s="186"/>
      <c r="B3084" s="209" t="s">
        <v>9</v>
      </c>
      <c r="C3084" s="130">
        <v>11</v>
      </c>
      <c r="D3084" s="130">
        <v>49</v>
      </c>
      <c r="E3084" s="130">
        <v>123</v>
      </c>
      <c r="F3084" s="130">
        <v>8</v>
      </c>
      <c r="G3084" s="130">
        <v>8</v>
      </c>
      <c r="H3084" s="131">
        <v>1</v>
      </c>
      <c r="I3084" s="132">
        <f t="shared" si="11292"/>
        <v>200</v>
      </c>
      <c r="J3084" s="138">
        <f t="shared" ref="J3084" si="11365">C3084+D3084</f>
        <v>60</v>
      </c>
      <c r="K3084" s="130">
        <f t="shared" ref="K3084" si="11366">E3084</f>
        <v>123</v>
      </c>
      <c r="L3084" s="139">
        <f t="shared" ref="L3084" si="11367">SUM(F3084:G3084)</f>
        <v>16</v>
      </c>
    </row>
    <row r="3085" spans="1:12" s="4" customFormat="1" ht="11.45" customHeight="1" x14ac:dyDescent="0.15">
      <c r="A3085" s="186"/>
      <c r="B3085" s="209"/>
      <c r="C3085" s="89">
        <f t="shared" ref="C3085" si="11368">C3084/I3084*100</f>
        <v>5.5</v>
      </c>
      <c r="D3085" s="89">
        <f t="shared" ref="D3085" si="11369">D3084/I3084*100</f>
        <v>24.5</v>
      </c>
      <c r="E3085" s="89">
        <f t="shared" ref="E3085" si="11370">E3084/I3084*100</f>
        <v>61.5</v>
      </c>
      <c r="F3085" s="89">
        <f t="shared" ref="F3085" si="11371">F3084/I3084*100</f>
        <v>4</v>
      </c>
      <c r="G3085" s="89">
        <f t="shared" ref="G3085" si="11372">G3084/I3084*100</f>
        <v>4</v>
      </c>
      <c r="H3085" s="90">
        <f t="shared" ref="H3085" si="11373">H3084/I3084*100</f>
        <v>0.5</v>
      </c>
      <c r="I3085" s="91">
        <f t="shared" si="11292"/>
        <v>100</v>
      </c>
      <c r="J3085" s="92">
        <f t="shared" ref="J3085" si="11374">J3084/I3084*100</f>
        <v>30</v>
      </c>
      <c r="K3085" s="93">
        <f t="shared" ref="K3085" si="11375">K3084/I3084*100</f>
        <v>61.5</v>
      </c>
      <c r="L3085" s="94">
        <f t="shared" ref="L3085" si="11376">L3084/I3084*100</f>
        <v>8</v>
      </c>
    </row>
    <row r="3086" spans="1:12" s="4" customFormat="1" ht="11.45" customHeight="1" x14ac:dyDescent="0.15">
      <c r="A3086" s="186"/>
      <c r="B3086" s="210" t="s">
        <v>10</v>
      </c>
      <c r="C3086" s="133">
        <v>16</v>
      </c>
      <c r="D3086" s="133">
        <v>84</v>
      </c>
      <c r="E3086" s="133">
        <v>142</v>
      </c>
      <c r="F3086" s="133">
        <v>23</v>
      </c>
      <c r="G3086" s="133">
        <v>15</v>
      </c>
      <c r="H3086" s="134">
        <v>4</v>
      </c>
      <c r="I3086" s="135">
        <f t="shared" si="11292"/>
        <v>284</v>
      </c>
      <c r="J3086" s="136">
        <f t="shared" ref="J3086" si="11377">C3086+D3086</f>
        <v>100</v>
      </c>
      <c r="K3086" s="133">
        <f t="shared" ref="K3086" si="11378">E3086</f>
        <v>142</v>
      </c>
      <c r="L3086" s="137">
        <f t="shared" ref="L3086" si="11379">SUM(F3086:G3086)</f>
        <v>38</v>
      </c>
    </row>
    <row r="3087" spans="1:12" s="4" customFormat="1" ht="11.45" customHeight="1" x14ac:dyDescent="0.15">
      <c r="A3087" s="186"/>
      <c r="B3087" s="208"/>
      <c r="C3087" s="83">
        <f t="shared" ref="C3087" si="11380">C3086/I3086*100</f>
        <v>5.6338028169014089</v>
      </c>
      <c r="D3087" s="83">
        <f t="shared" ref="D3087" si="11381">D3086/I3086*100</f>
        <v>29.577464788732392</v>
      </c>
      <c r="E3087" s="83">
        <f t="shared" ref="E3087" si="11382">E3086/I3086*100</f>
        <v>50</v>
      </c>
      <c r="F3087" s="83">
        <f t="shared" ref="F3087" si="11383">F3086/I3086*100</f>
        <v>8.0985915492957758</v>
      </c>
      <c r="G3087" s="83">
        <f t="shared" ref="G3087" si="11384">G3086/I3086*100</f>
        <v>5.28169014084507</v>
      </c>
      <c r="H3087" s="84">
        <f t="shared" ref="H3087" si="11385">H3086/I3086*100</f>
        <v>1.4084507042253522</v>
      </c>
      <c r="I3087" s="85">
        <f t="shared" si="11292"/>
        <v>100</v>
      </c>
      <c r="J3087" s="86">
        <f t="shared" ref="J3087" si="11386">J3086/I3086*100</f>
        <v>35.2112676056338</v>
      </c>
      <c r="K3087" s="87">
        <f t="shared" ref="K3087" si="11387">K3086/I3086*100</f>
        <v>50</v>
      </c>
      <c r="L3087" s="88">
        <f t="shared" ref="L3087" si="11388">L3086/I3086*100</f>
        <v>13.380281690140844</v>
      </c>
    </row>
    <row r="3088" spans="1:12" s="4" customFormat="1" ht="11.45" customHeight="1" x14ac:dyDescent="0.15">
      <c r="A3088" s="186"/>
      <c r="B3088" s="209" t="s">
        <v>11</v>
      </c>
      <c r="C3088" s="130">
        <v>8</v>
      </c>
      <c r="D3088" s="130">
        <v>93</v>
      </c>
      <c r="E3088" s="130">
        <v>194</v>
      </c>
      <c r="F3088" s="130">
        <v>28</v>
      </c>
      <c r="G3088" s="130">
        <v>9</v>
      </c>
      <c r="H3088" s="131">
        <v>5</v>
      </c>
      <c r="I3088" s="132">
        <f t="shared" si="11292"/>
        <v>337</v>
      </c>
      <c r="J3088" s="138">
        <f t="shared" ref="J3088" si="11389">C3088+D3088</f>
        <v>101</v>
      </c>
      <c r="K3088" s="130">
        <f t="shared" ref="K3088" si="11390">E3088</f>
        <v>194</v>
      </c>
      <c r="L3088" s="139">
        <f t="shared" ref="L3088" si="11391">SUM(F3088:G3088)</f>
        <v>37</v>
      </c>
    </row>
    <row r="3089" spans="1:12" s="4" customFormat="1" ht="11.45" customHeight="1" x14ac:dyDescent="0.15">
      <c r="A3089" s="186"/>
      <c r="B3089" s="209"/>
      <c r="C3089" s="89">
        <f t="shared" ref="C3089" si="11392">C3088/I3088*100</f>
        <v>2.3738872403560833</v>
      </c>
      <c r="D3089" s="89">
        <f t="shared" ref="D3089" si="11393">D3088/I3088*100</f>
        <v>27.596439169139465</v>
      </c>
      <c r="E3089" s="89">
        <f t="shared" ref="E3089" si="11394">E3088/I3088*100</f>
        <v>57.566765578635014</v>
      </c>
      <c r="F3089" s="89">
        <f t="shared" ref="F3089" si="11395">F3088/I3088*100</f>
        <v>8.3086053412462899</v>
      </c>
      <c r="G3089" s="89">
        <f t="shared" ref="G3089" si="11396">G3088/I3088*100</f>
        <v>2.6706231454005933</v>
      </c>
      <c r="H3089" s="90">
        <f t="shared" ref="H3089" si="11397">H3088/I3088*100</f>
        <v>1.4836795252225521</v>
      </c>
      <c r="I3089" s="91">
        <f t="shared" si="11292"/>
        <v>100</v>
      </c>
      <c r="J3089" s="92">
        <f t="shared" ref="J3089" si="11398">J3088/I3088*100</f>
        <v>29.970326409495552</v>
      </c>
      <c r="K3089" s="93">
        <f t="shared" ref="K3089" si="11399">K3088/I3088*100</f>
        <v>57.566765578635014</v>
      </c>
      <c r="L3089" s="94">
        <f t="shared" ref="L3089" si="11400">L3088/I3088*100</f>
        <v>10.979228486646884</v>
      </c>
    </row>
    <row r="3090" spans="1:12" s="4" customFormat="1" ht="11.45" customHeight="1" x14ac:dyDescent="0.15">
      <c r="A3090" s="186"/>
      <c r="B3090" s="210" t="s">
        <v>12</v>
      </c>
      <c r="C3090" s="133">
        <v>15</v>
      </c>
      <c r="D3090" s="133">
        <v>113</v>
      </c>
      <c r="E3090" s="133">
        <v>214</v>
      </c>
      <c r="F3090" s="133">
        <v>45</v>
      </c>
      <c r="G3090" s="133">
        <v>18</v>
      </c>
      <c r="H3090" s="134">
        <v>5</v>
      </c>
      <c r="I3090" s="135">
        <f t="shared" si="11292"/>
        <v>410</v>
      </c>
      <c r="J3090" s="136">
        <f t="shared" ref="J3090" si="11401">C3090+D3090</f>
        <v>128</v>
      </c>
      <c r="K3090" s="133">
        <f t="shared" ref="K3090" si="11402">E3090</f>
        <v>214</v>
      </c>
      <c r="L3090" s="137">
        <f t="shared" ref="L3090" si="11403">SUM(F3090:G3090)</f>
        <v>63</v>
      </c>
    </row>
    <row r="3091" spans="1:12" s="4" customFormat="1" ht="11.45" customHeight="1" x14ac:dyDescent="0.15">
      <c r="A3091" s="186"/>
      <c r="B3091" s="208"/>
      <c r="C3091" s="83">
        <f t="shared" ref="C3091" si="11404">C3090/I3090*100</f>
        <v>3.6585365853658534</v>
      </c>
      <c r="D3091" s="83">
        <f t="shared" ref="D3091" si="11405">D3090/I3090*100</f>
        <v>27.560975609756099</v>
      </c>
      <c r="E3091" s="83">
        <f t="shared" ref="E3091" si="11406">E3090/I3090*100</f>
        <v>52.195121951219512</v>
      </c>
      <c r="F3091" s="83">
        <f t="shared" ref="F3091" si="11407">F3090/I3090*100</f>
        <v>10.975609756097562</v>
      </c>
      <c r="G3091" s="83">
        <f t="shared" ref="G3091" si="11408">G3090/I3090*100</f>
        <v>4.3902439024390238</v>
      </c>
      <c r="H3091" s="84">
        <f t="shared" ref="H3091" si="11409">H3090/I3090*100</f>
        <v>1.2195121951219512</v>
      </c>
      <c r="I3091" s="85">
        <f t="shared" si="11292"/>
        <v>99.999999999999986</v>
      </c>
      <c r="J3091" s="86">
        <f t="shared" ref="J3091" si="11410">J3090/I3090*100</f>
        <v>31.219512195121951</v>
      </c>
      <c r="K3091" s="87">
        <f t="shared" ref="K3091" si="11411">K3090/I3090*100</f>
        <v>52.195121951219512</v>
      </c>
      <c r="L3091" s="88">
        <f t="shared" ref="L3091" si="11412">L3090/I3090*100</f>
        <v>15.365853658536585</v>
      </c>
    </row>
    <row r="3092" spans="1:12" s="4" customFormat="1" ht="11.45" customHeight="1" x14ac:dyDescent="0.15">
      <c r="A3092" s="186"/>
      <c r="B3092" s="209" t="s">
        <v>13</v>
      </c>
      <c r="C3092" s="130">
        <v>18</v>
      </c>
      <c r="D3092" s="130">
        <v>143</v>
      </c>
      <c r="E3092" s="130">
        <v>222</v>
      </c>
      <c r="F3092" s="130">
        <v>49</v>
      </c>
      <c r="G3092" s="130">
        <v>9</v>
      </c>
      <c r="H3092" s="131">
        <v>10</v>
      </c>
      <c r="I3092" s="132">
        <f t="shared" si="11292"/>
        <v>451</v>
      </c>
      <c r="J3092" s="138">
        <f t="shared" ref="J3092" si="11413">C3092+D3092</f>
        <v>161</v>
      </c>
      <c r="K3092" s="130">
        <f t="shared" ref="K3092" si="11414">E3092</f>
        <v>222</v>
      </c>
      <c r="L3092" s="139">
        <f t="shared" ref="L3092" si="11415">SUM(F3092:G3092)</f>
        <v>58</v>
      </c>
    </row>
    <row r="3093" spans="1:12" s="4" customFormat="1" ht="11.45" customHeight="1" x14ac:dyDescent="0.15">
      <c r="A3093" s="186"/>
      <c r="B3093" s="209"/>
      <c r="C3093" s="89">
        <f t="shared" ref="C3093" si="11416">C3092/I3092*100</f>
        <v>3.9911308203991127</v>
      </c>
      <c r="D3093" s="89">
        <f t="shared" ref="D3093" si="11417">D3092/I3092*100</f>
        <v>31.707317073170731</v>
      </c>
      <c r="E3093" s="89">
        <f t="shared" ref="E3093" si="11418">E3092/I3092*100</f>
        <v>49.223946784922397</v>
      </c>
      <c r="F3093" s="89">
        <f t="shared" ref="F3093" si="11419">F3092/I3092*100</f>
        <v>10.864745011086473</v>
      </c>
      <c r="G3093" s="89">
        <f t="shared" ref="G3093" si="11420">G3092/I3092*100</f>
        <v>1.9955654101995564</v>
      </c>
      <c r="H3093" s="90">
        <f t="shared" ref="H3093" si="11421">H3092/I3092*100</f>
        <v>2.2172949002217295</v>
      </c>
      <c r="I3093" s="91">
        <f t="shared" si="11292"/>
        <v>100</v>
      </c>
      <c r="J3093" s="92">
        <f t="shared" ref="J3093" si="11422">J3092/I3092*100</f>
        <v>35.698447893569849</v>
      </c>
      <c r="K3093" s="93">
        <f t="shared" ref="K3093" si="11423">K3092/I3092*100</f>
        <v>49.223946784922397</v>
      </c>
      <c r="L3093" s="94">
        <f t="shared" ref="L3093" si="11424">L3092/I3092*100</f>
        <v>12.86031042128603</v>
      </c>
    </row>
    <row r="3094" spans="1:12" s="4" customFormat="1" ht="11.45" customHeight="1" x14ac:dyDescent="0.15">
      <c r="A3094" s="186"/>
      <c r="B3094" s="210" t="s">
        <v>14</v>
      </c>
      <c r="C3094" s="133">
        <v>35</v>
      </c>
      <c r="D3094" s="133">
        <v>177</v>
      </c>
      <c r="E3094" s="133">
        <v>223</v>
      </c>
      <c r="F3094" s="133">
        <v>31</v>
      </c>
      <c r="G3094" s="133">
        <v>11</v>
      </c>
      <c r="H3094" s="134">
        <v>46</v>
      </c>
      <c r="I3094" s="135">
        <f t="shared" si="11292"/>
        <v>523</v>
      </c>
      <c r="J3094" s="136">
        <f t="shared" ref="J3094" si="11425">C3094+D3094</f>
        <v>212</v>
      </c>
      <c r="K3094" s="133">
        <f t="shared" ref="K3094" si="11426">E3094</f>
        <v>223</v>
      </c>
      <c r="L3094" s="137">
        <f t="shared" ref="L3094" si="11427">SUM(F3094:G3094)</f>
        <v>42</v>
      </c>
    </row>
    <row r="3095" spans="1:12" s="4" customFormat="1" ht="11.45" customHeight="1" x14ac:dyDescent="0.15">
      <c r="A3095" s="186"/>
      <c r="B3095" s="208"/>
      <c r="C3095" s="83">
        <f t="shared" ref="C3095" si="11428">C3094/I3094*100</f>
        <v>6.6921606118546846</v>
      </c>
      <c r="D3095" s="83">
        <f t="shared" ref="D3095" si="11429">D3094/I3094*100</f>
        <v>33.843212237093688</v>
      </c>
      <c r="E3095" s="83">
        <f t="shared" ref="E3095" si="11430">E3094/I3094*100</f>
        <v>42.638623326959845</v>
      </c>
      <c r="F3095" s="83">
        <f t="shared" ref="F3095" si="11431">F3094/I3094*100</f>
        <v>5.9273422562141489</v>
      </c>
      <c r="G3095" s="83">
        <f t="shared" ref="G3095" si="11432">G3094/I3094*100</f>
        <v>2.1032504780114722</v>
      </c>
      <c r="H3095" s="84">
        <f t="shared" ref="H3095" si="11433">H3094/I3094*100</f>
        <v>8.7954110898661568</v>
      </c>
      <c r="I3095" s="85">
        <f t="shared" si="11292"/>
        <v>100</v>
      </c>
      <c r="J3095" s="86">
        <f t="shared" ref="J3095" si="11434">J3094/I3094*100</f>
        <v>40.535372848948377</v>
      </c>
      <c r="K3095" s="87">
        <f t="shared" ref="K3095" si="11435">K3094/I3094*100</f>
        <v>42.638623326959845</v>
      </c>
      <c r="L3095" s="88">
        <f t="shared" ref="L3095" si="11436">L3094/I3094*100</f>
        <v>8.0305927342256211</v>
      </c>
    </row>
    <row r="3096" spans="1:12" s="4" customFormat="1" ht="11.45" customHeight="1" x14ac:dyDescent="0.15">
      <c r="A3096" s="186"/>
      <c r="B3096" s="209" t="s">
        <v>38</v>
      </c>
      <c r="C3096" s="130">
        <v>0</v>
      </c>
      <c r="D3096" s="130">
        <v>3</v>
      </c>
      <c r="E3096" s="130">
        <v>2</v>
      </c>
      <c r="F3096" s="130">
        <v>0</v>
      </c>
      <c r="G3096" s="130">
        <v>0</v>
      </c>
      <c r="H3096" s="131">
        <v>18</v>
      </c>
      <c r="I3096" s="132">
        <f t="shared" si="11292"/>
        <v>23</v>
      </c>
      <c r="J3096" s="138">
        <f t="shared" ref="J3096" si="11437">C3096+D3096</f>
        <v>3</v>
      </c>
      <c r="K3096" s="130">
        <f t="shared" ref="K3096" si="11438">E3096</f>
        <v>2</v>
      </c>
      <c r="L3096" s="139">
        <f t="shared" ref="L3096" si="11439">SUM(F3096:G3096)</f>
        <v>0</v>
      </c>
    </row>
    <row r="3097" spans="1:12" s="4" customFormat="1" ht="11.45" customHeight="1" thickBot="1" x14ac:dyDescent="0.2">
      <c r="A3097" s="187"/>
      <c r="B3097" s="211"/>
      <c r="C3097" s="77">
        <f t="shared" ref="C3097" si="11440">C3096/I3096*100</f>
        <v>0</v>
      </c>
      <c r="D3097" s="77">
        <f t="shared" ref="D3097" si="11441">D3096/I3096*100</f>
        <v>13.043478260869565</v>
      </c>
      <c r="E3097" s="77">
        <f t="shared" ref="E3097" si="11442">E3096/I3096*100</f>
        <v>8.695652173913043</v>
      </c>
      <c r="F3097" s="77">
        <f t="shared" ref="F3097" si="11443">F3096/I3096*100</f>
        <v>0</v>
      </c>
      <c r="G3097" s="77">
        <f t="shared" ref="G3097" si="11444">G3096/I3096*100</f>
        <v>0</v>
      </c>
      <c r="H3097" s="78">
        <f t="shared" ref="H3097" si="11445">H3096/I3096*100</f>
        <v>78.260869565217391</v>
      </c>
      <c r="I3097" s="79">
        <f t="shared" si="11292"/>
        <v>100</v>
      </c>
      <c r="J3097" s="80">
        <f t="shared" ref="J3097" si="11446">J3096/I3096*100</f>
        <v>13.043478260869565</v>
      </c>
      <c r="K3097" s="81">
        <f t="shared" ref="K3097" si="11447">K3096/I3096*100</f>
        <v>8.695652173913043</v>
      </c>
      <c r="L3097" s="82">
        <f t="shared" ref="L3097" si="11448">L3096/I3096*100</f>
        <v>0</v>
      </c>
    </row>
    <row r="3098" spans="1:12" s="4" customFormat="1" ht="11.45" customHeight="1" thickBot="1" x14ac:dyDescent="0.2">
      <c r="A3098" s="203" t="s">
        <v>31</v>
      </c>
      <c r="B3098" s="207" t="s">
        <v>37</v>
      </c>
      <c r="C3098" s="126">
        <v>13</v>
      </c>
      <c r="D3098" s="126">
        <v>67</v>
      </c>
      <c r="E3098" s="126">
        <v>130</v>
      </c>
      <c r="F3098" s="126">
        <v>13</v>
      </c>
      <c r="G3098" s="126">
        <v>10</v>
      </c>
      <c r="H3098" s="129">
        <v>9</v>
      </c>
      <c r="I3098" s="125">
        <f t="shared" si="11292"/>
        <v>242</v>
      </c>
      <c r="J3098" s="127">
        <f t="shared" ref="J3098" si="11449">C3098+D3098</f>
        <v>80</v>
      </c>
      <c r="K3098" s="126">
        <f t="shared" ref="K3098" si="11450">E3098</f>
        <v>130</v>
      </c>
      <c r="L3098" s="128">
        <f t="shared" ref="L3098" si="11451">SUM(F3098:G3098)</f>
        <v>23</v>
      </c>
    </row>
    <row r="3099" spans="1:12" s="4" customFormat="1" ht="11.45" customHeight="1" thickTop="1" thickBot="1" x14ac:dyDescent="0.2">
      <c r="A3099" s="204"/>
      <c r="B3099" s="208"/>
      <c r="C3099" s="83">
        <f t="shared" ref="C3099" si="11452">C3098/I3098*100</f>
        <v>5.3719008264462813</v>
      </c>
      <c r="D3099" s="83">
        <f t="shared" ref="D3099" si="11453">D3098/I3098*100</f>
        <v>27.685950413223143</v>
      </c>
      <c r="E3099" s="83">
        <f t="shared" ref="E3099" si="11454">E3098/I3098*100</f>
        <v>53.719008264462808</v>
      </c>
      <c r="F3099" s="83">
        <f t="shared" ref="F3099" si="11455">F3098/I3098*100</f>
        <v>5.3719008264462813</v>
      </c>
      <c r="G3099" s="83">
        <f t="shared" ref="G3099" si="11456">G3098/I3098*100</f>
        <v>4.1322314049586781</v>
      </c>
      <c r="H3099" s="84">
        <f t="shared" ref="H3099" si="11457">H3098/I3098*100</f>
        <v>3.71900826446281</v>
      </c>
      <c r="I3099" s="85">
        <f t="shared" si="11292"/>
        <v>100</v>
      </c>
      <c r="J3099" s="86">
        <f t="shared" ref="J3099" si="11458">J3098/I3098*100</f>
        <v>33.057851239669425</v>
      </c>
      <c r="K3099" s="87">
        <f t="shared" ref="K3099" si="11459">K3098/I3098*100</f>
        <v>53.719008264462808</v>
      </c>
      <c r="L3099" s="88">
        <f t="shared" ref="L3099" si="11460">L3098/I3098*100</f>
        <v>9.5041322314049594</v>
      </c>
    </row>
    <row r="3100" spans="1:12" s="4" customFormat="1" ht="11.45" customHeight="1" thickTop="1" thickBot="1" x14ac:dyDescent="0.2">
      <c r="A3100" s="204"/>
      <c r="B3100" s="209" t="s">
        <v>3</v>
      </c>
      <c r="C3100" s="130">
        <v>9</v>
      </c>
      <c r="D3100" s="130">
        <v>43</v>
      </c>
      <c r="E3100" s="130">
        <v>71</v>
      </c>
      <c r="F3100" s="130">
        <v>15</v>
      </c>
      <c r="G3100" s="130">
        <v>9</v>
      </c>
      <c r="H3100" s="131">
        <v>4</v>
      </c>
      <c r="I3100" s="132">
        <f t="shared" si="11292"/>
        <v>151</v>
      </c>
      <c r="J3100" s="138">
        <f t="shared" ref="J3100" si="11461">C3100+D3100</f>
        <v>52</v>
      </c>
      <c r="K3100" s="130">
        <f t="shared" ref="K3100" si="11462">E3100</f>
        <v>71</v>
      </c>
      <c r="L3100" s="139">
        <f t="shared" ref="L3100" si="11463">SUM(F3100:G3100)</f>
        <v>24</v>
      </c>
    </row>
    <row r="3101" spans="1:12" s="4" customFormat="1" ht="11.45" customHeight="1" thickTop="1" thickBot="1" x14ac:dyDescent="0.2">
      <c r="A3101" s="204"/>
      <c r="B3101" s="209"/>
      <c r="C3101" s="89">
        <f t="shared" ref="C3101" si="11464">C3100/I3100*100</f>
        <v>5.9602649006622519</v>
      </c>
      <c r="D3101" s="89">
        <f t="shared" ref="D3101" si="11465">D3100/I3100*100</f>
        <v>28.476821192052981</v>
      </c>
      <c r="E3101" s="89">
        <f t="shared" ref="E3101" si="11466">E3100/I3100*100</f>
        <v>47.019867549668874</v>
      </c>
      <c r="F3101" s="89">
        <f t="shared" ref="F3101" si="11467">F3100/I3100*100</f>
        <v>9.9337748344370862</v>
      </c>
      <c r="G3101" s="89">
        <f t="shared" ref="G3101" si="11468">G3100/I3100*100</f>
        <v>5.9602649006622519</v>
      </c>
      <c r="H3101" s="90">
        <f t="shared" ref="H3101" si="11469">H3100/I3100*100</f>
        <v>2.6490066225165565</v>
      </c>
      <c r="I3101" s="91">
        <f t="shared" si="11292"/>
        <v>100</v>
      </c>
      <c r="J3101" s="92">
        <f t="shared" ref="J3101" si="11470">J3100/I3100*100</f>
        <v>34.437086092715234</v>
      </c>
      <c r="K3101" s="93">
        <f t="shared" ref="K3101" si="11471">K3100/I3100*100</f>
        <v>47.019867549668874</v>
      </c>
      <c r="L3101" s="94">
        <f t="shared" ref="L3101" si="11472">L3100/I3100*100</f>
        <v>15.894039735099339</v>
      </c>
    </row>
    <row r="3102" spans="1:12" s="4" customFormat="1" ht="11.45" customHeight="1" thickTop="1" thickBot="1" x14ac:dyDescent="0.2">
      <c r="A3102" s="204"/>
      <c r="B3102" s="210" t="s">
        <v>15</v>
      </c>
      <c r="C3102" s="133">
        <v>40</v>
      </c>
      <c r="D3102" s="133">
        <v>243</v>
      </c>
      <c r="E3102" s="133">
        <v>507</v>
      </c>
      <c r="F3102" s="133">
        <v>85</v>
      </c>
      <c r="G3102" s="133">
        <v>32</v>
      </c>
      <c r="H3102" s="134">
        <v>12</v>
      </c>
      <c r="I3102" s="135">
        <f t="shared" si="11292"/>
        <v>919</v>
      </c>
      <c r="J3102" s="136">
        <f t="shared" ref="J3102" si="11473">C3102+D3102</f>
        <v>283</v>
      </c>
      <c r="K3102" s="133">
        <f t="shared" ref="K3102" si="11474">E3102</f>
        <v>507</v>
      </c>
      <c r="L3102" s="137">
        <f t="shared" ref="L3102" si="11475">SUM(F3102:G3102)</f>
        <v>117</v>
      </c>
    </row>
    <row r="3103" spans="1:12" s="4" customFormat="1" ht="11.45" customHeight="1" thickTop="1" thickBot="1" x14ac:dyDescent="0.2">
      <c r="A3103" s="204"/>
      <c r="B3103" s="208"/>
      <c r="C3103" s="83">
        <f t="shared" ref="C3103" si="11476">C3102/I3102*100</f>
        <v>4.3525571273122958</v>
      </c>
      <c r="D3103" s="83">
        <f t="shared" ref="D3103" si="11477">D3102/I3102*100</f>
        <v>26.441784548422198</v>
      </c>
      <c r="E3103" s="83">
        <f t="shared" ref="E3103" si="11478">E3102/I3102*100</f>
        <v>55.168661588683356</v>
      </c>
      <c r="F3103" s="83">
        <f t="shared" ref="F3103" si="11479">F3102/I3102*100</f>
        <v>9.2491838955386285</v>
      </c>
      <c r="G3103" s="83">
        <f t="shared" ref="G3103" si="11480">G3102/I3102*100</f>
        <v>3.4820457018498367</v>
      </c>
      <c r="H3103" s="84">
        <f t="shared" ref="H3103" si="11481">H3102/I3102*100</f>
        <v>1.3057671381936888</v>
      </c>
      <c r="I3103" s="85">
        <f t="shared" si="11292"/>
        <v>100</v>
      </c>
      <c r="J3103" s="86">
        <f t="shared" ref="J3103" si="11482">J3102/I3102*100</f>
        <v>30.794341675734493</v>
      </c>
      <c r="K3103" s="87">
        <f t="shared" ref="K3103" si="11483">K3102/I3102*100</f>
        <v>55.168661588683356</v>
      </c>
      <c r="L3103" s="88">
        <f t="shared" ref="L3103" si="11484">L3102/I3102*100</f>
        <v>12.731229597388467</v>
      </c>
    </row>
    <row r="3104" spans="1:12" s="4" customFormat="1" ht="11.45" customHeight="1" thickTop="1" thickBot="1" x14ac:dyDescent="0.2">
      <c r="A3104" s="204"/>
      <c r="B3104" s="209" t="s">
        <v>16</v>
      </c>
      <c r="C3104" s="130">
        <v>14</v>
      </c>
      <c r="D3104" s="130">
        <v>87</v>
      </c>
      <c r="E3104" s="130">
        <v>106</v>
      </c>
      <c r="F3104" s="130">
        <v>17</v>
      </c>
      <c r="G3104" s="130">
        <v>3</v>
      </c>
      <c r="H3104" s="131">
        <v>6</v>
      </c>
      <c r="I3104" s="132">
        <f t="shared" si="11292"/>
        <v>233</v>
      </c>
      <c r="J3104" s="138">
        <f t="shared" ref="J3104" si="11485">C3104+D3104</f>
        <v>101</v>
      </c>
      <c r="K3104" s="130">
        <f t="shared" ref="K3104" si="11486">E3104</f>
        <v>106</v>
      </c>
      <c r="L3104" s="139">
        <f t="shared" ref="L3104" si="11487">SUM(F3104:G3104)</f>
        <v>20</v>
      </c>
    </row>
    <row r="3105" spans="1:12" s="4" customFormat="1" ht="11.45" customHeight="1" thickTop="1" thickBot="1" x14ac:dyDescent="0.2">
      <c r="A3105" s="204"/>
      <c r="B3105" s="209"/>
      <c r="C3105" s="89">
        <f t="shared" ref="C3105" si="11488">C3104/I3104*100</f>
        <v>6.0085836909871242</v>
      </c>
      <c r="D3105" s="89">
        <f t="shared" ref="D3105" si="11489">D3104/I3104*100</f>
        <v>37.339055793991413</v>
      </c>
      <c r="E3105" s="89">
        <f t="shared" ref="E3105" si="11490">E3104/I3104*100</f>
        <v>45.493562231759654</v>
      </c>
      <c r="F3105" s="89">
        <f t="shared" ref="F3105" si="11491">F3104/I3104*100</f>
        <v>7.296137339055794</v>
      </c>
      <c r="G3105" s="89">
        <f t="shared" ref="G3105" si="11492">G3104/I3104*100</f>
        <v>1.2875536480686696</v>
      </c>
      <c r="H3105" s="90">
        <f t="shared" ref="H3105" si="11493">H3104/I3104*100</f>
        <v>2.5751072961373391</v>
      </c>
      <c r="I3105" s="91">
        <f t="shared" si="11292"/>
        <v>99.999999999999986</v>
      </c>
      <c r="J3105" s="92">
        <f t="shared" ref="J3105" si="11494">J3104/I3104*100</f>
        <v>43.347639484978536</v>
      </c>
      <c r="K3105" s="93">
        <f t="shared" ref="K3105" si="11495">K3104/I3104*100</f>
        <v>45.493562231759654</v>
      </c>
      <c r="L3105" s="94">
        <f t="shared" ref="L3105" si="11496">L3104/I3104*100</f>
        <v>8.5836909871244629</v>
      </c>
    </row>
    <row r="3106" spans="1:12" s="4" customFormat="1" ht="11.45" customHeight="1" thickTop="1" thickBot="1" x14ac:dyDescent="0.2">
      <c r="A3106" s="204"/>
      <c r="B3106" s="210" t="s">
        <v>39</v>
      </c>
      <c r="C3106" s="133">
        <v>6</v>
      </c>
      <c r="D3106" s="133">
        <v>29</v>
      </c>
      <c r="E3106" s="133">
        <v>42</v>
      </c>
      <c r="F3106" s="133">
        <v>4</v>
      </c>
      <c r="G3106" s="133">
        <v>5</v>
      </c>
      <c r="H3106" s="134">
        <v>0</v>
      </c>
      <c r="I3106" s="135">
        <f t="shared" si="11292"/>
        <v>86</v>
      </c>
      <c r="J3106" s="136">
        <f t="shared" ref="J3106" si="11497">C3106+D3106</f>
        <v>35</v>
      </c>
      <c r="K3106" s="133">
        <f t="shared" ref="K3106" si="11498">E3106</f>
        <v>42</v>
      </c>
      <c r="L3106" s="137">
        <f t="shared" ref="L3106" si="11499">SUM(F3106:G3106)</f>
        <v>9</v>
      </c>
    </row>
    <row r="3107" spans="1:12" s="4" customFormat="1" ht="11.45" customHeight="1" thickTop="1" thickBot="1" x14ac:dyDescent="0.2">
      <c r="A3107" s="204"/>
      <c r="B3107" s="208"/>
      <c r="C3107" s="83">
        <f t="shared" ref="C3107" si="11500">C3106/I3106*100</f>
        <v>6.9767441860465116</v>
      </c>
      <c r="D3107" s="83">
        <f t="shared" ref="D3107" si="11501">D3106/I3106*100</f>
        <v>33.720930232558139</v>
      </c>
      <c r="E3107" s="83">
        <f t="shared" ref="E3107" si="11502">E3106/I3106*100</f>
        <v>48.837209302325576</v>
      </c>
      <c r="F3107" s="83">
        <f t="shared" ref="F3107" si="11503">F3106/I3106*100</f>
        <v>4.6511627906976747</v>
      </c>
      <c r="G3107" s="83">
        <f t="shared" ref="G3107" si="11504">G3106/I3106*100</f>
        <v>5.8139534883720927</v>
      </c>
      <c r="H3107" s="84">
        <f t="shared" ref="H3107" si="11505">H3106/I3106*100</f>
        <v>0</v>
      </c>
      <c r="I3107" s="85">
        <f t="shared" si="11292"/>
        <v>99.999999999999986</v>
      </c>
      <c r="J3107" s="86">
        <f t="shared" ref="J3107" si="11506">J3106/I3106*100</f>
        <v>40.697674418604649</v>
      </c>
      <c r="K3107" s="87">
        <f t="shared" ref="K3107" si="11507">K3106/I3106*100</f>
        <v>48.837209302325576</v>
      </c>
      <c r="L3107" s="88">
        <f t="shared" ref="L3107" si="11508">L3106/I3106*100</f>
        <v>10.465116279069768</v>
      </c>
    </row>
    <row r="3108" spans="1:12" ht="11.45" customHeight="1" thickTop="1" thickBot="1" x14ac:dyDescent="0.2">
      <c r="A3108" s="204"/>
      <c r="B3108" s="209" t="s">
        <v>40</v>
      </c>
      <c r="C3108" s="130">
        <v>20</v>
      </c>
      <c r="D3108" s="130">
        <v>170</v>
      </c>
      <c r="E3108" s="130">
        <v>238</v>
      </c>
      <c r="F3108" s="130">
        <v>46</v>
      </c>
      <c r="G3108" s="130">
        <v>11</v>
      </c>
      <c r="H3108" s="131">
        <v>33</v>
      </c>
      <c r="I3108" s="132">
        <f t="shared" si="11292"/>
        <v>518</v>
      </c>
      <c r="J3108" s="138">
        <f t="shared" ref="J3108" si="11509">C3108+D3108</f>
        <v>190</v>
      </c>
      <c r="K3108" s="130">
        <f t="shared" ref="K3108" si="11510">E3108</f>
        <v>238</v>
      </c>
      <c r="L3108" s="139">
        <f t="shared" ref="L3108" si="11511">SUM(F3108:G3108)</f>
        <v>57</v>
      </c>
    </row>
    <row r="3109" spans="1:12" ht="11.45" customHeight="1" thickTop="1" thickBot="1" x14ac:dyDescent="0.2">
      <c r="A3109" s="204"/>
      <c r="B3109" s="209"/>
      <c r="C3109" s="89">
        <f t="shared" ref="C3109" si="11512">C3108/I3108*100</f>
        <v>3.8610038610038608</v>
      </c>
      <c r="D3109" s="89">
        <f t="shared" ref="D3109" si="11513">D3108/I3108*100</f>
        <v>32.818532818532816</v>
      </c>
      <c r="E3109" s="89">
        <f t="shared" ref="E3109" si="11514">E3108/I3108*100</f>
        <v>45.945945945945951</v>
      </c>
      <c r="F3109" s="89">
        <f t="shared" ref="F3109" si="11515">F3108/I3108*100</f>
        <v>8.8803088803088812</v>
      </c>
      <c r="G3109" s="89">
        <f t="shared" ref="G3109" si="11516">G3108/I3108*100</f>
        <v>2.1235521235521233</v>
      </c>
      <c r="H3109" s="90">
        <f t="shared" ref="H3109" si="11517">H3108/I3108*100</f>
        <v>6.3706563706563708</v>
      </c>
      <c r="I3109" s="91">
        <f t="shared" si="11292"/>
        <v>100</v>
      </c>
      <c r="J3109" s="92">
        <f t="shared" ref="J3109" si="11518">J3108/I3108*100</f>
        <v>36.679536679536682</v>
      </c>
      <c r="K3109" s="93">
        <f t="shared" ref="K3109" si="11519">K3108/I3108*100</f>
        <v>45.945945945945951</v>
      </c>
      <c r="L3109" s="94">
        <f t="shared" ref="L3109" si="11520">L3108/I3108*100</f>
        <v>11.003861003861005</v>
      </c>
    </row>
    <row r="3110" spans="1:12" ht="11.45" customHeight="1" thickTop="1" thickBot="1" x14ac:dyDescent="0.2">
      <c r="A3110" s="204"/>
      <c r="B3110" s="210" t="s">
        <v>0</v>
      </c>
      <c r="C3110" s="133">
        <v>5</v>
      </c>
      <c r="D3110" s="133">
        <v>32</v>
      </c>
      <c r="E3110" s="133">
        <v>51</v>
      </c>
      <c r="F3110" s="133">
        <v>7</v>
      </c>
      <c r="G3110" s="133">
        <v>4</v>
      </c>
      <c r="H3110" s="134">
        <v>4</v>
      </c>
      <c r="I3110" s="135">
        <f t="shared" si="11292"/>
        <v>103</v>
      </c>
      <c r="J3110" s="136">
        <f t="shared" ref="J3110" si="11521">C3110+D3110</f>
        <v>37</v>
      </c>
      <c r="K3110" s="133">
        <f t="shared" ref="K3110" si="11522">E3110</f>
        <v>51</v>
      </c>
      <c r="L3110" s="137">
        <f t="shared" ref="L3110" si="11523">SUM(F3110:G3110)</f>
        <v>11</v>
      </c>
    </row>
    <row r="3111" spans="1:12" ht="11.45" customHeight="1" thickTop="1" thickBot="1" x14ac:dyDescent="0.2">
      <c r="A3111" s="204"/>
      <c r="B3111" s="208"/>
      <c r="C3111" s="83">
        <f t="shared" ref="C3111" si="11524">C3110/I3110*100</f>
        <v>4.8543689320388346</v>
      </c>
      <c r="D3111" s="83">
        <f t="shared" ref="D3111" si="11525">D3110/I3110*100</f>
        <v>31.067961165048541</v>
      </c>
      <c r="E3111" s="83">
        <f t="shared" ref="E3111" si="11526">E3110/I3110*100</f>
        <v>49.514563106796118</v>
      </c>
      <c r="F3111" s="83">
        <f t="shared" ref="F3111" si="11527">F3110/I3110*100</f>
        <v>6.7961165048543686</v>
      </c>
      <c r="G3111" s="83">
        <f t="shared" ref="G3111" si="11528">G3110/I3110*100</f>
        <v>3.8834951456310676</v>
      </c>
      <c r="H3111" s="84">
        <f t="shared" ref="H3111" si="11529">H3110/I3110*100</f>
        <v>3.8834951456310676</v>
      </c>
      <c r="I3111" s="85">
        <f t="shared" si="11292"/>
        <v>100.00000000000001</v>
      </c>
      <c r="J3111" s="86">
        <f t="shared" ref="J3111" si="11530">J3110/I3110*100</f>
        <v>35.922330097087382</v>
      </c>
      <c r="K3111" s="87">
        <f t="shared" ref="K3111" si="11531">K3110/I3110*100</f>
        <v>49.514563106796118</v>
      </c>
      <c r="L3111" s="88">
        <f t="shared" ref="L3111" si="11532">L3110/I3110*100</f>
        <v>10.679611650485436</v>
      </c>
    </row>
    <row r="3112" spans="1:12" ht="11.45" customHeight="1" thickTop="1" thickBot="1" x14ac:dyDescent="0.2">
      <c r="A3112" s="204"/>
      <c r="B3112" s="209" t="s">
        <v>38</v>
      </c>
      <c r="C3112" s="130">
        <v>0</v>
      </c>
      <c r="D3112" s="130">
        <v>11</v>
      </c>
      <c r="E3112" s="130">
        <v>10</v>
      </c>
      <c r="F3112" s="130">
        <v>0</v>
      </c>
      <c r="G3112" s="130">
        <v>0</v>
      </c>
      <c r="H3112" s="131">
        <v>23</v>
      </c>
      <c r="I3112" s="132">
        <f t="shared" si="11292"/>
        <v>44</v>
      </c>
      <c r="J3112" s="138">
        <f t="shared" ref="J3112" si="11533">C3112+D3112</f>
        <v>11</v>
      </c>
      <c r="K3112" s="130">
        <f t="shared" ref="K3112" si="11534">E3112</f>
        <v>10</v>
      </c>
      <c r="L3112" s="139">
        <f t="shared" ref="L3112" si="11535">SUM(F3112:G3112)</f>
        <v>0</v>
      </c>
    </row>
    <row r="3113" spans="1:12" ht="11.45" customHeight="1" thickTop="1" thickBot="1" x14ac:dyDescent="0.2">
      <c r="A3113" s="205"/>
      <c r="B3113" s="211"/>
      <c r="C3113" s="77">
        <f t="shared" ref="C3113" si="11536">C3112/I3112*100</f>
        <v>0</v>
      </c>
      <c r="D3113" s="77">
        <f t="shared" ref="D3113" si="11537">D3112/I3112*100</f>
        <v>25</v>
      </c>
      <c r="E3113" s="77">
        <f t="shared" ref="E3113" si="11538">E3112/I3112*100</f>
        <v>22.727272727272727</v>
      </c>
      <c r="F3113" s="77">
        <f t="shared" ref="F3113" si="11539">F3112/I3112*100</f>
        <v>0</v>
      </c>
      <c r="G3113" s="77">
        <f t="shared" ref="G3113" si="11540">G3112/I3112*100</f>
        <v>0</v>
      </c>
      <c r="H3113" s="78">
        <f t="shared" ref="H3113" si="11541">H3112/I3112*100</f>
        <v>52.272727272727273</v>
      </c>
      <c r="I3113" s="79">
        <f t="shared" si="11292"/>
        <v>100</v>
      </c>
      <c r="J3113" s="80">
        <f t="shared" ref="J3113" si="11542">J3112/I3112*100</f>
        <v>25</v>
      </c>
      <c r="K3113" s="81">
        <f t="shared" ref="K3113" si="11543">K3112/I3112*100</f>
        <v>22.727272727272727</v>
      </c>
      <c r="L3113" s="82">
        <f t="shared" ref="L3113" si="11544">L3112/I3112*100</f>
        <v>0</v>
      </c>
    </row>
    <row r="3114" spans="1:12" ht="11.45" customHeight="1" x14ac:dyDescent="0.15">
      <c r="A3114" s="185" t="s">
        <v>32</v>
      </c>
      <c r="B3114" s="207" t="s">
        <v>41</v>
      </c>
      <c r="C3114" s="126">
        <v>16</v>
      </c>
      <c r="D3114" s="126">
        <v>82</v>
      </c>
      <c r="E3114" s="126">
        <v>143</v>
      </c>
      <c r="F3114" s="126">
        <v>25</v>
      </c>
      <c r="G3114" s="126">
        <v>7</v>
      </c>
      <c r="H3114" s="129">
        <v>10</v>
      </c>
      <c r="I3114" s="125">
        <f t="shared" si="11292"/>
        <v>283</v>
      </c>
      <c r="J3114" s="127">
        <f t="shared" ref="J3114" si="11545">C3114+D3114</f>
        <v>98</v>
      </c>
      <c r="K3114" s="126">
        <f t="shared" ref="K3114" si="11546">E3114</f>
        <v>143</v>
      </c>
      <c r="L3114" s="128">
        <f t="shared" ref="L3114" si="11547">SUM(F3114:G3114)</f>
        <v>32</v>
      </c>
    </row>
    <row r="3115" spans="1:12" ht="11.45" customHeight="1" x14ac:dyDescent="0.15">
      <c r="A3115" s="186"/>
      <c r="B3115" s="208"/>
      <c r="C3115" s="83">
        <f t="shared" ref="C3115" si="11548">C3114/I3114*100</f>
        <v>5.6537102473498235</v>
      </c>
      <c r="D3115" s="83">
        <f t="shared" ref="D3115" si="11549">D3114/I3114*100</f>
        <v>28.975265017667844</v>
      </c>
      <c r="E3115" s="83">
        <f t="shared" ref="E3115" si="11550">E3114/I3114*100</f>
        <v>50.53003533568905</v>
      </c>
      <c r="F3115" s="83">
        <f t="shared" ref="F3115" si="11551">F3114/I3114*100</f>
        <v>8.8339222614840995</v>
      </c>
      <c r="G3115" s="83">
        <f t="shared" ref="G3115" si="11552">G3114/I3114*100</f>
        <v>2.4734982332155475</v>
      </c>
      <c r="H3115" s="84">
        <f t="shared" ref="H3115" si="11553">H3114/I3114*100</f>
        <v>3.5335689045936398</v>
      </c>
      <c r="I3115" s="85">
        <f t="shared" si="11292"/>
        <v>100.00000000000001</v>
      </c>
      <c r="J3115" s="86">
        <f t="shared" ref="J3115" si="11554">J3114/I3114*100</f>
        <v>34.628975265017672</v>
      </c>
      <c r="K3115" s="87">
        <f t="shared" ref="K3115" si="11555">K3114/I3114*100</f>
        <v>50.53003533568905</v>
      </c>
      <c r="L3115" s="88">
        <f t="shared" ref="L3115" si="11556">L3114/I3114*100</f>
        <v>11.307420494699647</v>
      </c>
    </row>
    <row r="3116" spans="1:12" ht="11.45" customHeight="1" x14ac:dyDescent="0.15">
      <c r="A3116" s="186"/>
      <c r="B3116" s="209" t="s">
        <v>42</v>
      </c>
      <c r="C3116" s="130">
        <v>22</v>
      </c>
      <c r="D3116" s="130">
        <v>116</v>
      </c>
      <c r="E3116" s="130">
        <v>161</v>
      </c>
      <c r="F3116" s="130">
        <v>20</v>
      </c>
      <c r="G3116" s="130">
        <v>15</v>
      </c>
      <c r="H3116" s="131">
        <v>16</v>
      </c>
      <c r="I3116" s="132">
        <f t="shared" si="11292"/>
        <v>350</v>
      </c>
      <c r="J3116" s="138">
        <f t="shared" ref="J3116" si="11557">C3116+D3116</f>
        <v>138</v>
      </c>
      <c r="K3116" s="130">
        <f t="shared" ref="K3116" si="11558">E3116</f>
        <v>161</v>
      </c>
      <c r="L3116" s="139">
        <f t="shared" ref="L3116" si="11559">SUM(F3116:G3116)</f>
        <v>35</v>
      </c>
    </row>
    <row r="3117" spans="1:12" ht="11.45" customHeight="1" x14ac:dyDescent="0.15">
      <c r="A3117" s="186"/>
      <c r="B3117" s="209"/>
      <c r="C3117" s="89">
        <f t="shared" ref="C3117" si="11560">C3116/I3116*100</f>
        <v>6.2857142857142865</v>
      </c>
      <c r="D3117" s="89">
        <f t="shared" ref="D3117" si="11561">D3116/I3116*100</f>
        <v>33.142857142857139</v>
      </c>
      <c r="E3117" s="89">
        <f t="shared" ref="E3117" si="11562">E3116/I3116*100</f>
        <v>46</v>
      </c>
      <c r="F3117" s="89">
        <f t="shared" ref="F3117" si="11563">F3116/I3116*100</f>
        <v>5.7142857142857144</v>
      </c>
      <c r="G3117" s="89">
        <f t="shared" ref="G3117" si="11564">G3116/I3116*100</f>
        <v>4.2857142857142856</v>
      </c>
      <c r="H3117" s="90">
        <f t="shared" ref="H3117" si="11565">H3116/I3116*100</f>
        <v>4.5714285714285712</v>
      </c>
      <c r="I3117" s="91">
        <f t="shared" si="11292"/>
        <v>99.999999999999986</v>
      </c>
      <c r="J3117" s="92">
        <f t="shared" ref="J3117" si="11566">J3116/I3116*100</f>
        <v>39.428571428571431</v>
      </c>
      <c r="K3117" s="93">
        <f t="shared" ref="K3117" si="11567">K3116/I3116*100</f>
        <v>46</v>
      </c>
      <c r="L3117" s="94">
        <f t="shared" ref="L3117" si="11568">L3116/I3116*100</f>
        <v>10</v>
      </c>
    </row>
    <row r="3118" spans="1:12" ht="11.45" customHeight="1" x14ac:dyDescent="0.15">
      <c r="A3118" s="186"/>
      <c r="B3118" s="210" t="s">
        <v>43</v>
      </c>
      <c r="C3118" s="133">
        <v>33</v>
      </c>
      <c r="D3118" s="133">
        <v>319</v>
      </c>
      <c r="E3118" s="133">
        <v>543</v>
      </c>
      <c r="F3118" s="133">
        <v>101</v>
      </c>
      <c r="G3118" s="133">
        <v>32</v>
      </c>
      <c r="H3118" s="134">
        <v>21</v>
      </c>
      <c r="I3118" s="135">
        <f t="shared" si="11292"/>
        <v>1049</v>
      </c>
      <c r="J3118" s="136">
        <f t="shared" ref="J3118" si="11569">C3118+D3118</f>
        <v>352</v>
      </c>
      <c r="K3118" s="133">
        <f t="shared" ref="K3118" si="11570">E3118</f>
        <v>543</v>
      </c>
      <c r="L3118" s="137">
        <f t="shared" ref="L3118" si="11571">SUM(F3118:G3118)</f>
        <v>133</v>
      </c>
    </row>
    <row r="3119" spans="1:12" ht="11.45" customHeight="1" x14ac:dyDescent="0.15">
      <c r="A3119" s="186"/>
      <c r="B3119" s="208"/>
      <c r="C3119" s="83">
        <f t="shared" ref="C3119" si="11572">C3118/I3118*100</f>
        <v>3.1458531935176359</v>
      </c>
      <c r="D3119" s="83">
        <f t="shared" ref="D3119" si="11573">D3118/I3118*100</f>
        <v>30.409914204003812</v>
      </c>
      <c r="E3119" s="83">
        <f t="shared" ref="E3119" si="11574">E3118/I3118*100</f>
        <v>51.763584366062922</v>
      </c>
      <c r="F3119" s="83">
        <f t="shared" ref="F3119" si="11575">F3118/I3118*100</f>
        <v>9.6282173498570067</v>
      </c>
      <c r="G3119" s="83">
        <f t="shared" ref="G3119" si="11576">G3118/I3118*100</f>
        <v>3.0505243088655862</v>
      </c>
      <c r="H3119" s="84">
        <f t="shared" ref="H3119" si="11577">H3118/I3118*100</f>
        <v>2.0019065776930409</v>
      </c>
      <c r="I3119" s="85">
        <f t="shared" si="11292"/>
        <v>100</v>
      </c>
      <c r="J3119" s="86">
        <f t="shared" ref="J3119" si="11578">J3118/I3118*100</f>
        <v>33.55576739752145</v>
      </c>
      <c r="K3119" s="87">
        <f t="shared" ref="K3119" si="11579">K3118/I3118*100</f>
        <v>51.763584366062922</v>
      </c>
      <c r="L3119" s="88">
        <f t="shared" ref="L3119" si="11580">L3118/I3118*100</f>
        <v>12.678741658722592</v>
      </c>
    </row>
    <row r="3120" spans="1:12" ht="11.45" customHeight="1" x14ac:dyDescent="0.15">
      <c r="A3120" s="186"/>
      <c r="B3120" s="209" t="s">
        <v>44</v>
      </c>
      <c r="C3120" s="130">
        <v>28</v>
      </c>
      <c r="D3120" s="130">
        <v>127</v>
      </c>
      <c r="E3120" s="130">
        <v>243</v>
      </c>
      <c r="F3120" s="130">
        <v>31</v>
      </c>
      <c r="G3120" s="130">
        <v>16</v>
      </c>
      <c r="H3120" s="131">
        <v>12</v>
      </c>
      <c r="I3120" s="132">
        <f t="shared" si="11292"/>
        <v>457</v>
      </c>
      <c r="J3120" s="138">
        <f t="shared" ref="J3120" si="11581">C3120+D3120</f>
        <v>155</v>
      </c>
      <c r="K3120" s="130">
        <f t="shared" ref="K3120" si="11582">E3120</f>
        <v>243</v>
      </c>
      <c r="L3120" s="139">
        <f t="shared" ref="L3120" si="11583">SUM(F3120:G3120)</f>
        <v>47</v>
      </c>
    </row>
    <row r="3121" spans="1:12" ht="11.45" customHeight="1" x14ac:dyDescent="0.15">
      <c r="A3121" s="186"/>
      <c r="B3121" s="209"/>
      <c r="C3121" s="89">
        <f t="shared" ref="C3121" si="11584">C3120/I3120*100</f>
        <v>6.1269146608315097</v>
      </c>
      <c r="D3121" s="89">
        <f t="shared" ref="D3121" si="11585">D3120/I3120*100</f>
        <v>27.78993435448578</v>
      </c>
      <c r="E3121" s="89">
        <f t="shared" ref="E3121" si="11586">E3120/I3120*100</f>
        <v>53.172866520787743</v>
      </c>
      <c r="F3121" s="89">
        <f t="shared" ref="F3121" si="11587">F3120/I3120*100</f>
        <v>6.7833698030634579</v>
      </c>
      <c r="G3121" s="89">
        <f t="shared" ref="G3121" si="11588">G3120/I3120*100</f>
        <v>3.5010940919037199</v>
      </c>
      <c r="H3121" s="90">
        <f t="shared" ref="H3121" si="11589">H3120/I3120*100</f>
        <v>2.6258205689277898</v>
      </c>
      <c r="I3121" s="91">
        <f t="shared" si="11292"/>
        <v>100</v>
      </c>
      <c r="J3121" s="92">
        <f t="shared" ref="J3121" si="11590">J3120/I3120*100</f>
        <v>33.916849015317283</v>
      </c>
      <c r="K3121" s="93">
        <f t="shared" ref="K3121" si="11591">K3120/I3120*100</f>
        <v>53.172866520787743</v>
      </c>
      <c r="L3121" s="94">
        <f t="shared" ref="L3121" si="11592">L3120/I3120*100</f>
        <v>10.284463894967178</v>
      </c>
    </row>
    <row r="3122" spans="1:12" ht="11.45" customHeight="1" x14ac:dyDescent="0.15">
      <c r="A3122" s="186"/>
      <c r="B3122" s="210" t="s">
        <v>116</v>
      </c>
      <c r="C3122" s="130">
        <v>4</v>
      </c>
      <c r="D3122" s="130">
        <v>30</v>
      </c>
      <c r="E3122" s="130">
        <v>54</v>
      </c>
      <c r="F3122" s="130">
        <v>10</v>
      </c>
      <c r="G3122" s="130">
        <v>4</v>
      </c>
      <c r="H3122" s="131">
        <v>6</v>
      </c>
      <c r="I3122" s="132">
        <f t="shared" si="11292"/>
        <v>108</v>
      </c>
      <c r="J3122" s="138">
        <f t="shared" ref="J3122" si="11593">C3122+D3122</f>
        <v>34</v>
      </c>
      <c r="K3122" s="130">
        <f t="shared" ref="K3122" si="11594">E3122</f>
        <v>54</v>
      </c>
      <c r="L3122" s="139">
        <f t="shared" ref="L3122" si="11595">SUM(F3122:G3122)</f>
        <v>14</v>
      </c>
    </row>
    <row r="3123" spans="1:12" ht="11.45" customHeight="1" x14ac:dyDescent="0.15">
      <c r="A3123" s="186"/>
      <c r="B3123" s="208"/>
      <c r="C3123" s="89">
        <f t="shared" ref="C3123" si="11596">C3122/I3122*100</f>
        <v>3.7037037037037033</v>
      </c>
      <c r="D3123" s="89">
        <f t="shared" ref="D3123" si="11597">D3122/I3122*100</f>
        <v>27.777777777777779</v>
      </c>
      <c r="E3123" s="89">
        <f t="shared" ref="E3123" si="11598">E3122/I3122*100</f>
        <v>50</v>
      </c>
      <c r="F3123" s="89">
        <f t="shared" ref="F3123" si="11599">F3122/I3122*100</f>
        <v>9.2592592592592595</v>
      </c>
      <c r="G3123" s="89">
        <f t="shared" ref="G3123" si="11600">G3122/I3122*100</f>
        <v>3.7037037037037033</v>
      </c>
      <c r="H3123" s="90">
        <f t="shared" ref="H3123" si="11601">H3122/I3122*100</f>
        <v>5.5555555555555554</v>
      </c>
      <c r="I3123" s="91">
        <f t="shared" si="11292"/>
        <v>100</v>
      </c>
      <c r="J3123" s="92">
        <f t="shared" ref="J3123" si="11602">J3122/I3122*100</f>
        <v>31.481481481481481</v>
      </c>
      <c r="K3123" s="93">
        <f t="shared" ref="K3123" si="11603">K3122/I3122*100</f>
        <v>50</v>
      </c>
      <c r="L3123" s="94">
        <f t="shared" ref="L3123" si="11604">L3122/I3122*100</f>
        <v>12.962962962962962</v>
      </c>
    </row>
    <row r="3124" spans="1:12" ht="11.45" customHeight="1" x14ac:dyDescent="0.15">
      <c r="A3124" s="186"/>
      <c r="B3124" s="209" t="s">
        <v>38</v>
      </c>
      <c r="C3124" s="133">
        <v>4</v>
      </c>
      <c r="D3124" s="133">
        <v>8</v>
      </c>
      <c r="E3124" s="133">
        <v>11</v>
      </c>
      <c r="F3124" s="133">
        <v>0</v>
      </c>
      <c r="G3124" s="133">
        <v>0</v>
      </c>
      <c r="H3124" s="134">
        <v>26</v>
      </c>
      <c r="I3124" s="135">
        <f t="shared" si="11292"/>
        <v>49</v>
      </c>
      <c r="J3124" s="136">
        <f t="shared" ref="J3124" si="11605">C3124+D3124</f>
        <v>12</v>
      </c>
      <c r="K3124" s="133">
        <f t="shared" ref="K3124" si="11606">E3124</f>
        <v>11</v>
      </c>
      <c r="L3124" s="137">
        <f t="shared" ref="L3124" si="11607">SUM(F3124:G3124)</f>
        <v>0</v>
      </c>
    </row>
    <row r="3125" spans="1:12" ht="11.45" customHeight="1" thickBot="1" x14ac:dyDescent="0.2">
      <c r="A3125" s="187"/>
      <c r="B3125" s="211"/>
      <c r="C3125" s="77">
        <f t="shared" ref="C3125" si="11608">C3124/I3124*100</f>
        <v>8.1632653061224492</v>
      </c>
      <c r="D3125" s="77">
        <f t="shared" ref="D3125" si="11609">D3124/I3124*100</f>
        <v>16.326530612244898</v>
      </c>
      <c r="E3125" s="77">
        <f t="shared" ref="E3125" si="11610">E3124/I3124*100</f>
        <v>22.448979591836736</v>
      </c>
      <c r="F3125" s="77">
        <f t="shared" ref="F3125" si="11611">F3124/I3124*100</f>
        <v>0</v>
      </c>
      <c r="G3125" s="77">
        <f t="shared" ref="G3125" si="11612">G3124/I3124*100</f>
        <v>0</v>
      </c>
      <c r="H3125" s="78">
        <f t="shared" ref="H3125" si="11613">H3124/I3124*100</f>
        <v>53.061224489795919</v>
      </c>
      <c r="I3125" s="79">
        <f t="shared" si="11292"/>
        <v>100</v>
      </c>
      <c r="J3125" s="80">
        <f t="shared" ref="J3125" si="11614">J3124/I3124*100</f>
        <v>24.489795918367346</v>
      </c>
      <c r="K3125" s="81">
        <f t="shared" ref="K3125" si="11615">K3124/I3124*100</f>
        <v>22.448979591836736</v>
      </c>
      <c r="L3125" s="82">
        <f t="shared" ref="L3125" si="11616">L3124/I3124*100</f>
        <v>0</v>
      </c>
    </row>
    <row r="3126" spans="1:12" s="53" customFormat="1" ht="15" customHeight="1" x14ac:dyDescent="0.15">
      <c r="A3126" s="47"/>
      <c r="B3126" s="48"/>
      <c r="C3126" s="52"/>
      <c r="D3126" s="52"/>
      <c r="E3126" s="52"/>
      <c r="F3126" s="52"/>
      <c r="G3126" s="52"/>
      <c r="H3126" s="52"/>
      <c r="I3126" s="49"/>
      <c r="J3126" s="49"/>
      <c r="K3126" s="49"/>
      <c r="L3126" s="49"/>
    </row>
    <row r="3127" spans="1:12" s="53" customFormat="1" ht="15" customHeight="1" x14ac:dyDescent="0.15">
      <c r="A3127" s="47"/>
      <c r="B3127" s="48"/>
      <c r="C3127" s="52"/>
      <c r="D3127" s="52"/>
      <c r="E3127" s="52"/>
      <c r="F3127" s="52"/>
      <c r="G3127" s="52"/>
      <c r="H3127" s="52"/>
      <c r="I3127" s="49"/>
      <c r="J3127" s="49"/>
      <c r="K3127" s="49"/>
      <c r="L3127" s="49"/>
    </row>
    <row r="3128" spans="1:12" s="17" customFormat="1" ht="30" customHeight="1" thickBot="1" x14ac:dyDescent="0.2">
      <c r="A3128" s="215" t="s">
        <v>167</v>
      </c>
      <c r="B3128" s="215"/>
      <c r="C3128" s="215"/>
      <c r="D3128" s="215"/>
      <c r="E3128" s="215"/>
      <c r="F3128" s="215"/>
      <c r="G3128" s="215"/>
      <c r="H3128" s="215"/>
      <c r="I3128" s="215"/>
      <c r="J3128" s="215"/>
      <c r="K3128" s="215"/>
      <c r="L3128" s="215"/>
    </row>
    <row r="3129" spans="1:12" s="2" customFormat="1" ht="2.25" customHeight="1" x14ac:dyDescent="0.15">
      <c r="A3129" s="196" t="s">
        <v>50</v>
      </c>
      <c r="B3129" s="197"/>
      <c r="C3129" s="18"/>
      <c r="D3129" s="18"/>
      <c r="E3129" s="18"/>
      <c r="F3129" s="18"/>
      <c r="G3129" s="18"/>
      <c r="H3129" s="19"/>
      <c r="I3129" s="20"/>
      <c r="J3129" s="21"/>
      <c r="K3129" s="18"/>
      <c r="L3129" s="22"/>
    </row>
    <row r="3130" spans="1:12" s="2" customFormat="1" ht="10.15" customHeight="1" x14ac:dyDescent="0.15">
      <c r="A3130" s="198"/>
      <c r="B3130" s="199"/>
      <c r="C3130" s="11">
        <v>1</v>
      </c>
      <c r="D3130" s="11">
        <v>2</v>
      </c>
      <c r="E3130" s="11">
        <v>3</v>
      </c>
      <c r="F3130" s="11">
        <v>4</v>
      </c>
      <c r="G3130" s="11">
        <v>5</v>
      </c>
      <c r="H3130" s="212" t="s">
        <v>45</v>
      </c>
      <c r="I3130" s="23"/>
      <c r="J3130" s="14" t="s">
        <v>17</v>
      </c>
      <c r="K3130" s="11">
        <v>3</v>
      </c>
      <c r="L3130" s="15" t="s">
        <v>18</v>
      </c>
    </row>
    <row r="3131" spans="1:12" s="2" customFormat="1" ht="2.25" customHeight="1" x14ac:dyDescent="0.15">
      <c r="A3131" s="198"/>
      <c r="B3131" s="199"/>
      <c r="C3131" s="11"/>
      <c r="D3131" s="11"/>
      <c r="E3131" s="11"/>
      <c r="F3131" s="11"/>
      <c r="G3131" s="11"/>
      <c r="H3131" s="212"/>
      <c r="I3131" s="23"/>
      <c r="J3131" s="14"/>
      <c r="K3131" s="11"/>
      <c r="L3131" s="15"/>
    </row>
    <row r="3132" spans="1:12" s="2" customFormat="1" ht="2.25" customHeight="1" x14ac:dyDescent="0.15">
      <c r="A3132" s="198"/>
      <c r="B3132" s="199"/>
      <c r="C3132" s="24"/>
      <c r="D3132" s="24"/>
      <c r="E3132" s="24"/>
      <c r="F3132" s="24"/>
      <c r="G3132" s="24"/>
      <c r="H3132" s="212"/>
      <c r="I3132" s="25"/>
      <c r="J3132" s="26"/>
      <c r="K3132" s="27"/>
      <c r="L3132" s="28"/>
    </row>
    <row r="3133" spans="1:12" s="3" customFormat="1" ht="60" customHeight="1" x14ac:dyDescent="0.15">
      <c r="A3133" s="201" t="s">
        <v>49</v>
      </c>
      <c r="B3133" s="202"/>
      <c r="C3133" s="72" t="s">
        <v>62</v>
      </c>
      <c r="D3133" s="72" t="s">
        <v>63</v>
      </c>
      <c r="E3133" s="72" t="s">
        <v>21</v>
      </c>
      <c r="F3133" s="72" t="s">
        <v>64</v>
      </c>
      <c r="G3133" s="72" t="s">
        <v>65</v>
      </c>
      <c r="H3133" s="212"/>
      <c r="I3133" s="25" t="s">
        <v>6</v>
      </c>
      <c r="J3133" s="70" t="s">
        <v>62</v>
      </c>
      <c r="K3133" s="72" t="s">
        <v>21</v>
      </c>
      <c r="L3133" s="73" t="s">
        <v>65</v>
      </c>
    </row>
    <row r="3134" spans="1:12" s="3" customFormat="1" ht="2.25" customHeight="1" thickBot="1" x14ac:dyDescent="0.2">
      <c r="A3134" s="5"/>
      <c r="B3134" s="6"/>
      <c r="C3134" s="32"/>
      <c r="D3134" s="33"/>
      <c r="E3134" s="32"/>
      <c r="F3134" s="33"/>
      <c r="G3134" s="32"/>
      <c r="H3134" s="34"/>
      <c r="I3134" s="35"/>
      <c r="J3134" s="46"/>
      <c r="K3134" s="32"/>
      <c r="L3134" s="36"/>
    </row>
    <row r="3135" spans="1:12" s="4" customFormat="1" ht="11.25" customHeight="1" x14ac:dyDescent="0.15">
      <c r="A3135" s="181" t="s">
        <v>33</v>
      </c>
      <c r="B3135" s="213"/>
      <c r="C3135" s="126">
        <f t="shared" ref="C3135:H3135" si="11617">C3137+C3139+C3141+C3143+C3145</f>
        <v>148</v>
      </c>
      <c r="D3135" s="126">
        <f t="shared" si="11617"/>
        <v>550</v>
      </c>
      <c r="E3135" s="126">
        <f t="shared" si="11617"/>
        <v>966</v>
      </c>
      <c r="F3135" s="126">
        <f t="shared" si="11617"/>
        <v>408</v>
      </c>
      <c r="G3135" s="126">
        <f t="shared" si="11617"/>
        <v>148</v>
      </c>
      <c r="H3135" s="126">
        <f t="shared" si="11617"/>
        <v>76</v>
      </c>
      <c r="I3135" s="125">
        <f t="shared" ref="I3135:I3140" si="11618">SUM(C3135:H3135)</f>
        <v>2296</v>
      </c>
      <c r="J3135" s="127">
        <f>C3135+D3135</f>
        <v>698</v>
      </c>
      <c r="K3135" s="126">
        <f>E3135</f>
        <v>966</v>
      </c>
      <c r="L3135" s="128">
        <f>SUM(F3135:G3135)</f>
        <v>556</v>
      </c>
    </row>
    <row r="3136" spans="1:12" s="4" customFormat="1" ht="11.25" customHeight="1" thickBot="1" x14ac:dyDescent="0.2">
      <c r="A3136" s="183"/>
      <c r="B3136" s="214"/>
      <c r="C3136" s="77">
        <f>C3135/I3135*100</f>
        <v>6.4459930313588849</v>
      </c>
      <c r="D3136" s="77">
        <f>D3135/I3135*100</f>
        <v>23.954703832752614</v>
      </c>
      <c r="E3136" s="77">
        <f>E3135/I3135*100</f>
        <v>42.073170731707314</v>
      </c>
      <c r="F3136" s="77">
        <f>F3135/I3135*100</f>
        <v>17.770034843205575</v>
      </c>
      <c r="G3136" s="77">
        <f>G3135/I3135*100</f>
        <v>6.4459930313588849</v>
      </c>
      <c r="H3136" s="78">
        <f>H3135/I3135*100</f>
        <v>3.3101045296167246</v>
      </c>
      <c r="I3136" s="79">
        <f t="shared" si="11618"/>
        <v>100</v>
      </c>
      <c r="J3136" s="80">
        <f>J3135/I3135*100</f>
        <v>30.400696864111499</v>
      </c>
      <c r="K3136" s="81">
        <f>K3135/I3135*100</f>
        <v>42.073170731707314</v>
      </c>
      <c r="L3136" s="82">
        <f>L3135/I3135*100</f>
        <v>24.21602787456446</v>
      </c>
    </row>
    <row r="3137" spans="1:12" s="4" customFormat="1" ht="11.45" customHeight="1" x14ac:dyDescent="0.15">
      <c r="A3137" s="185" t="s">
        <v>28</v>
      </c>
      <c r="B3137" s="207" t="s">
        <v>26</v>
      </c>
      <c r="C3137" s="126">
        <v>99</v>
      </c>
      <c r="D3137" s="126">
        <v>431</v>
      </c>
      <c r="E3137" s="126">
        <v>636</v>
      </c>
      <c r="F3137" s="126">
        <v>283</v>
      </c>
      <c r="G3137" s="126">
        <v>104</v>
      </c>
      <c r="H3137" s="129">
        <v>47</v>
      </c>
      <c r="I3137" s="125">
        <f t="shared" si="11618"/>
        <v>1600</v>
      </c>
      <c r="J3137" s="127">
        <f>C3137+D3137</f>
        <v>530</v>
      </c>
      <c r="K3137" s="126">
        <f>E3137</f>
        <v>636</v>
      </c>
      <c r="L3137" s="128">
        <f>SUM(F3137:G3137)</f>
        <v>387</v>
      </c>
    </row>
    <row r="3138" spans="1:12" s="4" customFormat="1" ht="11.45" customHeight="1" thickBot="1" x14ac:dyDescent="0.2">
      <c r="A3138" s="186"/>
      <c r="B3138" s="208"/>
      <c r="C3138" s="124">
        <f>C3137/I3137*100</f>
        <v>6.1875</v>
      </c>
      <c r="D3138" s="83">
        <f>D3137/I3137*100</f>
        <v>26.937499999999996</v>
      </c>
      <c r="E3138" s="83">
        <f>E3137/I3137*100</f>
        <v>39.75</v>
      </c>
      <c r="F3138" s="83">
        <f>F3137/I3137*100</f>
        <v>17.6875</v>
      </c>
      <c r="G3138" s="83">
        <f>G3137/I3137*100</f>
        <v>6.5</v>
      </c>
      <c r="H3138" s="84">
        <f>H3137/I3137*100</f>
        <v>2.9375</v>
      </c>
      <c r="I3138" s="85">
        <f t="shared" si="11618"/>
        <v>100</v>
      </c>
      <c r="J3138" s="86">
        <f>J3137/I3137*100</f>
        <v>33.125</v>
      </c>
      <c r="K3138" s="87">
        <f>K3137/I3137*100</f>
        <v>39.75</v>
      </c>
      <c r="L3138" s="88">
        <f>L3137/I3137*100</f>
        <v>24.1875</v>
      </c>
    </row>
    <row r="3139" spans="1:12" s="4" customFormat="1" ht="11.45" customHeight="1" x14ac:dyDescent="0.15">
      <c r="A3139" s="186"/>
      <c r="B3139" s="209" t="s">
        <v>27</v>
      </c>
      <c r="C3139" s="130">
        <v>35</v>
      </c>
      <c r="D3139" s="130">
        <v>87</v>
      </c>
      <c r="E3139" s="130">
        <v>219</v>
      </c>
      <c r="F3139" s="130">
        <v>89</v>
      </c>
      <c r="G3139" s="130">
        <v>31</v>
      </c>
      <c r="H3139" s="131">
        <v>21</v>
      </c>
      <c r="I3139" s="132">
        <f t="shared" si="11618"/>
        <v>482</v>
      </c>
      <c r="J3139" s="127">
        <f>C3139+D3139</f>
        <v>122</v>
      </c>
      <c r="K3139" s="126">
        <f>E3139</f>
        <v>219</v>
      </c>
      <c r="L3139" s="128">
        <f>SUM(F3139:G3139)</f>
        <v>120</v>
      </c>
    </row>
    <row r="3140" spans="1:12" s="4" customFormat="1" ht="11.45" customHeight="1" thickBot="1" x14ac:dyDescent="0.2">
      <c r="A3140" s="186"/>
      <c r="B3140" s="209"/>
      <c r="C3140" s="89">
        <f>C3139/I3139*100</f>
        <v>7.2614107883817436</v>
      </c>
      <c r="D3140" s="89">
        <f>D3139/I3139*100</f>
        <v>18.049792531120332</v>
      </c>
      <c r="E3140" s="89">
        <f>E3139/I3139*100</f>
        <v>45.435684647302907</v>
      </c>
      <c r="F3140" s="89">
        <f>F3139/I3139*100</f>
        <v>18.464730290456433</v>
      </c>
      <c r="G3140" s="89">
        <f>G3139/I3139*100</f>
        <v>6.4315352697095429</v>
      </c>
      <c r="H3140" s="90">
        <f>H3139/I3139*100</f>
        <v>4.3568464730290453</v>
      </c>
      <c r="I3140" s="91">
        <f t="shared" si="11618"/>
        <v>100.00000000000001</v>
      </c>
      <c r="J3140" s="92">
        <f>J3139/I3139*100</f>
        <v>25.311203319502074</v>
      </c>
      <c r="K3140" s="93">
        <f>K3139/I3139*100</f>
        <v>45.435684647302907</v>
      </c>
      <c r="L3140" s="94">
        <f>L3139/I3139*100</f>
        <v>24.896265560165975</v>
      </c>
    </row>
    <row r="3141" spans="1:12" s="4" customFormat="1" ht="11.45" customHeight="1" x14ac:dyDescent="0.15">
      <c r="A3141" s="186"/>
      <c r="B3141" s="210" t="s">
        <v>34</v>
      </c>
      <c r="C3141" s="133">
        <v>10</v>
      </c>
      <c r="D3141" s="133">
        <v>24</v>
      </c>
      <c r="E3141" s="133">
        <v>83</v>
      </c>
      <c r="F3141" s="133">
        <v>22</v>
      </c>
      <c r="G3141" s="133">
        <v>10</v>
      </c>
      <c r="H3141" s="134">
        <v>7</v>
      </c>
      <c r="I3141" s="135">
        <f t="shared" ref="I3141:I3196" si="11619">SUM(C3141:H3141)</f>
        <v>156</v>
      </c>
      <c r="J3141" s="127">
        <f t="shared" ref="J3141" si="11620">C3141+D3141</f>
        <v>34</v>
      </c>
      <c r="K3141" s="126">
        <f t="shared" ref="K3141" si="11621">E3141</f>
        <v>83</v>
      </c>
      <c r="L3141" s="128">
        <f t="shared" ref="L3141" si="11622">SUM(F3141:G3141)</f>
        <v>32</v>
      </c>
    </row>
    <row r="3142" spans="1:12" s="4" customFormat="1" ht="11.45" customHeight="1" thickBot="1" x14ac:dyDescent="0.2">
      <c r="A3142" s="186"/>
      <c r="B3142" s="208"/>
      <c r="C3142" s="83">
        <f t="shared" ref="C3142" si="11623">C3141/I3141*100</f>
        <v>6.4102564102564097</v>
      </c>
      <c r="D3142" s="83">
        <f t="shared" ref="D3142" si="11624">D3141/I3141*100</f>
        <v>15.384615384615385</v>
      </c>
      <c r="E3142" s="83">
        <f t="shared" ref="E3142" si="11625">E3141/I3141*100</f>
        <v>53.205128205128204</v>
      </c>
      <c r="F3142" s="83">
        <f t="shared" ref="F3142" si="11626">F3141/I3141*100</f>
        <v>14.102564102564102</v>
      </c>
      <c r="G3142" s="83">
        <f t="shared" ref="G3142" si="11627">G3141/I3141*100</f>
        <v>6.4102564102564097</v>
      </c>
      <c r="H3142" s="84">
        <f t="shared" ref="H3142" si="11628">H3141/I3141*100</f>
        <v>4.4871794871794872</v>
      </c>
      <c r="I3142" s="85">
        <f t="shared" si="11619"/>
        <v>100</v>
      </c>
      <c r="J3142" s="86">
        <f t="shared" ref="J3142" si="11629">J3141/I3141*100</f>
        <v>21.794871794871796</v>
      </c>
      <c r="K3142" s="87">
        <f t="shared" ref="K3142" si="11630">K3141/I3141*100</f>
        <v>53.205128205128204</v>
      </c>
      <c r="L3142" s="88">
        <f t="shared" ref="L3142" si="11631">L3141/I3141*100</f>
        <v>20.512820512820511</v>
      </c>
    </row>
    <row r="3143" spans="1:12" s="4" customFormat="1" ht="11.45" customHeight="1" x14ac:dyDescent="0.15">
      <c r="A3143" s="186"/>
      <c r="B3143" s="209" t="s">
        <v>35</v>
      </c>
      <c r="C3143" s="130">
        <v>4</v>
      </c>
      <c r="D3143" s="130">
        <v>8</v>
      </c>
      <c r="E3143" s="130">
        <v>28</v>
      </c>
      <c r="F3143" s="130">
        <v>14</v>
      </c>
      <c r="G3143" s="130">
        <v>3</v>
      </c>
      <c r="H3143" s="131">
        <v>1</v>
      </c>
      <c r="I3143" s="132">
        <f t="shared" si="11619"/>
        <v>58</v>
      </c>
      <c r="J3143" s="127">
        <f t="shared" ref="J3143" si="11632">C3143+D3143</f>
        <v>12</v>
      </c>
      <c r="K3143" s="126">
        <f t="shared" ref="K3143" si="11633">E3143</f>
        <v>28</v>
      </c>
      <c r="L3143" s="128">
        <f t="shared" ref="L3143" si="11634">SUM(F3143:G3143)</f>
        <v>17</v>
      </c>
    </row>
    <row r="3144" spans="1:12" s="4" customFormat="1" ht="11.45" customHeight="1" thickBot="1" x14ac:dyDescent="0.2">
      <c r="A3144" s="186"/>
      <c r="B3144" s="209"/>
      <c r="C3144" s="89">
        <f t="shared" ref="C3144" si="11635">C3143/I3143*100</f>
        <v>6.8965517241379306</v>
      </c>
      <c r="D3144" s="89">
        <f t="shared" ref="D3144" si="11636">D3143/I3143*100</f>
        <v>13.793103448275861</v>
      </c>
      <c r="E3144" s="89">
        <f t="shared" ref="E3144" si="11637">E3143/I3143*100</f>
        <v>48.275862068965516</v>
      </c>
      <c r="F3144" s="89">
        <f t="shared" ref="F3144" si="11638">F3143/I3143*100</f>
        <v>24.137931034482758</v>
      </c>
      <c r="G3144" s="89">
        <f t="shared" ref="G3144" si="11639">G3143/I3143*100</f>
        <v>5.1724137931034484</v>
      </c>
      <c r="H3144" s="90">
        <f t="shared" ref="H3144" si="11640">H3143/I3143*100</f>
        <v>1.7241379310344827</v>
      </c>
      <c r="I3144" s="91">
        <f t="shared" si="11619"/>
        <v>99.999999999999986</v>
      </c>
      <c r="J3144" s="92">
        <f t="shared" ref="J3144" si="11641">J3143/I3143*100</f>
        <v>20.689655172413794</v>
      </c>
      <c r="K3144" s="93">
        <f t="shared" ref="K3144" si="11642">K3143/I3143*100</f>
        <v>48.275862068965516</v>
      </c>
      <c r="L3144" s="94">
        <f t="shared" ref="L3144" si="11643">L3143/I3143*100</f>
        <v>29.310344827586203</v>
      </c>
    </row>
    <row r="3145" spans="1:12" s="4" customFormat="1" ht="11.45" hidden="1" customHeight="1" x14ac:dyDescent="0.15">
      <c r="A3145" s="186"/>
      <c r="B3145" s="210" t="s">
        <v>36</v>
      </c>
      <c r="C3145" s="100">
        <v>0</v>
      </c>
      <c r="D3145" s="100">
        <v>0</v>
      </c>
      <c r="E3145" s="100">
        <v>0</v>
      </c>
      <c r="F3145" s="100">
        <v>0</v>
      </c>
      <c r="G3145" s="100">
        <v>0</v>
      </c>
      <c r="H3145" s="101">
        <v>0</v>
      </c>
      <c r="I3145" s="97">
        <v>0</v>
      </c>
      <c r="J3145" s="75">
        <v>0</v>
      </c>
      <c r="K3145" s="74">
        <v>0</v>
      </c>
      <c r="L3145" s="76">
        <v>0</v>
      </c>
    </row>
    <row r="3146" spans="1:12" s="4" customFormat="1" ht="11.45" hidden="1" customHeight="1" thickBot="1" x14ac:dyDescent="0.2">
      <c r="A3146" s="187"/>
      <c r="B3146" s="211"/>
      <c r="C3146" s="102" t="s">
        <v>179</v>
      </c>
      <c r="D3146" s="102" t="s">
        <v>179</v>
      </c>
      <c r="E3146" s="102" t="s">
        <v>179</v>
      </c>
      <c r="F3146" s="102" t="s">
        <v>179</v>
      </c>
      <c r="G3146" s="102" t="s">
        <v>179</v>
      </c>
      <c r="H3146" s="103" t="s">
        <v>179</v>
      </c>
      <c r="I3146" s="104" t="s">
        <v>179</v>
      </c>
      <c r="J3146" s="105" t="s">
        <v>179</v>
      </c>
      <c r="K3146" s="106" t="s">
        <v>179</v>
      </c>
      <c r="L3146" s="107" t="s">
        <v>179</v>
      </c>
    </row>
    <row r="3147" spans="1:12" s="4" customFormat="1" ht="11.45" customHeight="1" x14ac:dyDescent="0.15">
      <c r="A3147" s="185" t="s">
        <v>29</v>
      </c>
      <c r="B3147" s="207" t="s">
        <v>1</v>
      </c>
      <c r="C3147" s="126">
        <v>54</v>
      </c>
      <c r="D3147" s="126">
        <v>230</v>
      </c>
      <c r="E3147" s="126">
        <v>438</v>
      </c>
      <c r="F3147" s="126">
        <v>168</v>
      </c>
      <c r="G3147" s="126">
        <v>72</v>
      </c>
      <c r="H3147" s="129">
        <v>22</v>
      </c>
      <c r="I3147" s="125">
        <f t="shared" si="11619"/>
        <v>984</v>
      </c>
      <c r="J3147" s="127">
        <f t="shared" ref="J3147" si="11644">C3147+D3147</f>
        <v>284</v>
      </c>
      <c r="K3147" s="126">
        <f t="shared" ref="K3147" si="11645">E3147</f>
        <v>438</v>
      </c>
      <c r="L3147" s="128">
        <f t="shared" ref="L3147" si="11646">SUM(F3147:G3147)</f>
        <v>240</v>
      </c>
    </row>
    <row r="3148" spans="1:12" s="4" customFormat="1" ht="11.45" customHeight="1" x14ac:dyDescent="0.15">
      <c r="A3148" s="186"/>
      <c r="B3148" s="209"/>
      <c r="C3148" s="89">
        <f t="shared" ref="C3148" si="11647">C3147/I3147*100</f>
        <v>5.4878048780487809</v>
      </c>
      <c r="D3148" s="89">
        <f t="shared" ref="D3148" si="11648">D3147/I3147*100</f>
        <v>23.373983739837399</v>
      </c>
      <c r="E3148" s="89">
        <f t="shared" ref="E3148" si="11649">E3147/I3147*100</f>
        <v>44.512195121951223</v>
      </c>
      <c r="F3148" s="89">
        <f t="shared" ref="F3148" si="11650">F3147/I3147*100</f>
        <v>17.073170731707318</v>
      </c>
      <c r="G3148" s="89">
        <f t="shared" ref="G3148" si="11651">G3147/I3147*100</f>
        <v>7.3170731707317067</v>
      </c>
      <c r="H3148" s="90">
        <f t="shared" ref="H3148" si="11652">H3147/I3147*100</f>
        <v>2.2357723577235773</v>
      </c>
      <c r="I3148" s="91">
        <f t="shared" si="11619"/>
        <v>100</v>
      </c>
      <c r="J3148" s="92">
        <f t="shared" ref="J3148" si="11653">J3147/I3147*100</f>
        <v>28.86178861788618</v>
      </c>
      <c r="K3148" s="93">
        <f t="shared" ref="K3148" si="11654">K3147/I3147*100</f>
        <v>44.512195121951223</v>
      </c>
      <c r="L3148" s="94">
        <f t="shared" ref="L3148" si="11655">L3147/I3147*100</f>
        <v>24.390243902439025</v>
      </c>
    </row>
    <row r="3149" spans="1:12" s="4" customFormat="1" ht="11.45" customHeight="1" x14ac:dyDescent="0.15">
      <c r="A3149" s="186"/>
      <c r="B3149" s="210" t="s">
        <v>2</v>
      </c>
      <c r="C3149" s="133">
        <v>94</v>
      </c>
      <c r="D3149" s="133">
        <v>317</v>
      </c>
      <c r="E3149" s="133">
        <v>520</v>
      </c>
      <c r="F3149" s="133">
        <v>236</v>
      </c>
      <c r="G3149" s="133">
        <v>75</v>
      </c>
      <c r="H3149" s="134">
        <v>36</v>
      </c>
      <c r="I3149" s="135">
        <f t="shared" si="11619"/>
        <v>1278</v>
      </c>
      <c r="J3149" s="136">
        <f t="shared" ref="J3149" si="11656">C3149+D3149</f>
        <v>411</v>
      </c>
      <c r="K3149" s="133">
        <f t="shared" ref="K3149" si="11657">E3149</f>
        <v>520</v>
      </c>
      <c r="L3149" s="137">
        <f t="shared" ref="L3149" si="11658">SUM(F3149:G3149)</f>
        <v>311</v>
      </c>
    </row>
    <row r="3150" spans="1:12" s="4" customFormat="1" ht="11.45" customHeight="1" x14ac:dyDescent="0.15">
      <c r="A3150" s="186"/>
      <c r="B3150" s="208"/>
      <c r="C3150" s="83">
        <f t="shared" ref="C3150" si="11659">C3149/I3149*100</f>
        <v>7.3552425665101726</v>
      </c>
      <c r="D3150" s="83">
        <f t="shared" ref="D3150" si="11660">D3149/I3149*100</f>
        <v>24.804381846635369</v>
      </c>
      <c r="E3150" s="83">
        <f t="shared" ref="E3150" si="11661">E3149/I3149*100</f>
        <v>40.688575899843507</v>
      </c>
      <c r="F3150" s="83">
        <f t="shared" ref="F3150" si="11662">F3149/I3149*100</f>
        <v>18.466353677621285</v>
      </c>
      <c r="G3150" s="83">
        <f t="shared" ref="G3150" si="11663">G3149/I3149*100</f>
        <v>5.868544600938967</v>
      </c>
      <c r="H3150" s="84">
        <f t="shared" ref="H3150" si="11664">H3149/I3149*100</f>
        <v>2.8169014084507045</v>
      </c>
      <c r="I3150" s="85">
        <f t="shared" si="11619"/>
        <v>100</v>
      </c>
      <c r="J3150" s="86">
        <f t="shared" ref="J3150" si="11665">J3149/I3149*100</f>
        <v>32.159624413145536</v>
      </c>
      <c r="K3150" s="87">
        <f t="shared" ref="K3150" si="11666">K3149/I3149*100</f>
        <v>40.688575899843507</v>
      </c>
      <c r="L3150" s="88">
        <f t="shared" ref="L3150" si="11667">L3149/I3149*100</f>
        <v>24.334898278560249</v>
      </c>
    </row>
    <row r="3151" spans="1:12" s="4" customFormat="1" ht="11.45" customHeight="1" x14ac:dyDescent="0.15">
      <c r="A3151" s="186"/>
      <c r="B3151" s="209" t="s">
        <v>7</v>
      </c>
      <c r="C3151" s="130">
        <v>0</v>
      </c>
      <c r="D3151" s="130">
        <v>3</v>
      </c>
      <c r="E3151" s="130">
        <v>8</v>
      </c>
      <c r="F3151" s="130">
        <v>4</v>
      </c>
      <c r="G3151" s="130">
        <v>1</v>
      </c>
      <c r="H3151" s="131">
        <v>18</v>
      </c>
      <c r="I3151" s="132">
        <f t="shared" si="11619"/>
        <v>34</v>
      </c>
      <c r="J3151" s="138">
        <f t="shared" ref="J3151" si="11668">C3151+D3151</f>
        <v>3</v>
      </c>
      <c r="K3151" s="130">
        <f t="shared" ref="K3151" si="11669">E3151</f>
        <v>8</v>
      </c>
      <c r="L3151" s="139">
        <f t="shared" ref="L3151" si="11670">SUM(F3151:G3151)</f>
        <v>5</v>
      </c>
    </row>
    <row r="3152" spans="1:12" s="4" customFormat="1" ht="11.45" customHeight="1" thickBot="1" x14ac:dyDescent="0.2">
      <c r="A3152" s="187"/>
      <c r="B3152" s="211"/>
      <c r="C3152" s="77">
        <f t="shared" ref="C3152" si="11671">C3151/I3151*100</f>
        <v>0</v>
      </c>
      <c r="D3152" s="77">
        <f t="shared" ref="D3152" si="11672">D3151/I3151*100</f>
        <v>8.8235294117647065</v>
      </c>
      <c r="E3152" s="77">
        <f t="shared" ref="E3152" si="11673">E3151/I3151*100</f>
        <v>23.52941176470588</v>
      </c>
      <c r="F3152" s="77">
        <f t="shared" ref="F3152" si="11674">F3151/I3151*100</f>
        <v>11.76470588235294</v>
      </c>
      <c r="G3152" s="77">
        <f t="shared" ref="G3152" si="11675">G3151/I3151*100</f>
        <v>2.9411764705882351</v>
      </c>
      <c r="H3152" s="78">
        <f t="shared" ref="H3152" si="11676">H3151/I3151*100</f>
        <v>52.941176470588239</v>
      </c>
      <c r="I3152" s="79">
        <f t="shared" si="11619"/>
        <v>100</v>
      </c>
      <c r="J3152" s="80">
        <f t="shared" ref="J3152" si="11677">J3151/I3151*100</f>
        <v>8.8235294117647065</v>
      </c>
      <c r="K3152" s="81">
        <f t="shared" ref="K3152" si="11678">K3151/I3151*100</f>
        <v>23.52941176470588</v>
      </c>
      <c r="L3152" s="82">
        <f t="shared" ref="L3152" si="11679">L3151/I3151*100</f>
        <v>14.705882352941178</v>
      </c>
    </row>
    <row r="3153" spans="1:12" s="4" customFormat="1" ht="11.45" customHeight="1" x14ac:dyDescent="0.15">
      <c r="A3153" s="185" t="s">
        <v>30</v>
      </c>
      <c r="B3153" s="207" t="s">
        <v>8</v>
      </c>
      <c r="C3153" s="126">
        <v>8</v>
      </c>
      <c r="D3153" s="126">
        <v>15</v>
      </c>
      <c r="E3153" s="126">
        <v>34</v>
      </c>
      <c r="F3153" s="126">
        <v>5</v>
      </c>
      <c r="G3153" s="126">
        <v>5</v>
      </c>
      <c r="H3153" s="129">
        <v>1</v>
      </c>
      <c r="I3153" s="125">
        <f t="shared" si="11619"/>
        <v>68</v>
      </c>
      <c r="J3153" s="127">
        <f t="shared" ref="J3153" si="11680">C3153+D3153</f>
        <v>23</v>
      </c>
      <c r="K3153" s="126">
        <f t="shared" ref="K3153" si="11681">E3153</f>
        <v>34</v>
      </c>
      <c r="L3153" s="128">
        <f t="shared" ref="L3153" si="11682">SUM(F3153:G3153)</f>
        <v>10</v>
      </c>
    </row>
    <row r="3154" spans="1:12" s="4" customFormat="1" ht="11.45" customHeight="1" x14ac:dyDescent="0.15">
      <c r="A3154" s="186"/>
      <c r="B3154" s="208"/>
      <c r="C3154" s="83">
        <f t="shared" ref="C3154" si="11683">C3153/I3153*100</f>
        <v>11.76470588235294</v>
      </c>
      <c r="D3154" s="83">
        <f t="shared" ref="D3154" si="11684">D3153/I3153*100</f>
        <v>22.058823529411764</v>
      </c>
      <c r="E3154" s="83">
        <f t="shared" ref="E3154" si="11685">E3153/I3153*100</f>
        <v>50</v>
      </c>
      <c r="F3154" s="83">
        <f t="shared" ref="F3154" si="11686">F3153/I3153*100</f>
        <v>7.3529411764705888</v>
      </c>
      <c r="G3154" s="83">
        <f t="shared" ref="G3154" si="11687">G3153/I3153*100</f>
        <v>7.3529411764705888</v>
      </c>
      <c r="H3154" s="84">
        <f t="shared" ref="H3154" si="11688">H3153/I3153*100</f>
        <v>1.4705882352941175</v>
      </c>
      <c r="I3154" s="85">
        <f t="shared" si="11619"/>
        <v>100</v>
      </c>
      <c r="J3154" s="86">
        <f t="shared" ref="J3154" si="11689">J3153/I3153*100</f>
        <v>33.82352941176471</v>
      </c>
      <c r="K3154" s="87">
        <f t="shared" ref="K3154" si="11690">K3153/I3153*100</f>
        <v>50</v>
      </c>
      <c r="L3154" s="88">
        <f t="shared" ref="L3154" si="11691">L3153/I3153*100</f>
        <v>14.705882352941178</v>
      </c>
    </row>
    <row r="3155" spans="1:12" s="4" customFormat="1" ht="11.45" customHeight="1" x14ac:dyDescent="0.15">
      <c r="A3155" s="186"/>
      <c r="B3155" s="209" t="s">
        <v>9</v>
      </c>
      <c r="C3155" s="130">
        <v>9</v>
      </c>
      <c r="D3155" s="130">
        <v>38</v>
      </c>
      <c r="E3155" s="130">
        <v>98</v>
      </c>
      <c r="F3155" s="130">
        <v>33</v>
      </c>
      <c r="G3155" s="130">
        <v>21</v>
      </c>
      <c r="H3155" s="131">
        <v>1</v>
      </c>
      <c r="I3155" s="132">
        <f t="shared" si="11619"/>
        <v>200</v>
      </c>
      <c r="J3155" s="138">
        <f t="shared" ref="J3155" si="11692">C3155+D3155</f>
        <v>47</v>
      </c>
      <c r="K3155" s="130">
        <f t="shared" ref="K3155" si="11693">E3155</f>
        <v>98</v>
      </c>
      <c r="L3155" s="139">
        <f t="shared" ref="L3155" si="11694">SUM(F3155:G3155)</f>
        <v>54</v>
      </c>
    </row>
    <row r="3156" spans="1:12" s="4" customFormat="1" ht="11.45" customHeight="1" x14ac:dyDescent="0.15">
      <c r="A3156" s="186"/>
      <c r="B3156" s="209"/>
      <c r="C3156" s="89">
        <f t="shared" ref="C3156" si="11695">C3155/I3155*100</f>
        <v>4.5</v>
      </c>
      <c r="D3156" s="89">
        <f t="shared" ref="D3156" si="11696">D3155/I3155*100</f>
        <v>19</v>
      </c>
      <c r="E3156" s="89">
        <f t="shared" ref="E3156" si="11697">E3155/I3155*100</f>
        <v>49</v>
      </c>
      <c r="F3156" s="89">
        <f t="shared" ref="F3156" si="11698">F3155/I3155*100</f>
        <v>16.5</v>
      </c>
      <c r="G3156" s="89">
        <f t="shared" ref="G3156" si="11699">G3155/I3155*100</f>
        <v>10.5</v>
      </c>
      <c r="H3156" s="90">
        <f t="shared" ref="H3156" si="11700">H3155/I3155*100</f>
        <v>0.5</v>
      </c>
      <c r="I3156" s="91">
        <f t="shared" si="11619"/>
        <v>100</v>
      </c>
      <c r="J3156" s="92">
        <f t="shared" ref="J3156" si="11701">J3155/I3155*100</f>
        <v>23.5</v>
      </c>
      <c r="K3156" s="93">
        <f t="shared" ref="K3156" si="11702">K3155/I3155*100</f>
        <v>49</v>
      </c>
      <c r="L3156" s="94">
        <f t="shared" ref="L3156" si="11703">L3155/I3155*100</f>
        <v>27</v>
      </c>
    </row>
    <row r="3157" spans="1:12" s="4" customFormat="1" ht="11.45" customHeight="1" x14ac:dyDescent="0.15">
      <c r="A3157" s="186"/>
      <c r="B3157" s="210" t="s">
        <v>10</v>
      </c>
      <c r="C3157" s="133">
        <v>19</v>
      </c>
      <c r="D3157" s="133">
        <v>73</v>
      </c>
      <c r="E3157" s="133">
        <v>116</v>
      </c>
      <c r="F3157" s="133">
        <v>48</v>
      </c>
      <c r="G3157" s="133">
        <v>26</v>
      </c>
      <c r="H3157" s="134">
        <v>2</v>
      </c>
      <c r="I3157" s="135">
        <f t="shared" si="11619"/>
        <v>284</v>
      </c>
      <c r="J3157" s="136">
        <f t="shared" ref="J3157" si="11704">C3157+D3157</f>
        <v>92</v>
      </c>
      <c r="K3157" s="133">
        <f t="shared" ref="K3157" si="11705">E3157</f>
        <v>116</v>
      </c>
      <c r="L3157" s="137">
        <f t="shared" ref="L3157" si="11706">SUM(F3157:G3157)</f>
        <v>74</v>
      </c>
    </row>
    <row r="3158" spans="1:12" s="4" customFormat="1" ht="11.45" customHeight="1" x14ac:dyDescent="0.15">
      <c r="A3158" s="186"/>
      <c r="B3158" s="208"/>
      <c r="C3158" s="83">
        <f t="shared" ref="C3158" si="11707">C3157/I3157*100</f>
        <v>6.6901408450704221</v>
      </c>
      <c r="D3158" s="83">
        <f t="shared" ref="D3158" si="11708">D3157/I3157*100</f>
        <v>25.704225352112676</v>
      </c>
      <c r="E3158" s="83">
        <f t="shared" ref="E3158" si="11709">E3157/I3157*100</f>
        <v>40.845070422535215</v>
      </c>
      <c r="F3158" s="83">
        <f t="shared" ref="F3158" si="11710">F3157/I3157*100</f>
        <v>16.901408450704224</v>
      </c>
      <c r="G3158" s="83">
        <f t="shared" ref="G3158" si="11711">G3157/I3157*100</f>
        <v>9.1549295774647899</v>
      </c>
      <c r="H3158" s="84">
        <f t="shared" ref="H3158" si="11712">H3157/I3157*100</f>
        <v>0.70422535211267612</v>
      </c>
      <c r="I3158" s="85">
        <f t="shared" si="11619"/>
        <v>99.999999999999986</v>
      </c>
      <c r="J3158" s="86">
        <f t="shared" ref="J3158" si="11713">J3157/I3157*100</f>
        <v>32.394366197183103</v>
      </c>
      <c r="K3158" s="87">
        <f t="shared" ref="K3158" si="11714">K3157/I3157*100</f>
        <v>40.845070422535215</v>
      </c>
      <c r="L3158" s="88">
        <f t="shared" ref="L3158" si="11715">L3157/I3157*100</f>
        <v>26.056338028169012</v>
      </c>
    </row>
    <row r="3159" spans="1:12" s="4" customFormat="1" ht="11.45" customHeight="1" x14ac:dyDescent="0.15">
      <c r="A3159" s="186"/>
      <c r="B3159" s="209" t="s">
        <v>11</v>
      </c>
      <c r="C3159" s="130">
        <v>11</v>
      </c>
      <c r="D3159" s="130">
        <v>71</v>
      </c>
      <c r="E3159" s="130">
        <v>148</v>
      </c>
      <c r="F3159" s="130">
        <v>75</v>
      </c>
      <c r="G3159" s="130">
        <v>29</v>
      </c>
      <c r="H3159" s="131">
        <v>3</v>
      </c>
      <c r="I3159" s="132">
        <f t="shared" si="11619"/>
        <v>337</v>
      </c>
      <c r="J3159" s="138">
        <f t="shared" ref="J3159" si="11716">C3159+D3159</f>
        <v>82</v>
      </c>
      <c r="K3159" s="130">
        <f t="shared" ref="K3159" si="11717">E3159</f>
        <v>148</v>
      </c>
      <c r="L3159" s="139">
        <f t="shared" ref="L3159" si="11718">SUM(F3159:G3159)</f>
        <v>104</v>
      </c>
    </row>
    <row r="3160" spans="1:12" s="4" customFormat="1" ht="11.45" customHeight="1" x14ac:dyDescent="0.15">
      <c r="A3160" s="186"/>
      <c r="B3160" s="209"/>
      <c r="C3160" s="89">
        <f t="shared" ref="C3160" si="11719">C3159/I3159*100</f>
        <v>3.2640949554896146</v>
      </c>
      <c r="D3160" s="89">
        <f t="shared" ref="D3160" si="11720">D3159/I3159*100</f>
        <v>21.068249258160236</v>
      </c>
      <c r="E3160" s="89">
        <f t="shared" ref="E3160" si="11721">E3159/I3159*100</f>
        <v>43.916913946587535</v>
      </c>
      <c r="F3160" s="89">
        <f t="shared" ref="F3160" si="11722">F3159/I3159*100</f>
        <v>22.255192878338278</v>
      </c>
      <c r="G3160" s="89">
        <f t="shared" ref="G3160" si="11723">G3159/I3159*100</f>
        <v>8.6053412462908021</v>
      </c>
      <c r="H3160" s="90">
        <f t="shared" ref="H3160" si="11724">H3159/I3159*100</f>
        <v>0.89020771513353114</v>
      </c>
      <c r="I3160" s="91">
        <f t="shared" si="11619"/>
        <v>100</v>
      </c>
      <c r="J3160" s="92">
        <f t="shared" ref="J3160" si="11725">J3159/I3159*100</f>
        <v>24.332344213649851</v>
      </c>
      <c r="K3160" s="93">
        <f t="shared" ref="K3160" si="11726">K3159/I3159*100</f>
        <v>43.916913946587535</v>
      </c>
      <c r="L3160" s="94">
        <f t="shared" ref="L3160" si="11727">L3159/I3159*100</f>
        <v>30.86053412462908</v>
      </c>
    </row>
    <row r="3161" spans="1:12" s="4" customFormat="1" ht="11.45" customHeight="1" x14ac:dyDescent="0.15">
      <c r="A3161" s="186"/>
      <c r="B3161" s="210" t="s">
        <v>12</v>
      </c>
      <c r="C3161" s="133">
        <v>24</v>
      </c>
      <c r="D3161" s="133">
        <v>78</v>
      </c>
      <c r="E3161" s="133">
        <v>179</v>
      </c>
      <c r="F3161" s="133">
        <v>93</v>
      </c>
      <c r="G3161" s="133">
        <v>30</v>
      </c>
      <c r="H3161" s="134">
        <v>6</v>
      </c>
      <c r="I3161" s="135">
        <f t="shared" si="11619"/>
        <v>410</v>
      </c>
      <c r="J3161" s="136">
        <f t="shared" ref="J3161" si="11728">C3161+D3161</f>
        <v>102</v>
      </c>
      <c r="K3161" s="133">
        <f t="shared" ref="K3161" si="11729">E3161</f>
        <v>179</v>
      </c>
      <c r="L3161" s="137">
        <f t="shared" ref="L3161" si="11730">SUM(F3161:G3161)</f>
        <v>123</v>
      </c>
    </row>
    <row r="3162" spans="1:12" s="4" customFormat="1" ht="11.45" customHeight="1" x14ac:dyDescent="0.15">
      <c r="A3162" s="186"/>
      <c r="B3162" s="208"/>
      <c r="C3162" s="83">
        <f t="shared" ref="C3162" si="11731">C3161/I3161*100</f>
        <v>5.8536585365853666</v>
      </c>
      <c r="D3162" s="83">
        <f t="shared" ref="D3162" si="11732">D3161/I3161*100</f>
        <v>19.024390243902438</v>
      </c>
      <c r="E3162" s="83">
        <f t="shared" ref="E3162" si="11733">E3161/I3161*100</f>
        <v>43.658536585365852</v>
      </c>
      <c r="F3162" s="83">
        <f t="shared" ref="F3162" si="11734">F3161/I3161*100</f>
        <v>22.682926829268293</v>
      </c>
      <c r="G3162" s="83">
        <f t="shared" ref="G3162" si="11735">G3161/I3161*100</f>
        <v>7.3170731707317067</v>
      </c>
      <c r="H3162" s="84">
        <f t="shared" ref="H3162" si="11736">H3161/I3161*100</f>
        <v>1.4634146341463417</v>
      </c>
      <c r="I3162" s="85">
        <f t="shared" si="11619"/>
        <v>100</v>
      </c>
      <c r="J3162" s="86">
        <f t="shared" ref="J3162" si="11737">J3161/I3161*100</f>
        <v>24.878048780487806</v>
      </c>
      <c r="K3162" s="87">
        <f t="shared" ref="K3162" si="11738">K3161/I3161*100</f>
        <v>43.658536585365852</v>
      </c>
      <c r="L3162" s="88">
        <f t="shared" ref="L3162" si="11739">L3161/I3161*100</f>
        <v>30</v>
      </c>
    </row>
    <row r="3163" spans="1:12" s="4" customFormat="1" ht="11.45" customHeight="1" x14ac:dyDescent="0.15">
      <c r="A3163" s="186"/>
      <c r="B3163" s="209" t="s">
        <v>13</v>
      </c>
      <c r="C3163" s="130">
        <v>28</v>
      </c>
      <c r="D3163" s="130">
        <v>114</v>
      </c>
      <c r="E3163" s="130">
        <v>195</v>
      </c>
      <c r="F3163" s="130">
        <v>85</v>
      </c>
      <c r="G3163" s="130">
        <v>20</v>
      </c>
      <c r="H3163" s="131">
        <v>9</v>
      </c>
      <c r="I3163" s="132">
        <f t="shared" si="11619"/>
        <v>451</v>
      </c>
      <c r="J3163" s="138">
        <f t="shared" ref="J3163" si="11740">C3163+D3163</f>
        <v>142</v>
      </c>
      <c r="K3163" s="130">
        <f t="shared" ref="K3163" si="11741">E3163</f>
        <v>195</v>
      </c>
      <c r="L3163" s="139">
        <f t="shared" ref="L3163" si="11742">SUM(F3163:G3163)</f>
        <v>105</v>
      </c>
    </row>
    <row r="3164" spans="1:12" s="4" customFormat="1" ht="11.45" customHeight="1" x14ac:dyDescent="0.15">
      <c r="A3164" s="186"/>
      <c r="B3164" s="209"/>
      <c r="C3164" s="89">
        <f t="shared" ref="C3164" si="11743">C3163/I3163*100</f>
        <v>6.2084257206208431</v>
      </c>
      <c r="D3164" s="89">
        <f t="shared" ref="D3164" si="11744">D3163/I3163*100</f>
        <v>25.277161862527713</v>
      </c>
      <c r="E3164" s="89">
        <f t="shared" ref="E3164" si="11745">E3163/I3163*100</f>
        <v>43.237250554323722</v>
      </c>
      <c r="F3164" s="89">
        <f t="shared" ref="F3164" si="11746">F3163/I3163*100</f>
        <v>18.847006651884701</v>
      </c>
      <c r="G3164" s="89">
        <f t="shared" ref="G3164" si="11747">G3163/I3163*100</f>
        <v>4.434589800443459</v>
      </c>
      <c r="H3164" s="90">
        <f t="shared" ref="H3164" si="11748">H3163/I3163*100</f>
        <v>1.9955654101995564</v>
      </c>
      <c r="I3164" s="91">
        <f t="shared" si="11619"/>
        <v>100</v>
      </c>
      <c r="J3164" s="92">
        <f t="shared" ref="J3164" si="11749">J3163/I3163*100</f>
        <v>31.485587583148561</v>
      </c>
      <c r="K3164" s="93">
        <f t="shared" ref="K3164" si="11750">K3163/I3163*100</f>
        <v>43.237250554323722</v>
      </c>
      <c r="L3164" s="94">
        <f t="shared" ref="L3164" si="11751">L3163/I3163*100</f>
        <v>23.281596452328159</v>
      </c>
    </row>
    <row r="3165" spans="1:12" s="4" customFormat="1" ht="11.45" customHeight="1" x14ac:dyDescent="0.15">
      <c r="A3165" s="186"/>
      <c r="B3165" s="210" t="s">
        <v>14</v>
      </c>
      <c r="C3165" s="133">
        <v>49</v>
      </c>
      <c r="D3165" s="133">
        <v>159</v>
      </c>
      <c r="E3165" s="133">
        <v>194</v>
      </c>
      <c r="F3165" s="133">
        <v>67</v>
      </c>
      <c r="G3165" s="133">
        <v>17</v>
      </c>
      <c r="H3165" s="134">
        <v>37</v>
      </c>
      <c r="I3165" s="135">
        <f t="shared" si="11619"/>
        <v>523</v>
      </c>
      <c r="J3165" s="136">
        <f t="shared" ref="J3165" si="11752">C3165+D3165</f>
        <v>208</v>
      </c>
      <c r="K3165" s="133">
        <f t="shared" ref="K3165" si="11753">E3165</f>
        <v>194</v>
      </c>
      <c r="L3165" s="137">
        <f t="shared" ref="L3165" si="11754">SUM(F3165:G3165)</f>
        <v>84</v>
      </c>
    </row>
    <row r="3166" spans="1:12" s="4" customFormat="1" ht="11.45" customHeight="1" x14ac:dyDescent="0.15">
      <c r="A3166" s="186"/>
      <c r="B3166" s="208"/>
      <c r="C3166" s="83">
        <f t="shared" ref="C3166" si="11755">C3165/I3165*100</f>
        <v>9.3690248565965586</v>
      </c>
      <c r="D3166" s="83">
        <f t="shared" ref="D3166" si="11756">D3165/I3165*100</f>
        <v>30.401529636711285</v>
      </c>
      <c r="E3166" s="83">
        <f t="shared" ref="E3166" si="11757">E3165/I3165*100</f>
        <v>37.093690248565963</v>
      </c>
      <c r="F3166" s="83">
        <f t="shared" ref="F3166" si="11758">F3165/I3165*100</f>
        <v>12.810707456978967</v>
      </c>
      <c r="G3166" s="83">
        <f t="shared" ref="G3166" si="11759">G3165/I3165*100</f>
        <v>3.2504780114722758</v>
      </c>
      <c r="H3166" s="84">
        <f t="shared" ref="H3166" si="11760">H3165/I3165*100</f>
        <v>7.0745697896749515</v>
      </c>
      <c r="I3166" s="85">
        <f t="shared" si="11619"/>
        <v>100</v>
      </c>
      <c r="J3166" s="86">
        <f t="shared" ref="J3166" si="11761">J3165/I3165*100</f>
        <v>39.770554493307841</v>
      </c>
      <c r="K3166" s="87">
        <f t="shared" ref="K3166" si="11762">K3165/I3165*100</f>
        <v>37.093690248565963</v>
      </c>
      <c r="L3166" s="88">
        <f t="shared" ref="L3166" si="11763">L3165/I3165*100</f>
        <v>16.061185468451242</v>
      </c>
    </row>
    <row r="3167" spans="1:12" s="4" customFormat="1" ht="11.45" customHeight="1" x14ac:dyDescent="0.15">
      <c r="A3167" s="186"/>
      <c r="B3167" s="209" t="s">
        <v>38</v>
      </c>
      <c r="C3167" s="130">
        <v>0</v>
      </c>
      <c r="D3167" s="130">
        <v>2</v>
      </c>
      <c r="E3167" s="130">
        <v>2</v>
      </c>
      <c r="F3167" s="130">
        <v>2</v>
      </c>
      <c r="G3167" s="130">
        <v>0</v>
      </c>
      <c r="H3167" s="131">
        <v>17</v>
      </c>
      <c r="I3167" s="132">
        <f t="shared" si="11619"/>
        <v>23</v>
      </c>
      <c r="J3167" s="138">
        <f t="shared" ref="J3167" si="11764">C3167+D3167</f>
        <v>2</v>
      </c>
      <c r="K3167" s="130">
        <f t="shared" ref="K3167" si="11765">E3167</f>
        <v>2</v>
      </c>
      <c r="L3167" s="139">
        <f t="shared" ref="L3167" si="11766">SUM(F3167:G3167)</f>
        <v>2</v>
      </c>
    </row>
    <row r="3168" spans="1:12" s="4" customFormat="1" ht="11.45" customHeight="1" thickBot="1" x14ac:dyDescent="0.2">
      <c r="A3168" s="187"/>
      <c r="B3168" s="211"/>
      <c r="C3168" s="77">
        <f t="shared" ref="C3168" si="11767">C3167/I3167*100</f>
        <v>0</v>
      </c>
      <c r="D3168" s="77">
        <f t="shared" ref="D3168" si="11768">D3167/I3167*100</f>
        <v>8.695652173913043</v>
      </c>
      <c r="E3168" s="77">
        <f t="shared" ref="E3168" si="11769">E3167/I3167*100</f>
        <v>8.695652173913043</v>
      </c>
      <c r="F3168" s="77">
        <f t="shared" ref="F3168" si="11770">F3167/I3167*100</f>
        <v>8.695652173913043</v>
      </c>
      <c r="G3168" s="77">
        <f t="shared" ref="G3168" si="11771">G3167/I3167*100</f>
        <v>0</v>
      </c>
      <c r="H3168" s="78">
        <f t="shared" ref="H3168" si="11772">H3167/I3167*100</f>
        <v>73.91304347826086</v>
      </c>
      <c r="I3168" s="79">
        <f t="shared" si="11619"/>
        <v>99.999999999999986</v>
      </c>
      <c r="J3168" s="80">
        <f t="shared" ref="J3168" si="11773">J3167/I3167*100</f>
        <v>8.695652173913043</v>
      </c>
      <c r="K3168" s="81">
        <f t="shared" ref="K3168" si="11774">K3167/I3167*100</f>
        <v>8.695652173913043</v>
      </c>
      <c r="L3168" s="82">
        <f t="shared" ref="L3168" si="11775">L3167/I3167*100</f>
        <v>8.695652173913043</v>
      </c>
    </row>
    <row r="3169" spans="1:12" s="4" customFormat="1" ht="11.45" customHeight="1" thickBot="1" x14ac:dyDescent="0.2">
      <c r="A3169" s="203" t="s">
        <v>31</v>
      </c>
      <c r="B3169" s="207" t="s">
        <v>37</v>
      </c>
      <c r="C3169" s="126">
        <v>17</v>
      </c>
      <c r="D3169" s="126">
        <v>54</v>
      </c>
      <c r="E3169" s="126">
        <v>108</v>
      </c>
      <c r="F3169" s="126">
        <v>38</v>
      </c>
      <c r="G3169" s="126">
        <v>15</v>
      </c>
      <c r="H3169" s="129">
        <v>10</v>
      </c>
      <c r="I3169" s="125">
        <f t="shared" si="11619"/>
        <v>242</v>
      </c>
      <c r="J3169" s="127">
        <f t="shared" ref="J3169" si="11776">C3169+D3169</f>
        <v>71</v>
      </c>
      <c r="K3169" s="126">
        <f t="shared" ref="K3169" si="11777">E3169</f>
        <v>108</v>
      </c>
      <c r="L3169" s="128">
        <f t="shared" ref="L3169" si="11778">SUM(F3169:G3169)</f>
        <v>53</v>
      </c>
    </row>
    <row r="3170" spans="1:12" s="4" customFormat="1" ht="11.45" customHeight="1" thickTop="1" thickBot="1" x14ac:dyDescent="0.2">
      <c r="A3170" s="204"/>
      <c r="B3170" s="208"/>
      <c r="C3170" s="83">
        <f t="shared" ref="C3170" si="11779">C3169/I3169*100</f>
        <v>7.0247933884297522</v>
      </c>
      <c r="D3170" s="83">
        <f t="shared" ref="D3170" si="11780">D3169/I3169*100</f>
        <v>22.314049586776861</v>
      </c>
      <c r="E3170" s="83">
        <f t="shared" ref="E3170" si="11781">E3169/I3169*100</f>
        <v>44.628099173553721</v>
      </c>
      <c r="F3170" s="83">
        <f t="shared" ref="F3170" si="11782">F3169/I3169*100</f>
        <v>15.702479338842975</v>
      </c>
      <c r="G3170" s="83">
        <f t="shared" ref="G3170" si="11783">G3169/I3169*100</f>
        <v>6.1983471074380168</v>
      </c>
      <c r="H3170" s="84">
        <f t="shared" ref="H3170" si="11784">H3169/I3169*100</f>
        <v>4.1322314049586781</v>
      </c>
      <c r="I3170" s="85">
        <f t="shared" si="11619"/>
        <v>100</v>
      </c>
      <c r="J3170" s="86">
        <f t="shared" ref="J3170" si="11785">J3169/I3169*100</f>
        <v>29.338842975206614</v>
      </c>
      <c r="K3170" s="87">
        <f t="shared" ref="K3170" si="11786">K3169/I3169*100</f>
        <v>44.628099173553721</v>
      </c>
      <c r="L3170" s="88">
        <f t="shared" ref="L3170" si="11787">L3169/I3169*100</f>
        <v>21.900826446280991</v>
      </c>
    </row>
    <row r="3171" spans="1:12" s="4" customFormat="1" ht="11.45" customHeight="1" thickTop="1" thickBot="1" x14ac:dyDescent="0.2">
      <c r="A3171" s="204"/>
      <c r="B3171" s="209" t="s">
        <v>3</v>
      </c>
      <c r="C3171" s="130">
        <v>8</v>
      </c>
      <c r="D3171" s="130">
        <v>34</v>
      </c>
      <c r="E3171" s="130">
        <v>57</v>
      </c>
      <c r="F3171" s="130">
        <v>37</v>
      </c>
      <c r="G3171" s="130">
        <v>14</v>
      </c>
      <c r="H3171" s="131">
        <v>1</v>
      </c>
      <c r="I3171" s="132">
        <f t="shared" si="11619"/>
        <v>151</v>
      </c>
      <c r="J3171" s="138">
        <f t="shared" ref="J3171" si="11788">C3171+D3171</f>
        <v>42</v>
      </c>
      <c r="K3171" s="130">
        <f t="shared" ref="K3171" si="11789">E3171</f>
        <v>57</v>
      </c>
      <c r="L3171" s="139">
        <f t="shared" ref="L3171" si="11790">SUM(F3171:G3171)</f>
        <v>51</v>
      </c>
    </row>
    <row r="3172" spans="1:12" s="4" customFormat="1" ht="11.45" customHeight="1" thickTop="1" thickBot="1" x14ac:dyDescent="0.2">
      <c r="A3172" s="204"/>
      <c r="B3172" s="209"/>
      <c r="C3172" s="89">
        <f t="shared" ref="C3172" si="11791">C3171/I3171*100</f>
        <v>5.298013245033113</v>
      </c>
      <c r="D3172" s="89">
        <f t="shared" ref="D3172" si="11792">D3171/I3171*100</f>
        <v>22.516556291390728</v>
      </c>
      <c r="E3172" s="89">
        <f t="shared" ref="E3172" si="11793">E3171/I3171*100</f>
        <v>37.748344370860927</v>
      </c>
      <c r="F3172" s="89">
        <f t="shared" ref="F3172" si="11794">F3171/I3171*100</f>
        <v>24.503311258278146</v>
      </c>
      <c r="G3172" s="89">
        <f t="shared" ref="G3172" si="11795">G3171/I3171*100</f>
        <v>9.2715231788079464</v>
      </c>
      <c r="H3172" s="90">
        <f t="shared" ref="H3172" si="11796">H3171/I3171*100</f>
        <v>0.66225165562913912</v>
      </c>
      <c r="I3172" s="91">
        <f t="shared" si="11619"/>
        <v>99.999999999999986</v>
      </c>
      <c r="J3172" s="92">
        <f t="shared" ref="J3172" si="11797">J3171/I3171*100</f>
        <v>27.814569536423839</v>
      </c>
      <c r="K3172" s="93">
        <f t="shared" ref="K3172" si="11798">K3171/I3171*100</f>
        <v>37.748344370860927</v>
      </c>
      <c r="L3172" s="94">
        <f t="shared" ref="L3172" si="11799">L3171/I3171*100</f>
        <v>33.774834437086092</v>
      </c>
    </row>
    <row r="3173" spans="1:12" s="4" customFormat="1" ht="11.45" customHeight="1" thickTop="1" thickBot="1" x14ac:dyDescent="0.2">
      <c r="A3173" s="204"/>
      <c r="B3173" s="210" t="s">
        <v>15</v>
      </c>
      <c r="C3173" s="133">
        <v>47</v>
      </c>
      <c r="D3173" s="133">
        <v>191</v>
      </c>
      <c r="E3173" s="133">
        <v>408</v>
      </c>
      <c r="F3173" s="133">
        <v>194</v>
      </c>
      <c r="G3173" s="133">
        <v>70</v>
      </c>
      <c r="H3173" s="134">
        <v>9</v>
      </c>
      <c r="I3173" s="135">
        <f t="shared" si="11619"/>
        <v>919</v>
      </c>
      <c r="J3173" s="136">
        <f t="shared" ref="J3173" si="11800">C3173+D3173</f>
        <v>238</v>
      </c>
      <c r="K3173" s="133">
        <f t="shared" ref="K3173" si="11801">E3173</f>
        <v>408</v>
      </c>
      <c r="L3173" s="137">
        <f t="shared" ref="L3173" si="11802">SUM(F3173:G3173)</f>
        <v>264</v>
      </c>
    </row>
    <row r="3174" spans="1:12" s="4" customFormat="1" ht="11.45" customHeight="1" thickTop="1" thickBot="1" x14ac:dyDescent="0.2">
      <c r="A3174" s="204"/>
      <c r="B3174" s="208"/>
      <c r="C3174" s="83">
        <f t="shared" ref="C3174" si="11803">C3173/I3173*100</f>
        <v>5.1142546245919478</v>
      </c>
      <c r="D3174" s="83">
        <f t="shared" ref="D3174" si="11804">D3173/I3173*100</f>
        <v>20.783460282916213</v>
      </c>
      <c r="E3174" s="83">
        <f t="shared" ref="E3174" si="11805">E3173/I3173*100</f>
        <v>44.396082698585424</v>
      </c>
      <c r="F3174" s="83">
        <f t="shared" ref="F3174" si="11806">F3173/I3173*100</f>
        <v>21.109902067464638</v>
      </c>
      <c r="G3174" s="83">
        <f t="shared" ref="G3174" si="11807">G3173/I3173*100</f>
        <v>7.6169749727965179</v>
      </c>
      <c r="H3174" s="84">
        <f t="shared" ref="H3174" si="11808">H3173/I3173*100</f>
        <v>0.97932535364526652</v>
      </c>
      <c r="I3174" s="85">
        <f t="shared" si="11619"/>
        <v>100.00000000000001</v>
      </c>
      <c r="J3174" s="86">
        <f t="shared" ref="J3174" si="11809">J3173/I3173*100</f>
        <v>25.897714907508163</v>
      </c>
      <c r="K3174" s="87">
        <f t="shared" ref="K3174" si="11810">K3173/I3173*100</f>
        <v>44.396082698585424</v>
      </c>
      <c r="L3174" s="88">
        <f t="shared" ref="L3174" si="11811">L3173/I3173*100</f>
        <v>28.726877040261158</v>
      </c>
    </row>
    <row r="3175" spans="1:12" s="4" customFormat="1" ht="11.45" customHeight="1" thickTop="1" thickBot="1" x14ac:dyDescent="0.2">
      <c r="A3175" s="204"/>
      <c r="B3175" s="209" t="s">
        <v>16</v>
      </c>
      <c r="C3175" s="130">
        <v>28</v>
      </c>
      <c r="D3175" s="130">
        <v>56</v>
      </c>
      <c r="E3175" s="130">
        <v>96</v>
      </c>
      <c r="F3175" s="130">
        <v>33</v>
      </c>
      <c r="G3175" s="130">
        <v>17</v>
      </c>
      <c r="H3175" s="131">
        <v>3</v>
      </c>
      <c r="I3175" s="132">
        <f t="shared" si="11619"/>
        <v>233</v>
      </c>
      <c r="J3175" s="138">
        <f t="shared" ref="J3175" si="11812">C3175+D3175</f>
        <v>84</v>
      </c>
      <c r="K3175" s="130">
        <f t="shared" ref="K3175" si="11813">E3175</f>
        <v>96</v>
      </c>
      <c r="L3175" s="139">
        <f t="shared" ref="L3175" si="11814">SUM(F3175:G3175)</f>
        <v>50</v>
      </c>
    </row>
    <row r="3176" spans="1:12" s="4" customFormat="1" ht="11.45" customHeight="1" thickTop="1" thickBot="1" x14ac:dyDescent="0.2">
      <c r="A3176" s="204"/>
      <c r="B3176" s="209"/>
      <c r="C3176" s="89">
        <f t="shared" ref="C3176" si="11815">C3175/I3175*100</f>
        <v>12.017167381974248</v>
      </c>
      <c r="D3176" s="89">
        <f t="shared" ref="D3176" si="11816">D3175/I3175*100</f>
        <v>24.034334763948497</v>
      </c>
      <c r="E3176" s="89">
        <f t="shared" ref="E3176" si="11817">E3175/I3175*100</f>
        <v>41.201716738197426</v>
      </c>
      <c r="F3176" s="89">
        <f t="shared" ref="F3176" si="11818">F3175/I3175*100</f>
        <v>14.163090128755366</v>
      </c>
      <c r="G3176" s="89">
        <f t="shared" ref="G3176" si="11819">G3175/I3175*100</f>
        <v>7.296137339055794</v>
      </c>
      <c r="H3176" s="90">
        <f t="shared" ref="H3176" si="11820">H3175/I3175*100</f>
        <v>1.2875536480686696</v>
      </c>
      <c r="I3176" s="91">
        <f t="shared" si="11619"/>
        <v>100</v>
      </c>
      <c r="J3176" s="92">
        <f t="shared" ref="J3176" si="11821">J3175/I3175*100</f>
        <v>36.051502145922747</v>
      </c>
      <c r="K3176" s="93">
        <f t="shared" ref="K3176" si="11822">K3175/I3175*100</f>
        <v>41.201716738197426</v>
      </c>
      <c r="L3176" s="94">
        <f t="shared" ref="L3176" si="11823">L3175/I3175*100</f>
        <v>21.459227467811161</v>
      </c>
    </row>
    <row r="3177" spans="1:12" s="4" customFormat="1" ht="11.45" customHeight="1" thickTop="1" thickBot="1" x14ac:dyDescent="0.2">
      <c r="A3177" s="204"/>
      <c r="B3177" s="210" t="s">
        <v>39</v>
      </c>
      <c r="C3177" s="133">
        <v>8</v>
      </c>
      <c r="D3177" s="133">
        <v>26</v>
      </c>
      <c r="E3177" s="133">
        <v>41</v>
      </c>
      <c r="F3177" s="133">
        <v>6</v>
      </c>
      <c r="G3177" s="133">
        <v>5</v>
      </c>
      <c r="H3177" s="134">
        <v>0</v>
      </c>
      <c r="I3177" s="135">
        <f t="shared" si="11619"/>
        <v>86</v>
      </c>
      <c r="J3177" s="136">
        <f t="shared" ref="J3177" si="11824">C3177+D3177</f>
        <v>34</v>
      </c>
      <c r="K3177" s="133">
        <f t="shared" ref="K3177" si="11825">E3177</f>
        <v>41</v>
      </c>
      <c r="L3177" s="137">
        <f t="shared" ref="L3177" si="11826">SUM(F3177:G3177)</f>
        <v>11</v>
      </c>
    </row>
    <row r="3178" spans="1:12" s="4" customFormat="1" ht="11.45" customHeight="1" thickTop="1" thickBot="1" x14ac:dyDescent="0.2">
      <c r="A3178" s="204"/>
      <c r="B3178" s="208"/>
      <c r="C3178" s="83">
        <f t="shared" ref="C3178" si="11827">C3177/I3177*100</f>
        <v>9.3023255813953494</v>
      </c>
      <c r="D3178" s="83">
        <f t="shared" ref="D3178" si="11828">D3177/I3177*100</f>
        <v>30.232558139534881</v>
      </c>
      <c r="E3178" s="83">
        <f t="shared" ref="E3178" si="11829">E3177/I3177*100</f>
        <v>47.674418604651166</v>
      </c>
      <c r="F3178" s="83">
        <f t="shared" ref="F3178" si="11830">F3177/I3177*100</f>
        <v>6.9767441860465116</v>
      </c>
      <c r="G3178" s="83">
        <f t="shared" ref="G3178" si="11831">G3177/I3177*100</f>
        <v>5.8139534883720927</v>
      </c>
      <c r="H3178" s="84">
        <f t="shared" ref="H3178" si="11832">H3177/I3177*100</f>
        <v>0</v>
      </c>
      <c r="I3178" s="85">
        <f t="shared" si="11619"/>
        <v>100.00000000000001</v>
      </c>
      <c r="J3178" s="86">
        <f t="shared" ref="J3178" si="11833">J3177/I3177*100</f>
        <v>39.534883720930232</v>
      </c>
      <c r="K3178" s="87">
        <f t="shared" ref="K3178" si="11834">K3177/I3177*100</f>
        <v>47.674418604651166</v>
      </c>
      <c r="L3178" s="88">
        <f t="shared" ref="L3178" si="11835">L3177/I3177*100</f>
        <v>12.790697674418606</v>
      </c>
    </row>
    <row r="3179" spans="1:12" ht="11.45" customHeight="1" thickTop="1" thickBot="1" x14ac:dyDescent="0.2">
      <c r="A3179" s="204"/>
      <c r="B3179" s="209" t="s">
        <v>40</v>
      </c>
      <c r="C3179" s="130">
        <v>30</v>
      </c>
      <c r="D3179" s="130">
        <v>158</v>
      </c>
      <c r="E3179" s="130">
        <v>203</v>
      </c>
      <c r="F3179" s="130">
        <v>79</v>
      </c>
      <c r="G3179" s="130">
        <v>19</v>
      </c>
      <c r="H3179" s="131">
        <v>29</v>
      </c>
      <c r="I3179" s="132">
        <f t="shared" si="11619"/>
        <v>518</v>
      </c>
      <c r="J3179" s="138">
        <f t="shared" ref="J3179" si="11836">C3179+D3179</f>
        <v>188</v>
      </c>
      <c r="K3179" s="130">
        <f t="shared" ref="K3179" si="11837">E3179</f>
        <v>203</v>
      </c>
      <c r="L3179" s="139">
        <f t="shared" ref="L3179" si="11838">SUM(F3179:G3179)</f>
        <v>98</v>
      </c>
    </row>
    <row r="3180" spans="1:12" ht="11.45" customHeight="1" thickTop="1" thickBot="1" x14ac:dyDescent="0.2">
      <c r="A3180" s="204"/>
      <c r="B3180" s="209"/>
      <c r="C3180" s="89">
        <f t="shared" ref="C3180" si="11839">C3179/I3179*100</f>
        <v>5.7915057915057915</v>
      </c>
      <c r="D3180" s="89">
        <f t="shared" ref="D3180" si="11840">D3179/I3179*100</f>
        <v>30.501930501930502</v>
      </c>
      <c r="E3180" s="89">
        <f t="shared" ref="E3180" si="11841">E3179/I3179*100</f>
        <v>39.189189189189186</v>
      </c>
      <c r="F3180" s="89">
        <f t="shared" ref="F3180" si="11842">F3179/I3179*100</f>
        <v>15.250965250965251</v>
      </c>
      <c r="G3180" s="89">
        <f t="shared" ref="G3180" si="11843">G3179/I3179*100</f>
        <v>3.6679536679536682</v>
      </c>
      <c r="H3180" s="90">
        <f t="shared" ref="H3180" si="11844">H3179/I3179*100</f>
        <v>5.5984555984555984</v>
      </c>
      <c r="I3180" s="91">
        <f t="shared" si="11619"/>
        <v>100</v>
      </c>
      <c r="J3180" s="92">
        <f t="shared" ref="J3180" si="11845">J3179/I3179*100</f>
        <v>36.293436293436294</v>
      </c>
      <c r="K3180" s="93">
        <f t="shared" ref="K3180" si="11846">K3179/I3179*100</f>
        <v>39.189189189189186</v>
      </c>
      <c r="L3180" s="94">
        <f t="shared" ref="L3180" si="11847">L3179/I3179*100</f>
        <v>18.918918918918919</v>
      </c>
    </row>
    <row r="3181" spans="1:12" ht="11.45" customHeight="1" thickTop="1" thickBot="1" x14ac:dyDescent="0.2">
      <c r="A3181" s="204"/>
      <c r="B3181" s="210" t="s">
        <v>0</v>
      </c>
      <c r="C3181" s="133">
        <v>7</v>
      </c>
      <c r="D3181" s="133">
        <v>26</v>
      </c>
      <c r="E3181" s="133">
        <v>40</v>
      </c>
      <c r="F3181" s="133">
        <v>18</v>
      </c>
      <c r="G3181" s="133">
        <v>8</v>
      </c>
      <c r="H3181" s="134">
        <v>4</v>
      </c>
      <c r="I3181" s="135">
        <f t="shared" si="11619"/>
        <v>103</v>
      </c>
      <c r="J3181" s="136">
        <f t="shared" ref="J3181" si="11848">C3181+D3181</f>
        <v>33</v>
      </c>
      <c r="K3181" s="133">
        <f t="shared" ref="K3181" si="11849">E3181</f>
        <v>40</v>
      </c>
      <c r="L3181" s="137">
        <f t="shared" ref="L3181" si="11850">SUM(F3181:G3181)</f>
        <v>26</v>
      </c>
    </row>
    <row r="3182" spans="1:12" ht="11.45" customHeight="1" thickTop="1" thickBot="1" x14ac:dyDescent="0.2">
      <c r="A3182" s="204"/>
      <c r="B3182" s="208"/>
      <c r="C3182" s="83">
        <f t="shared" ref="C3182" si="11851">C3181/I3181*100</f>
        <v>6.7961165048543686</v>
      </c>
      <c r="D3182" s="83">
        <f t="shared" ref="D3182" si="11852">D3181/I3181*100</f>
        <v>25.242718446601941</v>
      </c>
      <c r="E3182" s="83">
        <f t="shared" ref="E3182" si="11853">E3181/I3181*100</f>
        <v>38.834951456310677</v>
      </c>
      <c r="F3182" s="83">
        <f t="shared" ref="F3182" si="11854">F3181/I3181*100</f>
        <v>17.475728155339805</v>
      </c>
      <c r="G3182" s="83">
        <f t="shared" ref="G3182" si="11855">G3181/I3181*100</f>
        <v>7.7669902912621351</v>
      </c>
      <c r="H3182" s="84">
        <f t="shared" ref="H3182" si="11856">H3181/I3181*100</f>
        <v>3.8834951456310676</v>
      </c>
      <c r="I3182" s="85">
        <f t="shared" si="11619"/>
        <v>100</v>
      </c>
      <c r="J3182" s="86">
        <f t="shared" ref="J3182" si="11857">J3181/I3181*100</f>
        <v>32.038834951456316</v>
      </c>
      <c r="K3182" s="87">
        <f t="shared" ref="K3182" si="11858">K3181/I3181*100</f>
        <v>38.834951456310677</v>
      </c>
      <c r="L3182" s="88">
        <f t="shared" ref="L3182" si="11859">L3181/I3181*100</f>
        <v>25.242718446601941</v>
      </c>
    </row>
    <row r="3183" spans="1:12" ht="11.45" customHeight="1" thickTop="1" thickBot="1" x14ac:dyDescent="0.2">
      <c r="A3183" s="204"/>
      <c r="B3183" s="209" t="s">
        <v>38</v>
      </c>
      <c r="C3183" s="130">
        <v>3</v>
      </c>
      <c r="D3183" s="130">
        <v>5</v>
      </c>
      <c r="E3183" s="130">
        <v>13</v>
      </c>
      <c r="F3183" s="130">
        <v>3</v>
      </c>
      <c r="G3183" s="130">
        <v>0</v>
      </c>
      <c r="H3183" s="131">
        <v>20</v>
      </c>
      <c r="I3183" s="132">
        <f t="shared" si="11619"/>
        <v>44</v>
      </c>
      <c r="J3183" s="138">
        <f t="shared" ref="J3183" si="11860">C3183+D3183</f>
        <v>8</v>
      </c>
      <c r="K3183" s="130">
        <f t="shared" ref="K3183" si="11861">E3183</f>
        <v>13</v>
      </c>
      <c r="L3183" s="139">
        <f t="shared" ref="L3183" si="11862">SUM(F3183:G3183)</f>
        <v>3</v>
      </c>
    </row>
    <row r="3184" spans="1:12" ht="11.45" customHeight="1" thickTop="1" thickBot="1" x14ac:dyDescent="0.2">
      <c r="A3184" s="205"/>
      <c r="B3184" s="211"/>
      <c r="C3184" s="77">
        <f t="shared" ref="C3184" si="11863">C3183/I3183*100</f>
        <v>6.8181818181818175</v>
      </c>
      <c r="D3184" s="77">
        <f t="shared" ref="D3184" si="11864">D3183/I3183*100</f>
        <v>11.363636363636363</v>
      </c>
      <c r="E3184" s="77">
        <f t="shared" ref="E3184" si="11865">E3183/I3183*100</f>
        <v>29.545454545454547</v>
      </c>
      <c r="F3184" s="77">
        <f t="shared" ref="F3184" si="11866">F3183/I3183*100</f>
        <v>6.8181818181818175</v>
      </c>
      <c r="G3184" s="77">
        <f t="shared" ref="G3184" si="11867">G3183/I3183*100</f>
        <v>0</v>
      </c>
      <c r="H3184" s="78">
        <f t="shared" ref="H3184" si="11868">H3183/I3183*100</f>
        <v>45.454545454545453</v>
      </c>
      <c r="I3184" s="79">
        <f t="shared" si="11619"/>
        <v>100</v>
      </c>
      <c r="J3184" s="80">
        <f t="shared" ref="J3184" si="11869">J3183/I3183*100</f>
        <v>18.181818181818183</v>
      </c>
      <c r="K3184" s="81">
        <f t="shared" ref="K3184" si="11870">K3183/I3183*100</f>
        <v>29.545454545454547</v>
      </c>
      <c r="L3184" s="82">
        <f t="shared" ref="L3184" si="11871">L3183/I3183*100</f>
        <v>6.8181818181818175</v>
      </c>
    </row>
    <row r="3185" spans="1:12" ht="11.45" customHeight="1" x14ac:dyDescent="0.15">
      <c r="A3185" s="185" t="s">
        <v>32</v>
      </c>
      <c r="B3185" s="207" t="s">
        <v>41</v>
      </c>
      <c r="C3185" s="126">
        <v>27</v>
      </c>
      <c r="D3185" s="126">
        <v>85</v>
      </c>
      <c r="E3185" s="126">
        <v>106</v>
      </c>
      <c r="F3185" s="126">
        <v>44</v>
      </c>
      <c r="G3185" s="126">
        <v>13</v>
      </c>
      <c r="H3185" s="129">
        <v>8</v>
      </c>
      <c r="I3185" s="125">
        <f t="shared" si="11619"/>
        <v>283</v>
      </c>
      <c r="J3185" s="127">
        <f t="shared" ref="J3185" si="11872">C3185+D3185</f>
        <v>112</v>
      </c>
      <c r="K3185" s="126">
        <f t="shared" ref="K3185" si="11873">E3185</f>
        <v>106</v>
      </c>
      <c r="L3185" s="128">
        <f t="shared" ref="L3185" si="11874">SUM(F3185:G3185)</f>
        <v>57</v>
      </c>
    </row>
    <row r="3186" spans="1:12" ht="11.45" customHeight="1" x14ac:dyDescent="0.15">
      <c r="A3186" s="186"/>
      <c r="B3186" s="208"/>
      <c r="C3186" s="83">
        <f t="shared" ref="C3186" si="11875">C3185/I3185*100</f>
        <v>9.5406360424028271</v>
      </c>
      <c r="D3186" s="83">
        <f t="shared" ref="D3186" si="11876">D3185/I3185*100</f>
        <v>30.03533568904594</v>
      </c>
      <c r="E3186" s="83">
        <f t="shared" ref="E3186" si="11877">E3185/I3185*100</f>
        <v>37.455830388692576</v>
      </c>
      <c r="F3186" s="83">
        <f t="shared" ref="F3186" si="11878">F3185/I3185*100</f>
        <v>15.547703180212014</v>
      </c>
      <c r="G3186" s="83">
        <f t="shared" ref="G3186" si="11879">G3185/I3185*100</f>
        <v>4.5936395759717312</v>
      </c>
      <c r="H3186" s="84">
        <f t="shared" ref="H3186" si="11880">H3185/I3185*100</f>
        <v>2.8268551236749118</v>
      </c>
      <c r="I3186" s="85">
        <f t="shared" si="11619"/>
        <v>100.00000000000001</v>
      </c>
      <c r="J3186" s="86">
        <f t="shared" ref="J3186" si="11881">J3185/I3185*100</f>
        <v>39.57597173144876</v>
      </c>
      <c r="K3186" s="87">
        <f t="shared" ref="K3186" si="11882">K3185/I3185*100</f>
        <v>37.455830388692576</v>
      </c>
      <c r="L3186" s="88">
        <f t="shared" ref="L3186" si="11883">L3185/I3185*100</f>
        <v>20.141342756183743</v>
      </c>
    </row>
    <row r="3187" spans="1:12" ht="11.45" customHeight="1" x14ac:dyDescent="0.15">
      <c r="A3187" s="186"/>
      <c r="B3187" s="209" t="s">
        <v>42</v>
      </c>
      <c r="C3187" s="130">
        <v>28</v>
      </c>
      <c r="D3187" s="130">
        <v>95</v>
      </c>
      <c r="E3187" s="130">
        <v>137</v>
      </c>
      <c r="F3187" s="130">
        <v>55</v>
      </c>
      <c r="G3187" s="130">
        <v>24</v>
      </c>
      <c r="H3187" s="131">
        <v>11</v>
      </c>
      <c r="I3187" s="132">
        <f t="shared" si="11619"/>
        <v>350</v>
      </c>
      <c r="J3187" s="138">
        <f t="shared" ref="J3187" si="11884">C3187+D3187</f>
        <v>123</v>
      </c>
      <c r="K3187" s="130">
        <f t="shared" ref="K3187" si="11885">E3187</f>
        <v>137</v>
      </c>
      <c r="L3187" s="139">
        <f t="shared" ref="L3187" si="11886">SUM(F3187:G3187)</f>
        <v>79</v>
      </c>
    </row>
    <row r="3188" spans="1:12" ht="11.45" customHeight="1" x14ac:dyDescent="0.15">
      <c r="A3188" s="186"/>
      <c r="B3188" s="209"/>
      <c r="C3188" s="89">
        <f t="shared" ref="C3188" si="11887">C3187/I3187*100</f>
        <v>8</v>
      </c>
      <c r="D3188" s="89">
        <f t="shared" ref="D3188" si="11888">D3187/I3187*100</f>
        <v>27.142857142857142</v>
      </c>
      <c r="E3188" s="89">
        <f t="shared" ref="E3188" si="11889">E3187/I3187*100</f>
        <v>39.142857142857139</v>
      </c>
      <c r="F3188" s="89">
        <f t="shared" ref="F3188" si="11890">F3187/I3187*100</f>
        <v>15.714285714285714</v>
      </c>
      <c r="G3188" s="89">
        <f t="shared" ref="G3188" si="11891">G3187/I3187*100</f>
        <v>6.8571428571428577</v>
      </c>
      <c r="H3188" s="90">
        <f t="shared" ref="H3188" si="11892">H3187/I3187*100</f>
        <v>3.1428571428571432</v>
      </c>
      <c r="I3188" s="91">
        <f t="shared" si="11619"/>
        <v>99.999999999999986</v>
      </c>
      <c r="J3188" s="92">
        <f t="shared" ref="J3188" si="11893">J3187/I3187*100</f>
        <v>35.142857142857139</v>
      </c>
      <c r="K3188" s="93">
        <f t="shared" ref="K3188" si="11894">K3187/I3187*100</f>
        <v>39.142857142857139</v>
      </c>
      <c r="L3188" s="94">
        <f t="shared" ref="L3188" si="11895">L3187/I3187*100</f>
        <v>22.571428571428569</v>
      </c>
    </row>
    <row r="3189" spans="1:12" ht="11.45" customHeight="1" x14ac:dyDescent="0.15">
      <c r="A3189" s="186"/>
      <c r="B3189" s="210" t="s">
        <v>43</v>
      </c>
      <c r="C3189" s="133">
        <v>54</v>
      </c>
      <c r="D3189" s="133">
        <v>246</v>
      </c>
      <c r="E3189" s="133">
        <v>457</v>
      </c>
      <c r="F3189" s="133">
        <v>206</v>
      </c>
      <c r="G3189" s="133">
        <v>68</v>
      </c>
      <c r="H3189" s="134">
        <v>18</v>
      </c>
      <c r="I3189" s="135">
        <f t="shared" si="11619"/>
        <v>1049</v>
      </c>
      <c r="J3189" s="136">
        <f t="shared" ref="J3189" si="11896">C3189+D3189</f>
        <v>300</v>
      </c>
      <c r="K3189" s="133">
        <f t="shared" ref="K3189" si="11897">E3189</f>
        <v>457</v>
      </c>
      <c r="L3189" s="137">
        <f t="shared" ref="L3189" si="11898">SUM(F3189:G3189)</f>
        <v>274</v>
      </c>
    </row>
    <row r="3190" spans="1:12" ht="11.45" customHeight="1" x14ac:dyDescent="0.15">
      <c r="A3190" s="186"/>
      <c r="B3190" s="208"/>
      <c r="C3190" s="83">
        <f t="shared" ref="C3190" si="11899">C3189/I3189*100</f>
        <v>5.1477597712106773</v>
      </c>
      <c r="D3190" s="83">
        <f t="shared" ref="D3190" si="11900">D3189/I3189*100</f>
        <v>23.450905624404193</v>
      </c>
      <c r="E3190" s="83">
        <f t="shared" ref="E3190" si="11901">E3189/I3189*100</f>
        <v>43.565300285986652</v>
      </c>
      <c r="F3190" s="83">
        <f t="shared" ref="F3190" si="11902">F3189/I3189*100</f>
        <v>19.637750238322212</v>
      </c>
      <c r="G3190" s="83">
        <f t="shared" ref="G3190" si="11903">G3189/I3189*100</f>
        <v>6.4823641563393704</v>
      </c>
      <c r="H3190" s="84">
        <f t="shared" ref="H3190" si="11904">H3189/I3189*100</f>
        <v>1.7159199237368923</v>
      </c>
      <c r="I3190" s="85">
        <f t="shared" si="11619"/>
        <v>100</v>
      </c>
      <c r="J3190" s="86">
        <f t="shared" ref="J3190" si="11905">J3189/I3189*100</f>
        <v>28.598665395614869</v>
      </c>
      <c r="K3190" s="87">
        <f t="shared" ref="K3190" si="11906">K3189/I3189*100</f>
        <v>43.565300285986652</v>
      </c>
      <c r="L3190" s="88">
        <f t="shared" ref="L3190" si="11907">L3189/I3189*100</f>
        <v>26.120114394661581</v>
      </c>
    </row>
    <row r="3191" spans="1:12" ht="11.45" customHeight="1" x14ac:dyDescent="0.15">
      <c r="A3191" s="186"/>
      <c r="B3191" s="209" t="s">
        <v>44</v>
      </c>
      <c r="C3191" s="130">
        <v>31</v>
      </c>
      <c r="D3191" s="130">
        <v>95</v>
      </c>
      <c r="E3191" s="130">
        <v>210</v>
      </c>
      <c r="F3191" s="130">
        <v>75</v>
      </c>
      <c r="G3191" s="130">
        <v>34</v>
      </c>
      <c r="H3191" s="131">
        <v>12</v>
      </c>
      <c r="I3191" s="132">
        <f t="shared" si="11619"/>
        <v>457</v>
      </c>
      <c r="J3191" s="138">
        <f t="shared" ref="J3191" si="11908">C3191+D3191</f>
        <v>126</v>
      </c>
      <c r="K3191" s="130">
        <f t="shared" ref="K3191" si="11909">E3191</f>
        <v>210</v>
      </c>
      <c r="L3191" s="139">
        <f t="shared" ref="L3191" si="11910">SUM(F3191:G3191)</f>
        <v>109</v>
      </c>
    </row>
    <row r="3192" spans="1:12" ht="11.45" customHeight="1" x14ac:dyDescent="0.15">
      <c r="A3192" s="186"/>
      <c r="B3192" s="209"/>
      <c r="C3192" s="89">
        <f t="shared" ref="C3192" si="11911">C3191/I3191*100</f>
        <v>6.7833698030634579</v>
      </c>
      <c r="D3192" s="89">
        <f t="shared" ref="D3192" si="11912">D3191/I3191*100</f>
        <v>20.787746170678336</v>
      </c>
      <c r="E3192" s="89">
        <f t="shared" ref="E3192" si="11913">E3191/I3191*100</f>
        <v>45.951859956236326</v>
      </c>
      <c r="F3192" s="89">
        <f t="shared" ref="F3192" si="11914">F3191/I3191*100</f>
        <v>16.411378555798688</v>
      </c>
      <c r="G3192" s="89">
        <f t="shared" ref="G3192" si="11915">G3191/I3191*100</f>
        <v>7.4398249452954053</v>
      </c>
      <c r="H3192" s="90">
        <f t="shared" ref="H3192" si="11916">H3191/I3191*100</f>
        <v>2.6258205689277898</v>
      </c>
      <c r="I3192" s="91">
        <f t="shared" si="11619"/>
        <v>100</v>
      </c>
      <c r="J3192" s="92">
        <f t="shared" ref="J3192" si="11917">J3191/I3191*100</f>
        <v>27.571115973741794</v>
      </c>
      <c r="K3192" s="93">
        <f t="shared" ref="K3192" si="11918">K3191/I3191*100</f>
        <v>45.951859956236326</v>
      </c>
      <c r="L3192" s="94">
        <f t="shared" ref="L3192" si="11919">L3191/I3191*100</f>
        <v>23.851203501094094</v>
      </c>
    </row>
    <row r="3193" spans="1:12" ht="11.45" customHeight="1" x14ac:dyDescent="0.15">
      <c r="A3193" s="186"/>
      <c r="B3193" s="210" t="s">
        <v>116</v>
      </c>
      <c r="C3193" s="130">
        <v>6</v>
      </c>
      <c r="D3193" s="130">
        <v>22</v>
      </c>
      <c r="E3193" s="130">
        <v>44</v>
      </c>
      <c r="F3193" s="130">
        <v>23</v>
      </c>
      <c r="G3193" s="130">
        <v>9</v>
      </c>
      <c r="H3193" s="131">
        <v>4</v>
      </c>
      <c r="I3193" s="132">
        <f t="shared" si="11619"/>
        <v>108</v>
      </c>
      <c r="J3193" s="138">
        <f t="shared" ref="J3193" si="11920">C3193+D3193</f>
        <v>28</v>
      </c>
      <c r="K3193" s="130">
        <f t="shared" ref="K3193" si="11921">E3193</f>
        <v>44</v>
      </c>
      <c r="L3193" s="139">
        <f t="shared" ref="L3193" si="11922">SUM(F3193:G3193)</f>
        <v>32</v>
      </c>
    </row>
    <row r="3194" spans="1:12" ht="11.45" customHeight="1" x14ac:dyDescent="0.15">
      <c r="A3194" s="186"/>
      <c r="B3194" s="208"/>
      <c r="C3194" s="89">
        <f t="shared" ref="C3194" si="11923">C3193/I3193*100</f>
        <v>5.5555555555555554</v>
      </c>
      <c r="D3194" s="89">
        <f t="shared" ref="D3194" si="11924">D3193/I3193*100</f>
        <v>20.37037037037037</v>
      </c>
      <c r="E3194" s="89">
        <f t="shared" ref="E3194" si="11925">E3193/I3193*100</f>
        <v>40.74074074074074</v>
      </c>
      <c r="F3194" s="89">
        <f t="shared" ref="F3194" si="11926">F3193/I3193*100</f>
        <v>21.296296296296298</v>
      </c>
      <c r="G3194" s="89">
        <f t="shared" ref="G3194" si="11927">G3193/I3193*100</f>
        <v>8.3333333333333321</v>
      </c>
      <c r="H3194" s="90">
        <f t="shared" ref="H3194" si="11928">H3193/I3193*100</f>
        <v>3.7037037037037033</v>
      </c>
      <c r="I3194" s="91">
        <f t="shared" si="11619"/>
        <v>100</v>
      </c>
      <c r="J3194" s="92">
        <f t="shared" ref="J3194" si="11929">J3193/I3193*100</f>
        <v>25.925925925925924</v>
      </c>
      <c r="K3194" s="93">
        <f t="shared" ref="K3194" si="11930">K3193/I3193*100</f>
        <v>40.74074074074074</v>
      </c>
      <c r="L3194" s="94">
        <f t="shared" ref="L3194" si="11931">L3193/I3193*100</f>
        <v>29.629629629629626</v>
      </c>
    </row>
    <row r="3195" spans="1:12" ht="11.45" customHeight="1" x14ac:dyDescent="0.15">
      <c r="A3195" s="186"/>
      <c r="B3195" s="209" t="s">
        <v>38</v>
      </c>
      <c r="C3195" s="133">
        <v>2</v>
      </c>
      <c r="D3195" s="133">
        <v>7</v>
      </c>
      <c r="E3195" s="133">
        <v>12</v>
      </c>
      <c r="F3195" s="133">
        <v>5</v>
      </c>
      <c r="G3195" s="133">
        <v>0</v>
      </c>
      <c r="H3195" s="134">
        <v>23</v>
      </c>
      <c r="I3195" s="135">
        <f t="shared" si="11619"/>
        <v>49</v>
      </c>
      <c r="J3195" s="136">
        <f t="shared" ref="J3195" si="11932">C3195+D3195</f>
        <v>9</v>
      </c>
      <c r="K3195" s="133">
        <f t="shared" ref="K3195" si="11933">E3195</f>
        <v>12</v>
      </c>
      <c r="L3195" s="137">
        <f t="shared" ref="L3195" si="11934">SUM(F3195:G3195)</f>
        <v>5</v>
      </c>
    </row>
    <row r="3196" spans="1:12" ht="11.45" customHeight="1" thickBot="1" x14ac:dyDescent="0.2">
      <c r="A3196" s="187"/>
      <c r="B3196" s="211"/>
      <c r="C3196" s="77">
        <f t="shared" ref="C3196" si="11935">C3195/I3195*100</f>
        <v>4.0816326530612246</v>
      </c>
      <c r="D3196" s="77">
        <f t="shared" ref="D3196" si="11936">D3195/I3195*100</f>
        <v>14.285714285714285</v>
      </c>
      <c r="E3196" s="77">
        <f t="shared" ref="E3196" si="11937">E3195/I3195*100</f>
        <v>24.489795918367346</v>
      </c>
      <c r="F3196" s="77">
        <f t="shared" ref="F3196" si="11938">F3195/I3195*100</f>
        <v>10.204081632653061</v>
      </c>
      <c r="G3196" s="77">
        <f t="shared" ref="G3196" si="11939">G3195/I3195*100</f>
        <v>0</v>
      </c>
      <c r="H3196" s="78">
        <f t="shared" ref="H3196" si="11940">H3195/I3195*100</f>
        <v>46.938775510204081</v>
      </c>
      <c r="I3196" s="79">
        <f t="shared" si="11619"/>
        <v>100</v>
      </c>
      <c r="J3196" s="80">
        <f t="shared" ref="J3196" si="11941">J3195/I3195*100</f>
        <v>18.367346938775512</v>
      </c>
      <c r="K3196" s="81">
        <f t="shared" ref="K3196" si="11942">K3195/I3195*100</f>
        <v>24.489795918367346</v>
      </c>
      <c r="L3196" s="82">
        <f t="shared" ref="L3196" si="11943">L3195/I3195*100</f>
        <v>10.204081632653061</v>
      </c>
    </row>
    <row r="3197" spans="1:12" s="53" customFormat="1" ht="15" customHeight="1" x14ac:dyDescent="0.15">
      <c r="A3197" s="47"/>
      <c r="B3197" s="48"/>
      <c r="C3197" s="52"/>
      <c r="D3197" s="52"/>
      <c r="E3197" s="52"/>
      <c r="F3197" s="52"/>
      <c r="G3197" s="52"/>
      <c r="H3197" s="52"/>
      <c r="I3197" s="49"/>
      <c r="J3197" s="49"/>
      <c r="K3197" s="49"/>
      <c r="L3197" s="49"/>
    </row>
    <row r="3198" spans="1:12" s="53" customFormat="1" ht="15" customHeight="1" x14ac:dyDescent="0.15">
      <c r="A3198" s="47"/>
      <c r="B3198" s="48"/>
      <c r="C3198" s="52"/>
      <c r="D3198" s="52"/>
      <c r="E3198" s="52"/>
      <c r="F3198" s="52"/>
      <c r="G3198" s="52"/>
      <c r="H3198" s="52"/>
      <c r="I3198" s="49"/>
      <c r="J3198" s="49"/>
      <c r="K3198" s="49"/>
      <c r="L3198" s="49"/>
    </row>
    <row r="3199" spans="1:12" s="17" customFormat="1" ht="30" customHeight="1" thickBot="1" x14ac:dyDescent="0.2">
      <c r="A3199" s="215" t="s">
        <v>168</v>
      </c>
      <c r="B3199" s="215"/>
      <c r="C3199" s="215"/>
      <c r="D3199" s="215"/>
      <c r="E3199" s="215"/>
      <c r="F3199" s="215"/>
      <c r="G3199" s="215"/>
      <c r="H3199" s="215"/>
      <c r="I3199" s="215"/>
      <c r="J3199" s="215"/>
      <c r="K3199" s="215"/>
      <c r="L3199" s="215"/>
    </row>
    <row r="3200" spans="1:12" s="2" customFormat="1" ht="2.25" customHeight="1" x14ac:dyDescent="0.15">
      <c r="A3200" s="196" t="s">
        <v>50</v>
      </c>
      <c r="B3200" s="197"/>
      <c r="C3200" s="18"/>
      <c r="D3200" s="18"/>
      <c r="E3200" s="18"/>
      <c r="F3200" s="18"/>
      <c r="G3200" s="18"/>
      <c r="H3200" s="43"/>
      <c r="I3200" s="18"/>
      <c r="J3200" s="45"/>
      <c r="K3200" s="43"/>
      <c r="L3200" s="67"/>
    </row>
    <row r="3201" spans="1:12" s="2" customFormat="1" ht="10.15" customHeight="1" x14ac:dyDescent="0.15">
      <c r="A3201" s="198"/>
      <c r="B3201" s="199"/>
      <c r="C3201" s="219" t="s">
        <v>107</v>
      </c>
      <c r="D3201" s="219" t="s">
        <v>108</v>
      </c>
      <c r="E3201" s="219" t="s">
        <v>109</v>
      </c>
      <c r="F3201" s="219" t="s">
        <v>110</v>
      </c>
      <c r="G3201" s="219" t="s">
        <v>111</v>
      </c>
      <c r="H3201" s="219" t="s">
        <v>112</v>
      </c>
      <c r="I3201" s="219" t="s">
        <v>113</v>
      </c>
      <c r="J3201" s="220" t="s">
        <v>114</v>
      </c>
      <c r="K3201" s="219" t="s">
        <v>115</v>
      </c>
      <c r="L3201" s="221" t="s">
        <v>174</v>
      </c>
    </row>
    <row r="3202" spans="1:12" s="2" customFormat="1" ht="2.25" customHeight="1" x14ac:dyDescent="0.15">
      <c r="A3202" s="198"/>
      <c r="B3202" s="199"/>
      <c r="C3202" s="219"/>
      <c r="D3202" s="219"/>
      <c r="E3202" s="219"/>
      <c r="F3202" s="219"/>
      <c r="G3202" s="219"/>
      <c r="H3202" s="219"/>
      <c r="I3202" s="219"/>
      <c r="J3202" s="220"/>
      <c r="K3202" s="219"/>
      <c r="L3202" s="221"/>
    </row>
    <row r="3203" spans="1:12" s="2" customFormat="1" ht="2.25" customHeight="1" x14ac:dyDescent="0.15">
      <c r="A3203" s="198"/>
      <c r="B3203" s="199"/>
      <c r="C3203" s="219"/>
      <c r="D3203" s="219"/>
      <c r="E3203" s="219"/>
      <c r="F3203" s="219"/>
      <c r="G3203" s="219"/>
      <c r="H3203" s="219"/>
      <c r="I3203" s="219"/>
      <c r="J3203" s="220"/>
      <c r="K3203" s="219"/>
      <c r="L3203" s="221"/>
    </row>
    <row r="3204" spans="1:12" s="3" customFormat="1" ht="60" customHeight="1" x14ac:dyDescent="0.15">
      <c r="A3204" s="201" t="s">
        <v>49</v>
      </c>
      <c r="B3204" s="202"/>
      <c r="C3204" s="219"/>
      <c r="D3204" s="219"/>
      <c r="E3204" s="219"/>
      <c r="F3204" s="219"/>
      <c r="G3204" s="219"/>
      <c r="H3204" s="219"/>
      <c r="I3204" s="219"/>
      <c r="J3204" s="220"/>
      <c r="K3204" s="219"/>
      <c r="L3204" s="221"/>
    </row>
    <row r="3205" spans="1:12" s="3" customFormat="1" ht="2.25" customHeight="1" thickBot="1" x14ac:dyDescent="0.2">
      <c r="A3205" s="59"/>
      <c r="B3205" s="60"/>
      <c r="C3205" s="55"/>
      <c r="D3205" s="56"/>
      <c r="E3205" s="55"/>
      <c r="F3205" s="56"/>
      <c r="G3205" s="55"/>
      <c r="H3205" s="61"/>
      <c r="I3205" s="31"/>
      <c r="J3205" s="64"/>
      <c r="K3205" s="66"/>
      <c r="L3205" s="68"/>
    </row>
    <row r="3206" spans="1:12" s="4" customFormat="1" ht="11.25" customHeight="1" x14ac:dyDescent="0.15">
      <c r="A3206" s="181" t="s">
        <v>33</v>
      </c>
      <c r="B3206" s="213"/>
      <c r="C3206" s="126">
        <f>C3208+C3210+C3212+C3214+C3216</f>
        <v>219</v>
      </c>
      <c r="D3206" s="126">
        <f t="shared" ref="D3206:K3206" si="11944">D3208+D3210+D3212+D3214+D3216</f>
        <v>153</v>
      </c>
      <c r="E3206" s="126">
        <f t="shared" si="11944"/>
        <v>171</v>
      </c>
      <c r="F3206" s="126">
        <f t="shared" si="11944"/>
        <v>145</v>
      </c>
      <c r="G3206" s="126">
        <f t="shared" si="11944"/>
        <v>129</v>
      </c>
      <c r="H3206" s="126">
        <f t="shared" si="11944"/>
        <v>229</v>
      </c>
      <c r="I3206" s="126">
        <f t="shared" si="11944"/>
        <v>175</v>
      </c>
      <c r="J3206" s="126">
        <f t="shared" si="11944"/>
        <v>102</v>
      </c>
      <c r="K3206" s="129">
        <f t="shared" si="11944"/>
        <v>94</v>
      </c>
      <c r="L3206" s="140">
        <f>L3135</f>
        <v>556</v>
      </c>
    </row>
    <row r="3207" spans="1:12" s="4" customFormat="1" ht="11.25" customHeight="1" thickBot="1" x14ac:dyDescent="0.2">
      <c r="A3207" s="183"/>
      <c r="B3207" s="214"/>
      <c r="C3207" s="77">
        <f>C3206/L3206*100</f>
        <v>39.388489208633089</v>
      </c>
      <c r="D3207" s="77">
        <f>D3206/L3206*100</f>
        <v>27.517985611510792</v>
      </c>
      <c r="E3207" s="77">
        <f>E3206/L3206*100</f>
        <v>30.755395683453234</v>
      </c>
      <c r="F3207" s="77">
        <f>F3206/L3206*100</f>
        <v>26.079136690647481</v>
      </c>
      <c r="G3207" s="77">
        <f>G3206/L3206*100</f>
        <v>23.201438848920862</v>
      </c>
      <c r="H3207" s="77">
        <f>H3206/L3206*100</f>
        <v>41.187050359712231</v>
      </c>
      <c r="I3207" s="77">
        <f>I3206/L3206*100</f>
        <v>31.474820143884891</v>
      </c>
      <c r="J3207" s="77">
        <f>J3206/L3206*100</f>
        <v>18.345323741007196</v>
      </c>
      <c r="K3207" s="78">
        <f>K3206/L3206*100</f>
        <v>16.906474820143885</v>
      </c>
      <c r="L3207" s="115">
        <v>100</v>
      </c>
    </row>
    <row r="3208" spans="1:12" s="4" customFormat="1" ht="11.45" customHeight="1" x14ac:dyDescent="0.15">
      <c r="A3208" s="185" t="s">
        <v>28</v>
      </c>
      <c r="B3208" s="207" t="s">
        <v>26</v>
      </c>
      <c r="C3208" s="126">
        <v>156</v>
      </c>
      <c r="D3208" s="126">
        <v>92</v>
      </c>
      <c r="E3208" s="126">
        <v>110</v>
      </c>
      <c r="F3208" s="126">
        <v>107</v>
      </c>
      <c r="G3208" s="126">
        <v>76</v>
      </c>
      <c r="H3208" s="126">
        <v>152</v>
      </c>
      <c r="I3208" s="126">
        <v>117</v>
      </c>
      <c r="J3208" s="126">
        <v>73</v>
      </c>
      <c r="K3208" s="129">
        <v>70</v>
      </c>
      <c r="L3208" s="140">
        <f>L3137</f>
        <v>387</v>
      </c>
    </row>
    <row r="3209" spans="1:12" s="4" customFormat="1" ht="11.45" customHeight="1" x14ac:dyDescent="0.15">
      <c r="A3209" s="186"/>
      <c r="B3209" s="208"/>
      <c r="C3209" s="89">
        <f t="shared" ref="C3209" si="11945">C3208/L3208*100</f>
        <v>40.310077519379846</v>
      </c>
      <c r="D3209" s="89">
        <f t="shared" ref="D3209" si="11946">D3208/L3208*100</f>
        <v>23.772609819121445</v>
      </c>
      <c r="E3209" s="89">
        <f t="shared" ref="E3209" si="11947">E3208/L3208*100</f>
        <v>28.423772609819121</v>
      </c>
      <c r="F3209" s="89">
        <f t="shared" ref="F3209" si="11948">F3208/L3208*100</f>
        <v>27.648578811369507</v>
      </c>
      <c r="G3209" s="89">
        <f t="shared" ref="G3209" si="11949">G3208/L3208*100</f>
        <v>19.638242894056848</v>
      </c>
      <c r="H3209" s="89">
        <f t="shared" ref="H3209" si="11950">H3208/L3208*100</f>
        <v>39.276485788113696</v>
      </c>
      <c r="I3209" s="89">
        <f t="shared" ref="I3209" si="11951">I3208/L3208*100</f>
        <v>30.232558139534881</v>
      </c>
      <c r="J3209" s="89">
        <f t="shared" ref="J3209" si="11952">J3208/L3208*100</f>
        <v>18.863049095607234</v>
      </c>
      <c r="K3209" s="90">
        <f t="shared" ref="K3209" si="11953">K3208/L3208*100</f>
        <v>18.087855297157624</v>
      </c>
      <c r="L3209" s="116">
        <v>100</v>
      </c>
    </row>
    <row r="3210" spans="1:12" s="4" customFormat="1" ht="11.45" customHeight="1" x14ac:dyDescent="0.15">
      <c r="A3210" s="186"/>
      <c r="B3210" s="209" t="s">
        <v>27</v>
      </c>
      <c r="C3210" s="133">
        <v>41</v>
      </c>
      <c r="D3210" s="133">
        <v>46</v>
      </c>
      <c r="E3210" s="133">
        <v>43</v>
      </c>
      <c r="F3210" s="133">
        <v>21</v>
      </c>
      <c r="G3210" s="133">
        <v>39</v>
      </c>
      <c r="H3210" s="133">
        <v>54</v>
      </c>
      <c r="I3210" s="133">
        <v>42</v>
      </c>
      <c r="J3210" s="133">
        <v>22</v>
      </c>
      <c r="K3210" s="134">
        <v>18</v>
      </c>
      <c r="L3210" s="141">
        <f t="shared" ref="L3210" si="11954">L3139</f>
        <v>120</v>
      </c>
    </row>
    <row r="3211" spans="1:12" s="4" customFormat="1" ht="11.45" customHeight="1" x14ac:dyDescent="0.15">
      <c r="A3211" s="186"/>
      <c r="B3211" s="209"/>
      <c r="C3211" s="83">
        <f t="shared" ref="C3211" si="11955">C3210/L3210*100</f>
        <v>34.166666666666664</v>
      </c>
      <c r="D3211" s="83">
        <f t="shared" ref="D3211" si="11956">D3210/L3210*100</f>
        <v>38.333333333333336</v>
      </c>
      <c r="E3211" s="83">
        <f t="shared" ref="E3211" si="11957">E3210/L3210*100</f>
        <v>35.833333333333336</v>
      </c>
      <c r="F3211" s="83">
        <f t="shared" ref="F3211" si="11958">F3210/L3210*100</f>
        <v>17.5</v>
      </c>
      <c r="G3211" s="83">
        <f t="shared" ref="G3211" si="11959">G3210/L3210*100</f>
        <v>32.5</v>
      </c>
      <c r="H3211" s="83">
        <f t="shared" ref="H3211" si="11960">H3210/L3210*100</f>
        <v>45</v>
      </c>
      <c r="I3211" s="83">
        <f t="shared" ref="I3211" si="11961">I3210/L3210*100</f>
        <v>35</v>
      </c>
      <c r="J3211" s="83">
        <f t="shared" ref="J3211" si="11962">J3210/L3210*100</f>
        <v>18.333333333333332</v>
      </c>
      <c r="K3211" s="84">
        <f t="shared" ref="K3211" si="11963">K3210/L3210*100</f>
        <v>15</v>
      </c>
      <c r="L3211" s="117">
        <v>100</v>
      </c>
    </row>
    <row r="3212" spans="1:12" s="4" customFormat="1" ht="11.45" customHeight="1" x14ac:dyDescent="0.15">
      <c r="A3212" s="186"/>
      <c r="B3212" s="210" t="s">
        <v>34</v>
      </c>
      <c r="C3212" s="130">
        <v>16</v>
      </c>
      <c r="D3212" s="130">
        <v>13</v>
      </c>
      <c r="E3212" s="130">
        <v>12</v>
      </c>
      <c r="F3212" s="130">
        <v>13</v>
      </c>
      <c r="G3212" s="130">
        <v>9</v>
      </c>
      <c r="H3212" s="130">
        <v>15</v>
      </c>
      <c r="I3212" s="130">
        <v>10</v>
      </c>
      <c r="J3212" s="130">
        <v>5</v>
      </c>
      <c r="K3212" s="131">
        <v>4</v>
      </c>
      <c r="L3212" s="142">
        <f t="shared" ref="L3212" si="11964">L3141</f>
        <v>32</v>
      </c>
    </row>
    <row r="3213" spans="1:12" s="4" customFormat="1" ht="11.45" customHeight="1" x14ac:dyDescent="0.15">
      <c r="A3213" s="186"/>
      <c r="B3213" s="208"/>
      <c r="C3213" s="89">
        <f t="shared" ref="C3213" si="11965">C3212/L3212*100</f>
        <v>50</v>
      </c>
      <c r="D3213" s="89">
        <f t="shared" ref="D3213" si="11966">D3212/L3212*100</f>
        <v>40.625</v>
      </c>
      <c r="E3213" s="89">
        <f t="shared" ref="E3213" si="11967">E3212/L3212*100</f>
        <v>37.5</v>
      </c>
      <c r="F3213" s="89">
        <f t="shared" ref="F3213" si="11968">F3212/L3212*100</f>
        <v>40.625</v>
      </c>
      <c r="G3213" s="89">
        <f t="shared" ref="G3213" si="11969">G3212/L3212*100</f>
        <v>28.125</v>
      </c>
      <c r="H3213" s="89">
        <f t="shared" ref="H3213" si="11970">H3212/L3212*100</f>
        <v>46.875</v>
      </c>
      <c r="I3213" s="89">
        <f t="shared" ref="I3213" si="11971">I3212/L3212*100</f>
        <v>31.25</v>
      </c>
      <c r="J3213" s="89">
        <f t="shared" ref="J3213" si="11972">J3212/L3212*100</f>
        <v>15.625</v>
      </c>
      <c r="K3213" s="90">
        <f t="shared" ref="K3213" si="11973">K3212/L3212*100</f>
        <v>12.5</v>
      </c>
      <c r="L3213" s="116">
        <v>100</v>
      </c>
    </row>
    <row r="3214" spans="1:12" s="4" customFormat="1" ht="11.45" customHeight="1" x14ac:dyDescent="0.15">
      <c r="A3214" s="186"/>
      <c r="B3214" s="209" t="s">
        <v>35</v>
      </c>
      <c r="C3214" s="133">
        <v>6</v>
      </c>
      <c r="D3214" s="133">
        <v>2</v>
      </c>
      <c r="E3214" s="133">
        <v>6</v>
      </c>
      <c r="F3214" s="133">
        <v>4</v>
      </c>
      <c r="G3214" s="133">
        <v>5</v>
      </c>
      <c r="H3214" s="133">
        <v>8</v>
      </c>
      <c r="I3214" s="133">
        <v>6</v>
      </c>
      <c r="J3214" s="133">
        <v>2</v>
      </c>
      <c r="K3214" s="134">
        <v>2</v>
      </c>
      <c r="L3214" s="141">
        <f t="shared" ref="L3214" si="11974">L3143</f>
        <v>17</v>
      </c>
    </row>
    <row r="3215" spans="1:12" s="4" customFormat="1" ht="11.45" customHeight="1" thickBot="1" x14ac:dyDescent="0.2">
      <c r="A3215" s="186"/>
      <c r="B3215" s="209"/>
      <c r="C3215" s="83">
        <f t="shared" ref="C3215" si="11975">C3214/L3214*100</f>
        <v>35.294117647058826</v>
      </c>
      <c r="D3215" s="83">
        <f t="shared" ref="D3215" si="11976">D3214/L3214*100</f>
        <v>11.76470588235294</v>
      </c>
      <c r="E3215" s="83">
        <f t="shared" ref="E3215" si="11977">E3214/L3214*100</f>
        <v>35.294117647058826</v>
      </c>
      <c r="F3215" s="83">
        <f t="shared" ref="F3215" si="11978">F3214/L3214*100</f>
        <v>23.52941176470588</v>
      </c>
      <c r="G3215" s="83">
        <f t="shared" ref="G3215" si="11979">G3214/L3214*100</f>
        <v>29.411764705882355</v>
      </c>
      <c r="H3215" s="83">
        <f t="shared" ref="H3215" si="11980">H3214/L3214*100</f>
        <v>47.058823529411761</v>
      </c>
      <c r="I3215" s="83">
        <f t="shared" ref="I3215" si="11981">I3214/L3214*100</f>
        <v>35.294117647058826</v>
      </c>
      <c r="J3215" s="83">
        <f t="shared" ref="J3215" si="11982">J3214/L3214*100</f>
        <v>11.76470588235294</v>
      </c>
      <c r="K3215" s="84">
        <f t="shared" ref="K3215" si="11983">K3214/L3214*100</f>
        <v>11.76470588235294</v>
      </c>
      <c r="L3215" s="117">
        <v>100</v>
      </c>
    </row>
    <row r="3216" spans="1:12" s="4" customFormat="1" ht="11.45" hidden="1" customHeight="1" x14ac:dyDescent="0.15">
      <c r="A3216" s="186"/>
      <c r="B3216" s="210" t="s">
        <v>36</v>
      </c>
      <c r="C3216" s="95">
        <v>0</v>
      </c>
      <c r="D3216" s="95">
        <v>0</v>
      </c>
      <c r="E3216" s="95">
        <v>0</v>
      </c>
      <c r="F3216" s="95">
        <v>0</v>
      </c>
      <c r="G3216" s="95">
        <v>0</v>
      </c>
      <c r="H3216" s="95">
        <v>0</v>
      </c>
      <c r="I3216" s="95">
        <v>0</v>
      </c>
      <c r="J3216" s="95">
        <v>0</v>
      </c>
      <c r="K3216" s="96">
        <v>0</v>
      </c>
      <c r="L3216" s="113">
        <v>0</v>
      </c>
    </row>
    <row r="3217" spans="1:12" s="4" customFormat="1" ht="11.45" hidden="1" customHeight="1" thickBot="1" x14ac:dyDescent="0.2">
      <c r="A3217" s="187"/>
      <c r="B3217" s="211"/>
      <c r="C3217" s="102" t="s">
        <v>175</v>
      </c>
      <c r="D3217" s="102" t="s">
        <v>175</v>
      </c>
      <c r="E3217" s="102" t="s">
        <v>175</v>
      </c>
      <c r="F3217" s="102" t="s">
        <v>175</v>
      </c>
      <c r="G3217" s="102" t="s">
        <v>175</v>
      </c>
      <c r="H3217" s="102" t="s">
        <v>175</v>
      </c>
      <c r="I3217" s="102" t="s">
        <v>175</v>
      </c>
      <c r="J3217" s="102" t="s">
        <v>175</v>
      </c>
      <c r="K3217" s="103" t="s">
        <v>175</v>
      </c>
      <c r="L3217" s="114" t="s">
        <v>175</v>
      </c>
    </row>
    <row r="3218" spans="1:12" s="4" customFormat="1" ht="11.45" customHeight="1" x14ac:dyDescent="0.15">
      <c r="A3218" s="185" t="s">
        <v>29</v>
      </c>
      <c r="B3218" s="207" t="s">
        <v>1</v>
      </c>
      <c r="C3218" s="126">
        <v>93</v>
      </c>
      <c r="D3218" s="126">
        <v>71</v>
      </c>
      <c r="E3218" s="126">
        <v>66</v>
      </c>
      <c r="F3218" s="126">
        <v>71</v>
      </c>
      <c r="G3218" s="126">
        <v>57</v>
      </c>
      <c r="H3218" s="126">
        <v>94</v>
      </c>
      <c r="I3218" s="126">
        <v>87</v>
      </c>
      <c r="J3218" s="126">
        <v>53</v>
      </c>
      <c r="K3218" s="129">
        <v>43</v>
      </c>
      <c r="L3218" s="140">
        <f t="shared" ref="L3218" si="11984">L3147</f>
        <v>240</v>
      </c>
    </row>
    <row r="3219" spans="1:12" s="4" customFormat="1" ht="11.45" customHeight="1" x14ac:dyDescent="0.15">
      <c r="A3219" s="186"/>
      <c r="B3219" s="209"/>
      <c r="C3219" s="83">
        <f t="shared" ref="C3219" si="11985">C3218/L3218*100</f>
        <v>38.75</v>
      </c>
      <c r="D3219" s="83">
        <f t="shared" ref="D3219" si="11986">D3218/L3218*100</f>
        <v>29.583333333333332</v>
      </c>
      <c r="E3219" s="83">
        <f t="shared" ref="E3219" si="11987">E3218/L3218*100</f>
        <v>27.500000000000004</v>
      </c>
      <c r="F3219" s="83">
        <f t="shared" ref="F3219" si="11988">F3218/L3218*100</f>
        <v>29.583333333333332</v>
      </c>
      <c r="G3219" s="83">
        <f t="shared" ref="G3219" si="11989">G3218/L3218*100</f>
        <v>23.75</v>
      </c>
      <c r="H3219" s="83">
        <f t="shared" ref="H3219" si="11990">H3218/L3218*100</f>
        <v>39.166666666666664</v>
      </c>
      <c r="I3219" s="83">
        <f t="shared" ref="I3219" si="11991">I3218/L3218*100</f>
        <v>36.25</v>
      </c>
      <c r="J3219" s="83">
        <f t="shared" ref="J3219" si="11992">J3218/L3218*100</f>
        <v>22.083333333333332</v>
      </c>
      <c r="K3219" s="84">
        <f t="shared" ref="K3219" si="11993">K3218/L3218*100</f>
        <v>17.916666666666668</v>
      </c>
      <c r="L3219" s="117">
        <v>100</v>
      </c>
    </row>
    <row r="3220" spans="1:12" s="4" customFormat="1" ht="11.45" customHeight="1" x14ac:dyDescent="0.15">
      <c r="A3220" s="186"/>
      <c r="B3220" s="210" t="s">
        <v>2</v>
      </c>
      <c r="C3220" s="130">
        <v>125</v>
      </c>
      <c r="D3220" s="130">
        <v>82</v>
      </c>
      <c r="E3220" s="130">
        <v>103</v>
      </c>
      <c r="F3220" s="130">
        <v>74</v>
      </c>
      <c r="G3220" s="130">
        <v>71</v>
      </c>
      <c r="H3220" s="130">
        <v>133</v>
      </c>
      <c r="I3220" s="130">
        <v>88</v>
      </c>
      <c r="J3220" s="130">
        <v>49</v>
      </c>
      <c r="K3220" s="131">
        <v>50</v>
      </c>
      <c r="L3220" s="142">
        <f t="shared" ref="L3220" si="11994">L3149</f>
        <v>311</v>
      </c>
    </row>
    <row r="3221" spans="1:12" s="4" customFormat="1" ht="11.45" customHeight="1" x14ac:dyDescent="0.15">
      <c r="A3221" s="186"/>
      <c r="B3221" s="208"/>
      <c r="C3221" s="89">
        <f t="shared" ref="C3221" si="11995">C3220/L3220*100</f>
        <v>40.192926045016073</v>
      </c>
      <c r="D3221" s="89">
        <f t="shared" ref="D3221" si="11996">D3220/L3220*100</f>
        <v>26.366559485530544</v>
      </c>
      <c r="E3221" s="89">
        <f t="shared" ref="E3221" si="11997">E3220/L3220*100</f>
        <v>33.118971061093248</v>
      </c>
      <c r="F3221" s="89">
        <f t="shared" ref="F3221" si="11998">F3220/L3220*100</f>
        <v>23.79421221864952</v>
      </c>
      <c r="G3221" s="89">
        <f t="shared" ref="G3221" si="11999">G3220/L3220*100</f>
        <v>22.829581993569132</v>
      </c>
      <c r="H3221" s="89">
        <f t="shared" ref="H3221" si="12000">H3220/L3220*100</f>
        <v>42.765273311897104</v>
      </c>
      <c r="I3221" s="89">
        <f t="shared" ref="I3221" si="12001">I3220/L3220*100</f>
        <v>28.29581993569132</v>
      </c>
      <c r="J3221" s="89">
        <f t="shared" ref="J3221" si="12002">J3220/L3220*100</f>
        <v>15.755627009646304</v>
      </c>
      <c r="K3221" s="90">
        <f t="shared" ref="K3221" si="12003">K3220/L3220*100</f>
        <v>16.077170418006432</v>
      </c>
      <c r="L3221" s="116">
        <v>100</v>
      </c>
    </row>
    <row r="3222" spans="1:12" s="4" customFormat="1" ht="11.45" customHeight="1" x14ac:dyDescent="0.15">
      <c r="A3222" s="186"/>
      <c r="B3222" s="209" t="s">
        <v>7</v>
      </c>
      <c r="C3222" s="133">
        <v>1</v>
      </c>
      <c r="D3222" s="133">
        <v>0</v>
      </c>
      <c r="E3222" s="133">
        <v>2</v>
      </c>
      <c r="F3222" s="133">
        <v>0</v>
      </c>
      <c r="G3222" s="133">
        <v>1</v>
      </c>
      <c r="H3222" s="133">
        <v>2</v>
      </c>
      <c r="I3222" s="133">
        <v>0</v>
      </c>
      <c r="J3222" s="133">
        <v>0</v>
      </c>
      <c r="K3222" s="134">
        <v>1</v>
      </c>
      <c r="L3222" s="141">
        <f t="shared" ref="L3222" si="12004">L3151</f>
        <v>5</v>
      </c>
    </row>
    <row r="3223" spans="1:12" s="4" customFormat="1" ht="11.45" customHeight="1" thickBot="1" x14ac:dyDescent="0.2">
      <c r="A3223" s="187"/>
      <c r="B3223" s="211"/>
      <c r="C3223" s="77">
        <f t="shared" ref="C3223" si="12005">C3222/L3222*100</f>
        <v>20</v>
      </c>
      <c r="D3223" s="77">
        <f t="shared" ref="D3223" si="12006">D3222/L3222*100</f>
        <v>0</v>
      </c>
      <c r="E3223" s="77">
        <f t="shared" ref="E3223" si="12007">E3222/L3222*100</f>
        <v>40</v>
      </c>
      <c r="F3223" s="77">
        <f t="shared" ref="F3223" si="12008">F3222/L3222*100</f>
        <v>0</v>
      </c>
      <c r="G3223" s="77">
        <f t="shared" ref="G3223" si="12009">G3222/L3222*100</f>
        <v>20</v>
      </c>
      <c r="H3223" s="77">
        <f t="shared" ref="H3223" si="12010">H3222/L3222*100</f>
        <v>40</v>
      </c>
      <c r="I3223" s="77">
        <f t="shared" ref="I3223" si="12011">I3222/L3222*100</f>
        <v>0</v>
      </c>
      <c r="J3223" s="77">
        <f t="shared" ref="J3223" si="12012">J3222/L3222*100</f>
        <v>0</v>
      </c>
      <c r="K3223" s="78">
        <f t="shared" ref="K3223" si="12013">K3222/L3222*100</f>
        <v>20</v>
      </c>
      <c r="L3223" s="115">
        <v>100</v>
      </c>
    </row>
    <row r="3224" spans="1:12" s="4" customFormat="1" ht="11.45" customHeight="1" x14ac:dyDescent="0.15">
      <c r="A3224" s="185" t="s">
        <v>30</v>
      </c>
      <c r="B3224" s="207" t="s">
        <v>8</v>
      </c>
      <c r="C3224" s="126">
        <v>5</v>
      </c>
      <c r="D3224" s="126">
        <v>4</v>
      </c>
      <c r="E3224" s="126">
        <v>3</v>
      </c>
      <c r="F3224" s="126">
        <v>0</v>
      </c>
      <c r="G3224" s="126">
        <v>1</v>
      </c>
      <c r="H3224" s="126">
        <v>1</v>
      </c>
      <c r="I3224" s="126">
        <v>3</v>
      </c>
      <c r="J3224" s="126">
        <v>4</v>
      </c>
      <c r="K3224" s="129">
        <v>4</v>
      </c>
      <c r="L3224" s="140">
        <f t="shared" ref="L3224" si="12014">L3153</f>
        <v>10</v>
      </c>
    </row>
    <row r="3225" spans="1:12" s="4" customFormat="1" ht="11.45" customHeight="1" x14ac:dyDescent="0.15">
      <c r="A3225" s="186"/>
      <c r="B3225" s="208"/>
      <c r="C3225" s="89">
        <f t="shared" ref="C3225" si="12015">C3224/L3224*100</f>
        <v>50</v>
      </c>
      <c r="D3225" s="89">
        <f t="shared" ref="D3225" si="12016">D3224/L3224*100</f>
        <v>40</v>
      </c>
      <c r="E3225" s="89">
        <f t="shared" ref="E3225" si="12017">E3224/L3224*100</f>
        <v>30</v>
      </c>
      <c r="F3225" s="89">
        <f t="shared" ref="F3225" si="12018">F3224/L3224*100</f>
        <v>0</v>
      </c>
      <c r="G3225" s="89">
        <f t="shared" ref="G3225" si="12019">G3224/L3224*100</f>
        <v>10</v>
      </c>
      <c r="H3225" s="89">
        <f t="shared" ref="H3225" si="12020">H3224/L3224*100</f>
        <v>10</v>
      </c>
      <c r="I3225" s="89">
        <f t="shared" ref="I3225" si="12021">I3224/L3224*100</f>
        <v>30</v>
      </c>
      <c r="J3225" s="89">
        <f t="shared" ref="J3225" si="12022">J3224/L3224*100</f>
        <v>40</v>
      </c>
      <c r="K3225" s="90">
        <f t="shared" ref="K3225" si="12023">K3224/L3224*100</f>
        <v>40</v>
      </c>
      <c r="L3225" s="116">
        <v>100</v>
      </c>
    </row>
    <row r="3226" spans="1:12" s="4" customFormat="1" ht="11.45" customHeight="1" x14ac:dyDescent="0.15">
      <c r="A3226" s="186"/>
      <c r="B3226" s="209" t="s">
        <v>9</v>
      </c>
      <c r="C3226" s="133">
        <v>22</v>
      </c>
      <c r="D3226" s="133">
        <v>18</v>
      </c>
      <c r="E3226" s="133">
        <v>17</v>
      </c>
      <c r="F3226" s="133">
        <v>9</v>
      </c>
      <c r="G3226" s="133">
        <v>18</v>
      </c>
      <c r="H3226" s="133">
        <v>25</v>
      </c>
      <c r="I3226" s="133">
        <v>16</v>
      </c>
      <c r="J3226" s="133">
        <v>16</v>
      </c>
      <c r="K3226" s="134">
        <v>9</v>
      </c>
      <c r="L3226" s="141">
        <f t="shared" ref="L3226" si="12024">L3155</f>
        <v>54</v>
      </c>
    </row>
    <row r="3227" spans="1:12" s="4" customFormat="1" ht="11.45" customHeight="1" x14ac:dyDescent="0.15">
      <c r="A3227" s="186"/>
      <c r="B3227" s="209"/>
      <c r="C3227" s="83">
        <f t="shared" ref="C3227" si="12025">C3226/L3226*100</f>
        <v>40.74074074074074</v>
      </c>
      <c r="D3227" s="83">
        <f t="shared" ref="D3227" si="12026">D3226/L3226*100</f>
        <v>33.333333333333329</v>
      </c>
      <c r="E3227" s="83">
        <f t="shared" ref="E3227" si="12027">E3226/L3226*100</f>
        <v>31.481481481481481</v>
      </c>
      <c r="F3227" s="83">
        <f t="shared" ref="F3227" si="12028">F3226/L3226*100</f>
        <v>16.666666666666664</v>
      </c>
      <c r="G3227" s="83">
        <f t="shared" ref="G3227" si="12029">G3226/L3226*100</f>
        <v>33.333333333333329</v>
      </c>
      <c r="H3227" s="83">
        <f t="shared" ref="H3227" si="12030">H3226/L3226*100</f>
        <v>46.296296296296298</v>
      </c>
      <c r="I3227" s="83">
        <f t="shared" ref="I3227" si="12031">I3226/L3226*100</f>
        <v>29.629629629629626</v>
      </c>
      <c r="J3227" s="83">
        <f t="shared" ref="J3227" si="12032">J3226/L3226*100</f>
        <v>29.629629629629626</v>
      </c>
      <c r="K3227" s="84">
        <f t="shared" ref="K3227" si="12033">K3226/L3226*100</f>
        <v>16.666666666666664</v>
      </c>
      <c r="L3227" s="117">
        <v>100</v>
      </c>
    </row>
    <row r="3228" spans="1:12" s="4" customFormat="1" ht="11.45" customHeight="1" x14ac:dyDescent="0.15">
      <c r="A3228" s="186"/>
      <c r="B3228" s="210" t="s">
        <v>10</v>
      </c>
      <c r="C3228" s="130">
        <v>34</v>
      </c>
      <c r="D3228" s="130">
        <v>26</v>
      </c>
      <c r="E3228" s="130">
        <v>24</v>
      </c>
      <c r="F3228" s="130">
        <v>17</v>
      </c>
      <c r="G3228" s="130">
        <v>17</v>
      </c>
      <c r="H3228" s="130">
        <v>27</v>
      </c>
      <c r="I3228" s="130">
        <v>20</v>
      </c>
      <c r="J3228" s="130">
        <v>14</v>
      </c>
      <c r="K3228" s="131">
        <v>16</v>
      </c>
      <c r="L3228" s="142">
        <f t="shared" ref="L3228" si="12034">L3157</f>
        <v>74</v>
      </c>
    </row>
    <row r="3229" spans="1:12" s="4" customFormat="1" ht="11.45" customHeight="1" x14ac:dyDescent="0.15">
      <c r="A3229" s="186"/>
      <c r="B3229" s="208"/>
      <c r="C3229" s="89">
        <f t="shared" ref="C3229" si="12035">C3228/L3228*100</f>
        <v>45.945945945945951</v>
      </c>
      <c r="D3229" s="89">
        <f t="shared" ref="D3229" si="12036">D3228/L3228*100</f>
        <v>35.135135135135137</v>
      </c>
      <c r="E3229" s="89">
        <f t="shared" ref="E3229" si="12037">E3228/L3228*100</f>
        <v>32.432432432432435</v>
      </c>
      <c r="F3229" s="89">
        <f t="shared" ref="F3229" si="12038">F3228/L3228*100</f>
        <v>22.972972972972975</v>
      </c>
      <c r="G3229" s="89">
        <f t="shared" ref="G3229" si="12039">G3228/L3228*100</f>
        <v>22.972972972972975</v>
      </c>
      <c r="H3229" s="89">
        <f t="shared" ref="H3229" si="12040">H3228/L3228*100</f>
        <v>36.486486486486484</v>
      </c>
      <c r="I3229" s="89">
        <f t="shared" ref="I3229" si="12041">I3228/L3228*100</f>
        <v>27.027027027027028</v>
      </c>
      <c r="J3229" s="89">
        <f t="shared" ref="J3229" si="12042">J3228/L3228*100</f>
        <v>18.918918918918919</v>
      </c>
      <c r="K3229" s="90">
        <f t="shared" ref="K3229" si="12043">K3228/L3228*100</f>
        <v>21.621621621621621</v>
      </c>
      <c r="L3229" s="116">
        <v>100</v>
      </c>
    </row>
    <row r="3230" spans="1:12" s="4" customFormat="1" ht="11.45" customHeight="1" x14ac:dyDescent="0.15">
      <c r="A3230" s="186"/>
      <c r="B3230" s="209" t="s">
        <v>11</v>
      </c>
      <c r="C3230" s="133">
        <v>60</v>
      </c>
      <c r="D3230" s="133">
        <v>29</v>
      </c>
      <c r="E3230" s="133">
        <v>30</v>
      </c>
      <c r="F3230" s="133">
        <v>30</v>
      </c>
      <c r="G3230" s="133">
        <v>19</v>
      </c>
      <c r="H3230" s="133">
        <v>47</v>
      </c>
      <c r="I3230" s="133">
        <v>36</v>
      </c>
      <c r="J3230" s="133">
        <v>21</v>
      </c>
      <c r="K3230" s="134">
        <v>21</v>
      </c>
      <c r="L3230" s="141">
        <f t="shared" ref="L3230" si="12044">L3159</f>
        <v>104</v>
      </c>
    </row>
    <row r="3231" spans="1:12" s="4" customFormat="1" ht="11.45" customHeight="1" x14ac:dyDescent="0.15">
      <c r="A3231" s="186"/>
      <c r="B3231" s="209"/>
      <c r="C3231" s="83">
        <f t="shared" ref="C3231" si="12045">C3230/L3230*100</f>
        <v>57.692307692307686</v>
      </c>
      <c r="D3231" s="83">
        <f t="shared" ref="D3231" si="12046">D3230/L3230*100</f>
        <v>27.884615384615387</v>
      </c>
      <c r="E3231" s="83">
        <f t="shared" ref="E3231" si="12047">E3230/L3230*100</f>
        <v>28.846153846153843</v>
      </c>
      <c r="F3231" s="83">
        <f t="shared" ref="F3231" si="12048">F3230/L3230*100</f>
        <v>28.846153846153843</v>
      </c>
      <c r="G3231" s="83">
        <f t="shared" ref="G3231" si="12049">G3230/L3230*100</f>
        <v>18.269230769230766</v>
      </c>
      <c r="H3231" s="83">
        <f t="shared" ref="H3231" si="12050">H3230/L3230*100</f>
        <v>45.192307692307693</v>
      </c>
      <c r="I3231" s="83">
        <f t="shared" ref="I3231" si="12051">I3230/L3230*100</f>
        <v>34.615384615384613</v>
      </c>
      <c r="J3231" s="83">
        <f t="shared" ref="J3231" si="12052">J3230/L3230*100</f>
        <v>20.192307692307693</v>
      </c>
      <c r="K3231" s="84">
        <f t="shared" ref="K3231" si="12053">K3230/L3230*100</f>
        <v>20.192307692307693</v>
      </c>
      <c r="L3231" s="117">
        <v>100</v>
      </c>
    </row>
    <row r="3232" spans="1:12" s="4" customFormat="1" ht="11.45" customHeight="1" x14ac:dyDescent="0.15">
      <c r="A3232" s="186"/>
      <c r="B3232" s="210" t="s">
        <v>12</v>
      </c>
      <c r="C3232" s="130">
        <v>46</v>
      </c>
      <c r="D3232" s="130">
        <v>28</v>
      </c>
      <c r="E3232" s="130">
        <v>35</v>
      </c>
      <c r="F3232" s="130">
        <v>41</v>
      </c>
      <c r="G3232" s="130">
        <v>32</v>
      </c>
      <c r="H3232" s="130">
        <v>50</v>
      </c>
      <c r="I3232" s="130">
        <v>38</v>
      </c>
      <c r="J3232" s="130">
        <v>21</v>
      </c>
      <c r="K3232" s="131">
        <v>21</v>
      </c>
      <c r="L3232" s="142">
        <f t="shared" ref="L3232" si="12054">L3161</f>
        <v>123</v>
      </c>
    </row>
    <row r="3233" spans="1:12" s="4" customFormat="1" ht="11.45" customHeight="1" x14ac:dyDescent="0.15">
      <c r="A3233" s="186"/>
      <c r="B3233" s="208"/>
      <c r="C3233" s="89">
        <f t="shared" ref="C3233" si="12055">C3232/L3232*100</f>
        <v>37.398373983739837</v>
      </c>
      <c r="D3233" s="89">
        <f t="shared" ref="D3233" si="12056">D3232/L3232*100</f>
        <v>22.76422764227642</v>
      </c>
      <c r="E3233" s="89">
        <f t="shared" ref="E3233" si="12057">E3232/L3232*100</f>
        <v>28.455284552845526</v>
      </c>
      <c r="F3233" s="89">
        <f t="shared" ref="F3233" si="12058">F3232/L3232*100</f>
        <v>33.333333333333329</v>
      </c>
      <c r="G3233" s="89">
        <f t="shared" ref="G3233" si="12059">G3232/L3232*100</f>
        <v>26.016260162601629</v>
      </c>
      <c r="H3233" s="89">
        <f t="shared" ref="H3233" si="12060">H3232/L3232*100</f>
        <v>40.650406504065039</v>
      </c>
      <c r="I3233" s="89">
        <f t="shared" ref="I3233" si="12061">I3232/L3232*100</f>
        <v>30.894308943089431</v>
      </c>
      <c r="J3233" s="89">
        <f t="shared" ref="J3233" si="12062">J3232/L3232*100</f>
        <v>17.073170731707318</v>
      </c>
      <c r="K3233" s="90">
        <f t="shared" ref="K3233" si="12063">K3232/L3232*100</f>
        <v>17.073170731707318</v>
      </c>
      <c r="L3233" s="116">
        <v>100</v>
      </c>
    </row>
    <row r="3234" spans="1:12" s="4" customFormat="1" ht="11.45" customHeight="1" x14ac:dyDescent="0.15">
      <c r="A3234" s="186"/>
      <c r="B3234" s="209" t="s">
        <v>13</v>
      </c>
      <c r="C3234" s="133">
        <v>32</v>
      </c>
      <c r="D3234" s="133">
        <v>24</v>
      </c>
      <c r="E3234" s="133">
        <v>34</v>
      </c>
      <c r="F3234" s="133">
        <v>25</v>
      </c>
      <c r="G3234" s="133">
        <v>23</v>
      </c>
      <c r="H3234" s="133">
        <v>46</v>
      </c>
      <c r="I3234" s="133">
        <v>34</v>
      </c>
      <c r="J3234" s="133">
        <v>15</v>
      </c>
      <c r="K3234" s="134">
        <v>15</v>
      </c>
      <c r="L3234" s="141">
        <f t="shared" ref="L3234" si="12064">L3163</f>
        <v>105</v>
      </c>
    </row>
    <row r="3235" spans="1:12" s="4" customFormat="1" ht="11.45" customHeight="1" x14ac:dyDescent="0.15">
      <c r="A3235" s="186"/>
      <c r="B3235" s="209"/>
      <c r="C3235" s="83">
        <f t="shared" ref="C3235" si="12065">C3234/L3234*100</f>
        <v>30.476190476190478</v>
      </c>
      <c r="D3235" s="83">
        <f t="shared" ref="D3235" si="12066">D3234/L3234*100</f>
        <v>22.857142857142858</v>
      </c>
      <c r="E3235" s="83">
        <f t="shared" ref="E3235" si="12067">E3234/L3234*100</f>
        <v>32.38095238095238</v>
      </c>
      <c r="F3235" s="83">
        <f t="shared" ref="F3235" si="12068">F3234/L3234*100</f>
        <v>23.809523809523807</v>
      </c>
      <c r="G3235" s="83">
        <f t="shared" ref="G3235" si="12069">G3234/L3234*100</f>
        <v>21.904761904761905</v>
      </c>
      <c r="H3235" s="83">
        <f t="shared" ref="H3235" si="12070">H3234/L3234*100</f>
        <v>43.80952380952381</v>
      </c>
      <c r="I3235" s="83">
        <f t="shared" ref="I3235" si="12071">I3234/L3234*100</f>
        <v>32.38095238095238</v>
      </c>
      <c r="J3235" s="83">
        <f t="shared" ref="J3235" si="12072">J3234/L3234*100</f>
        <v>14.285714285714285</v>
      </c>
      <c r="K3235" s="84">
        <f t="shared" ref="K3235" si="12073">K3234/L3234*100</f>
        <v>14.285714285714285</v>
      </c>
      <c r="L3235" s="117">
        <v>100</v>
      </c>
    </row>
    <row r="3236" spans="1:12" s="4" customFormat="1" ht="11.45" customHeight="1" x14ac:dyDescent="0.15">
      <c r="A3236" s="186"/>
      <c r="B3236" s="210" t="s">
        <v>14</v>
      </c>
      <c r="C3236" s="130">
        <v>19</v>
      </c>
      <c r="D3236" s="130">
        <v>24</v>
      </c>
      <c r="E3236" s="130">
        <v>26</v>
      </c>
      <c r="F3236" s="130">
        <v>23</v>
      </c>
      <c r="G3236" s="130">
        <v>19</v>
      </c>
      <c r="H3236" s="130">
        <v>32</v>
      </c>
      <c r="I3236" s="130">
        <v>28</v>
      </c>
      <c r="J3236" s="130">
        <v>11</v>
      </c>
      <c r="K3236" s="131">
        <v>8</v>
      </c>
      <c r="L3236" s="142">
        <f t="shared" ref="L3236" si="12074">L3165</f>
        <v>84</v>
      </c>
    </row>
    <row r="3237" spans="1:12" s="4" customFormat="1" ht="11.45" customHeight="1" x14ac:dyDescent="0.15">
      <c r="A3237" s="186"/>
      <c r="B3237" s="208"/>
      <c r="C3237" s="89">
        <f t="shared" ref="C3237" si="12075">C3236/L3236*100</f>
        <v>22.61904761904762</v>
      </c>
      <c r="D3237" s="89">
        <f t="shared" ref="D3237" si="12076">D3236/L3236*100</f>
        <v>28.571428571428569</v>
      </c>
      <c r="E3237" s="89">
        <f t="shared" ref="E3237" si="12077">E3236/L3236*100</f>
        <v>30.952380952380953</v>
      </c>
      <c r="F3237" s="89">
        <f t="shared" ref="F3237" si="12078">F3236/L3236*100</f>
        <v>27.380952380952383</v>
      </c>
      <c r="G3237" s="89">
        <f t="shared" ref="G3237" si="12079">G3236/L3236*100</f>
        <v>22.61904761904762</v>
      </c>
      <c r="H3237" s="89">
        <f t="shared" ref="H3237" si="12080">H3236/L3236*100</f>
        <v>38.095238095238095</v>
      </c>
      <c r="I3237" s="89">
        <f t="shared" ref="I3237" si="12081">I3236/L3236*100</f>
        <v>33.333333333333329</v>
      </c>
      <c r="J3237" s="89">
        <f t="shared" ref="J3237" si="12082">J3236/L3236*100</f>
        <v>13.095238095238097</v>
      </c>
      <c r="K3237" s="90">
        <f t="shared" ref="K3237" si="12083">K3236/L3236*100</f>
        <v>9.5238095238095237</v>
      </c>
      <c r="L3237" s="116">
        <v>100</v>
      </c>
    </row>
    <row r="3238" spans="1:12" s="4" customFormat="1" ht="11.45" customHeight="1" x14ac:dyDescent="0.15">
      <c r="A3238" s="186"/>
      <c r="B3238" s="209" t="s">
        <v>38</v>
      </c>
      <c r="C3238" s="133">
        <v>1</v>
      </c>
      <c r="D3238" s="133">
        <v>0</v>
      </c>
      <c r="E3238" s="133">
        <v>2</v>
      </c>
      <c r="F3238" s="133">
        <v>0</v>
      </c>
      <c r="G3238" s="133">
        <v>0</v>
      </c>
      <c r="H3238" s="133">
        <v>1</v>
      </c>
      <c r="I3238" s="133">
        <v>0</v>
      </c>
      <c r="J3238" s="133">
        <v>0</v>
      </c>
      <c r="K3238" s="134">
        <v>0</v>
      </c>
      <c r="L3238" s="141">
        <f t="shared" ref="L3238" si="12084">L3167</f>
        <v>2</v>
      </c>
    </row>
    <row r="3239" spans="1:12" s="4" customFormat="1" ht="11.45" customHeight="1" thickBot="1" x14ac:dyDescent="0.2">
      <c r="A3239" s="187"/>
      <c r="B3239" s="211"/>
      <c r="C3239" s="77">
        <f t="shared" ref="C3239" si="12085">C3238/L3238*100</f>
        <v>50</v>
      </c>
      <c r="D3239" s="77">
        <f t="shared" ref="D3239" si="12086">D3238/L3238*100</f>
        <v>0</v>
      </c>
      <c r="E3239" s="77">
        <f t="shared" ref="E3239" si="12087">E3238/L3238*100</f>
        <v>100</v>
      </c>
      <c r="F3239" s="77">
        <f t="shared" ref="F3239" si="12088">F3238/L3238*100</f>
        <v>0</v>
      </c>
      <c r="G3239" s="77">
        <f t="shared" ref="G3239" si="12089">G3238/L3238*100</f>
        <v>0</v>
      </c>
      <c r="H3239" s="77">
        <f t="shared" ref="H3239" si="12090">H3238/L3238*100</f>
        <v>50</v>
      </c>
      <c r="I3239" s="77">
        <f t="shared" ref="I3239" si="12091">I3238/L3238*100</f>
        <v>0</v>
      </c>
      <c r="J3239" s="77">
        <f t="shared" ref="J3239" si="12092">J3238/L3238*100</f>
        <v>0</v>
      </c>
      <c r="K3239" s="78">
        <f t="shared" ref="K3239" si="12093">K3238/L3238*100</f>
        <v>0</v>
      </c>
      <c r="L3239" s="115">
        <v>100</v>
      </c>
    </row>
    <row r="3240" spans="1:12" s="4" customFormat="1" ht="11.45" customHeight="1" thickBot="1" x14ac:dyDescent="0.2">
      <c r="A3240" s="203" t="s">
        <v>31</v>
      </c>
      <c r="B3240" s="207" t="s">
        <v>37</v>
      </c>
      <c r="C3240" s="126">
        <v>22</v>
      </c>
      <c r="D3240" s="126">
        <v>19</v>
      </c>
      <c r="E3240" s="126">
        <v>18</v>
      </c>
      <c r="F3240" s="126">
        <v>12</v>
      </c>
      <c r="G3240" s="126">
        <v>17</v>
      </c>
      <c r="H3240" s="126">
        <v>22</v>
      </c>
      <c r="I3240" s="126">
        <v>25</v>
      </c>
      <c r="J3240" s="126">
        <v>8</v>
      </c>
      <c r="K3240" s="129">
        <v>5</v>
      </c>
      <c r="L3240" s="140">
        <f t="shared" ref="L3240" si="12094">L3169</f>
        <v>53</v>
      </c>
    </row>
    <row r="3241" spans="1:12" s="4" customFormat="1" ht="11.45" customHeight="1" thickTop="1" thickBot="1" x14ac:dyDescent="0.2">
      <c r="A3241" s="204"/>
      <c r="B3241" s="208"/>
      <c r="C3241" s="89">
        <f t="shared" ref="C3241" si="12095">C3240/L3240*100</f>
        <v>41.509433962264154</v>
      </c>
      <c r="D3241" s="89">
        <f t="shared" ref="D3241" si="12096">D3240/L3240*100</f>
        <v>35.849056603773583</v>
      </c>
      <c r="E3241" s="89">
        <f t="shared" ref="E3241" si="12097">E3240/L3240*100</f>
        <v>33.962264150943398</v>
      </c>
      <c r="F3241" s="89">
        <f t="shared" ref="F3241" si="12098">F3240/L3240*100</f>
        <v>22.641509433962266</v>
      </c>
      <c r="G3241" s="89">
        <f t="shared" ref="G3241" si="12099">G3240/L3240*100</f>
        <v>32.075471698113205</v>
      </c>
      <c r="H3241" s="89">
        <f t="shared" ref="H3241" si="12100">H3240/L3240*100</f>
        <v>41.509433962264154</v>
      </c>
      <c r="I3241" s="89">
        <f t="shared" ref="I3241" si="12101">I3240/L3240*100</f>
        <v>47.169811320754718</v>
      </c>
      <c r="J3241" s="89">
        <f t="shared" ref="J3241" si="12102">J3240/L3240*100</f>
        <v>15.09433962264151</v>
      </c>
      <c r="K3241" s="90">
        <f t="shared" ref="K3241" si="12103">K3240/L3240*100</f>
        <v>9.433962264150944</v>
      </c>
      <c r="L3241" s="116">
        <v>100</v>
      </c>
    </row>
    <row r="3242" spans="1:12" s="4" customFormat="1" ht="11.45" customHeight="1" thickTop="1" thickBot="1" x14ac:dyDescent="0.2">
      <c r="A3242" s="204"/>
      <c r="B3242" s="209" t="s">
        <v>3</v>
      </c>
      <c r="C3242" s="133">
        <v>12</v>
      </c>
      <c r="D3242" s="133">
        <v>10</v>
      </c>
      <c r="E3242" s="133">
        <v>14</v>
      </c>
      <c r="F3242" s="133">
        <v>18</v>
      </c>
      <c r="G3242" s="133">
        <v>10</v>
      </c>
      <c r="H3242" s="133">
        <v>27</v>
      </c>
      <c r="I3242" s="133">
        <v>17</v>
      </c>
      <c r="J3242" s="133">
        <v>11</v>
      </c>
      <c r="K3242" s="134">
        <v>12</v>
      </c>
      <c r="L3242" s="141">
        <f t="shared" ref="L3242" si="12104">L3171</f>
        <v>51</v>
      </c>
    </row>
    <row r="3243" spans="1:12" s="4" customFormat="1" ht="11.45" customHeight="1" thickTop="1" thickBot="1" x14ac:dyDescent="0.2">
      <c r="A3243" s="204"/>
      <c r="B3243" s="209"/>
      <c r="C3243" s="83">
        <f t="shared" ref="C3243" si="12105">C3242/L3242*100</f>
        <v>23.52941176470588</v>
      </c>
      <c r="D3243" s="83">
        <f t="shared" ref="D3243" si="12106">D3242/L3242*100</f>
        <v>19.607843137254903</v>
      </c>
      <c r="E3243" s="83">
        <f t="shared" ref="E3243" si="12107">E3242/L3242*100</f>
        <v>27.450980392156865</v>
      </c>
      <c r="F3243" s="83">
        <f t="shared" ref="F3243" si="12108">F3242/L3242*100</f>
        <v>35.294117647058826</v>
      </c>
      <c r="G3243" s="83">
        <f t="shared" ref="G3243" si="12109">G3242/L3242*100</f>
        <v>19.607843137254903</v>
      </c>
      <c r="H3243" s="83">
        <f t="shared" ref="H3243" si="12110">H3242/L3242*100</f>
        <v>52.941176470588239</v>
      </c>
      <c r="I3243" s="83">
        <f t="shared" ref="I3243" si="12111">I3242/L3242*100</f>
        <v>33.333333333333329</v>
      </c>
      <c r="J3243" s="83">
        <f t="shared" ref="J3243" si="12112">J3242/L3242*100</f>
        <v>21.568627450980394</v>
      </c>
      <c r="K3243" s="84">
        <f t="shared" ref="K3243" si="12113">K3242/L3242*100</f>
        <v>23.52941176470588</v>
      </c>
      <c r="L3243" s="117">
        <v>100</v>
      </c>
    </row>
    <row r="3244" spans="1:12" s="4" customFormat="1" ht="11.45" customHeight="1" thickTop="1" thickBot="1" x14ac:dyDescent="0.2">
      <c r="A3244" s="204"/>
      <c r="B3244" s="210" t="s">
        <v>15</v>
      </c>
      <c r="C3244" s="130">
        <v>122</v>
      </c>
      <c r="D3244" s="130">
        <v>81</v>
      </c>
      <c r="E3244" s="130">
        <v>80</v>
      </c>
      <c r="F3244" s="130">
        <v>81</v>
      </c>
      <c r="G3244" s="130">
        <v>58</v>
      </c>
      <c r="H3244" s="130">
        <v>117</v>
      </c>
      <c r="I3244" s="130">
        <v>81</v>
      </c>
      <c r="J3244" s="130">
        <v>61</v>
      </c>
      <c r="K3244" s="131">
        <v>45</v>
      </c>
      <c r="L3244" s="142">
        <f t="shared" ref="L3244" si="12114">L3173</f>
        <v>264</v>
      </c>
    </row>
    <row r="3245" spans="1:12" s="4" customFormat="1" ht="11.45" customHeight="1" thickTop="1" thickBot="1" x14ac:dyDescent="0.2">
      <c r="A3245" s="204"/>
      <c r="B3245" s="208"/>
      <c r="C3245" s="89">
        <f t="shared" ref="C3245" si="12115">C3244/L3244*100</f>
        <v>46.212121212121211</v>
      </c>
      <c r="D3245" s="89">
        <f t="shared" ref="D3245" si="12116">D3244/L3244*100</f>
        <v>30.681818181818183</v>
      </c>
      <c r="E3245" s="89">
        <f t="shared" ref="E3245" si="12117">E3244/L3244*100</f>
        <v>30.303030303030305</v>
      </c>
      <c r="F3245" s="89">
        <f t="shared" ref="F3245" si="12118">F3244/L3244*100</f>
        <v>30.681818181818183</v>
      </c>
      <c r="G3245" s="89">
        <f t="shared" ref="G3245" si="12119">G3244/L3244*100</f>
        <v>21.969696969696969</v>
      </c>
      <c r="H3245" s="89">
        <f t="shared" ref="H3245" si="12120">H3244/L3244*100</f>
        <v>44.31818181818182</v>
      </c>
      <c r="I3245" s="89">
        <f t="shared" ref="I3245" si="12121">I3244/L3244*100</f>
        <v>30.681818181818183</v>
      </c>
      <c r="J3245" s="89">
        <f t="shared" ref="J3245" si="12122">J3244/L3244*100</f>
        <v>23.106060606060606</v>
      </c>
      <c r="K3245" s="90">
        <f t="shared" ref="K3245" si="12123">K3244/L3244*100</f>
        <v>17.045454545454543</v>
      </c>
      <c r="L3245" s="116">
        <v>100</v>
      </c>
    </row>
    <row r="3246" spans="1:12" s="4" customFormat="1" ht="11.45" customHeight="1" thickTop="1" thickBot="1" x14ac:dyDescent="0.2">
      <c r="A3246" s="204"/>
      <c r="B3246" s="209" t="s">
        <v>16</v>
      </c>
      <c r="C3246" s="133">
        <v>19</v>
      </c>
      <c r="D3246" s="133">
        <v>7</v>
      </c>
      <c r="E3246" s="133">
        <v>18</v>
      </c>
      <c r="F3246" s="133">
        <v>12</v>
      </c>
      <c r="G3246" s="133">
        <v>13</v>
      </c>
      <c r="H3246" s="133">
        <v>19</v>
      </c>
      <c r="I3246" s="133">
        <v>14</v>
      </c>
      <c r="J3246" s="133">
        <v>7</v>
      </c>
      <c r="K3246" s="134">
        <v>12</v>
      </c>
      <c r="L3246" s="141">
        <f t="shared" ref="L3246" si="12124">L3175</f>
        <v>50</v>
      </c>
    </row>
    <row r="3247" spans="1:12" s="4" customFormat="1" ht="11.45" customHeight="1" thickTop="1" thickBot="1" x14ac:dyDescent="0.2">
      <c r="A3247" s="204"/>
      <c r="B3247" s="209"/>
      <c r="C3247" s="83">
        <f t="shared" ref="C3247" si="12125">C3246/L3246*100</f>
        <v>38</v>
      </c>
      <c r="D3247" s="83">
        <f t="shared" ref="D3247" si="12126">D3246/L3246*100</f>
        <v>14.000000000000002</v>
      </c>
      <c r="E3247" s="83">
        <f t="shared" ref="E3247" si="12127">E3246/L3246*100</f>
        <v>36</v>
      </c>
      <c r="F3247" s="83">
        <f t="shared" ref="F3247" si="12128">F3246/L3246*100</f>
        <v>24</v>
      </c>
      <c r="G3247" s="83">
        <f t="shared" ref="G3247" si="12129">G3246/L3246*100</f>
        <v>26</v>
      </c>
      <c r="H3247" s="83">
        <f t="shared" ref="H3247" si="12130">H3246/L3246*100</f>
        <v>38</v>
      </c>
      <c r="I3247" s="83">
        <f t="shared" ref="I3247" si="12131">I3246/L3246*100</f>
        <v>28.000000000000004</v>
      </c>
      <c r="J3247" s="83">
        <f t="shared" ref="J3247" si="12132">J3246/L3246*100</f>
        <v>14.000000000000002</v>
      </c>
      <c r="K3247" s="84">
        <f t="shared" ref="K3247" si="12133">K3246/L3246*100</f>
        <v>24</v>
      </c>
      <c r="L3247" s="117">
        <v>100</v>
      </c>
    </row>
    <row r="3248" spans="1:12" s="4" customFormat="1" ht="11.45" customHeight="1" thickTop="1" thickBot="1" x14ac:dyDescent="0.2">
      <c r="A3248" s="204"/>
      <c r="B3248" s="210" t="s">
        <v>39</v>
      </c>
      <c r="C3248" s="130">
        <v>5</v>
      </c>
      <c r="D3248" s="130">
        <v>3</v>
      </c>
      <c r="E3248" s="130">
        <v>4</v>
      </c>
      <c r="F3248" s="130">
        <v>0</v>
      </c>
      <c r="G3248" s="130">
        <v>3</v>
      </c>
      <c r="H3248" s="130">
        <v>2</v>
      </c>
      <c r="I3248" s="130">
        <v>2</v>
      </c>
      <c r="J3248" s="130">
        <v>4</v>
      </c>
      <c r="K3248" s="131">
        <v>1</v>
      </c>
      <c r="L3248" s="142">
        <f t="shared" ref="L3248" si="12134">L3177</f>
        <v>11</v>
      </c>
    </row>
    <row r="3249" spans="1:12" s="4" customFormat="1" ht="11.45" customHeight="1" thickTop="1" thickBot="1" x14ac:dyDescent="0.2">
      <c r="A3249" s="204"/>
      <c r="B3249" s="208"/>
      <c r="C3249" s="89">
        <f t="shared" ref="C3249" si="12135">C3248/L3248*100</f>
        <v>45.454545454545453</v>
      </c>
      <c r="D3249" s="89">
        <f t="shared" ref="D3249" si="12136">D3248/L3248*100</f>
        <v>27.27272727272727</v>
      </c>
      <c r="E3249" s="89">
        <f t="shared" ref="E3249" si="12137">E3248/L3248*100</f>
        <v>36.363636363636367</v>
      </c>
      <c r="F3249" s="89">
        <f t="shared" ref="F3249" si="12138">F3248/L3248*100</f>
        <v>0</v>
      </c>
      <c r="G3249" s="89">
        <f t="shared" ref="G3249" si="12139">G3248/L3248*100</f>
        <v>27.27272727272727</v>
      </c>
      <c r="H3249" s="89">
        <f t="shared" ref="H3249" si="12140">H3248/L3248*100</f>
        <v>18.181818181818183</v>
      </c>
      <c r="I3249" s="89">
        <f t="shared" ref="I3249" si="12141">I3248/L3248*100</f>
        <v>18.181818181818183</v>
      </c>
      <c r="J3249" s="89">
        <f t="shared" ref="J3249" si="12142">J3248/L3248*100</f>
        <v>36.363636363636367</v>
      </c>
      <c r="K3249" s="90">
        <f t="shared" ref="K3249" si="12143">K3248/L3248*100</f>
        <v>9.0909090909090917</v>
      </c>
      <c r="L3249" s="116">
        <v>100</v>
      </c>
    </row>
    <row r="3250" spans="1:12" ht="11.45" customHeight="1" thickTop="1" thickBot="1" x14ac:dyDescent="0.2">
      <c r="A3250" s="204"/>
      <c r="B3250" s="209" t="s">
        <v>40</v>
      </c>
      <c r="C3250" s="133">
        <v>28</v>
      </c>
      <c r="D3250" s="133">
        <v>26</v>
      </c>
      <c r="E3250" s="133">
        <v>29</v>
      </c>
      <c r="F3250" s="133">
        <v>16</v>
      </c>
      <c r="G3250" s="133">
        <v>20</v>
      </c>
      <c r="H3250" s="133">
        <v>34</v>
      </c>
      <c r="I3250" s="133">
        <v>27</v>
      </c>
      <c r="J3250" s="133">
        <v>10</v>
      </c>
      <c r="K3250" s="134">
        <v>14</v>
      </c>
      <c r="L3250" s="141">
        <f t="shared" ref="L3250" si="12144">L3179</f>
        <v>98</v>
      </c>
    </row>
    <row r="3251" spans="1:12" ht="11.45" customHeight="1" thickTop="1" thickBot="1" x14ac:dyDescent="0.2">
      <c r="A3251" s="204"/>
      <c r="B3251" s="209"/>
      <c r="C3251" s="83">
        <f t="shared" ref="C3251" si="12145">C3250/L3250*100</f>
        <v>28.571428571428569</v>
      </c>
      <c r="D3251" s="83">
        <f t="shared" ref="D3251" si="12146">D3250/L3250*100</f>
        <v>26.530612244897959</v>
      </c>
      <c r="E3251" s="83">
        <f t="shared" ref="E3251" si="12147">E3250/L3250*100</f>
        <v>29.591836734693878</v>
      </c>
      <c r="F3251" s="83">
        <f t="shared" ref="F3251" si="12148">F3250/L3250*100</f>
        <v>16.326530612244898</v>
      </c>
      <c r="G3251" s="83">
        <f t="shared" ref="G3251" si="12149">G3250/L3250*100</f>
        <v>20.408163265306122</v>
      </c>
      <c r="H3251" s="83">
        <f t="shared" ref="H3251" si="12150">H3250/L3250*100</f>
        <v>34.693877551020407</v>
      </c>
      <c r="I3251" s="83">
        <f t="shared" ref="I3251" si="12151">I3250/L3250*100</f>
        <v>27.551020408163261</v>
      </c>
      <c r="J3251" s="83">
        <f t="shared" ref="J3251" si="12152">J3250/L3250*100</f>
        <v>10.204081632653061</v>
      </c>
      <c r="K3251" s="84">
        <f t="shared" ref="K3251" si="12153">K3250/L3250*100</f>
        <v>14.285714285714285</v>
      </c>
      <c r="L3251" s="117">
        <v>100</v>
      </c>
    </row>
    <row r="3252" spans="1:12" ht="11.45" customHeight="1" thickTop="1" thickBot="1" x14ac:dyDescent="0.2">
      <c r="A3252" s="204"/>
      <c r="B3252" s="210" t="s">
        <v>0</v>
      </c>
      <c r="C3252" s="130">
        <v>10</v>
      </c>
      <c r="D3252" s="130">
        <v>6</v>
      </c>
      <c r="E3252" s="130">
        <v>6</v>
      </c>
      <c r="F3252" s="130">
        <v>6</v>
      </c>
      <c r="G3252" s="130">
        <v>8</v>
      </c>
      <c r="H3252" s="130">
        <v>7</v>
      </c>
      <c r="I3252" s="130">
        <v>9</v>
      </c>
      <c r="J3252" s="130">
        <v>1</v>
      </c>
      <c r="K3252" s="131">
        <v>5</v>
      </c>
      <c r="L3252" s="142">
        <f t="shared" ref="L3252" si="12154">L3181</f>
        <v>26</v>
      </c>
    </row>
    <row r="3253" spans="1:12" ht="11.45" customHeight="1" thickTop="1" thickBot="1" x14ac:dyDescent="0.2">
      <c r="A3253" s="204"/>
      <c r="B3253" s="208"/>
      <c r="C3253" s="89">
        <f t="shared" ref="C3253" si="12155">C3252/L3252*100</f>
        <v>38.461538461538467</v>
      </c>
      <c r="D3253" s="89">
        <f t="shared" ref="D3253" si="12156">D3252/L3252*100</f>
        <v>23.076923076923077</v>
      </c>
      <c r="E3253" s="89">
        <f t="shared" ref="E3253" si="12157">E3252/L3252*100</f>
        <v>23.076923076923077</v>
      </c>
      <c r="F3253" s="89">
        <f t="shared" ref="F3253" si="12158">F3252/L3252*100</f>
        <v>23.076923076923077</v>
      </c>
      <c r="G3253" s="89">
        <f t="shared" ref="G3253" si="12159">G3252/L3252*100</f>
        <v>30.76923076923077</v>
      </c>
      <c r="H3253" s="89">
        <f t="shared" ref="H3253" si="12160">H3252/L3252*100</f>
        <v>26.923076923076923</v>
      </c>
      <c r="I3253" s="89">
        <f t="shared" ref="I3253" si="12161">I3252/L3252*100</f>
        <v>34.615384615384613</v>
      </c>
      <c r="J3253" s="89">
        <f t="shared" ref="J3253" si="12162">J3252/L3252*100</f>
        <v>3.8461538461538463</v>
      </c>
      <c r="K3253" s="90">
        <f t="shared" ref="K3253" si="12163">K3252/L3252*100</f>
        <v>19.230769230769234</v>
      </c>
      <c r="L3253" s="116">
        <v>100</v>
      </c>
    </row>
    <row r="3254" spans="1:12" ht="11.45" customHeight="1" thickTop="1" thickBot="1" x14ac:dyDescent="0.2">
      <c r="A3254" s="204"/>
      <c r="B3254" s="209" t="s">
        <v>38</v>
      </c>
      <c r="C3254" s="133">
        <v>1</v>
      </c>
      <c r="D3254" s="133">
        <v>1</v>
      </c>
      <c r="E3254" s="133">
        <v>2</v>
      </c>
      <c r="F3254" s="133">
        <v>0</v>
      </c>
      <c r="G3254" s="133">
        <v>0</v>
      </c>
      <c r="H3254" s="133">
        <v>1</v>
      </c>
      <c r="I3254" s="133">
        <v>0</v>
      </c>
      <c r="J3254" s="133">
        <v>0</v>
      </c>
      <c r="K3254" s="134">
        <v>0</v>
      </c>
      <c r="L3254" s="141">
        <f t="shared" ref="L3254" si="12164">L3183</f>
        <v>3</v>
      </c>
    </row>
    <row r="3255" spans="1:12" ht="11.45" customHeight="1" thickTop="1" thickBot="1" x14ac:dyDescent="0.2">
      <c r="A3255" s="205"/>
      <c r="B3255" s="211"/>
      <c r="C3255" s="77">
        <f t="shared" ref="C3255" si="12165">C3254/L3254*100</f>
        <v>33.333333333333329</v>
      </c>
      <c r="D3255" s="77">
        <f t="shared" ref="D3255" si="12166">D3254/L3254*100</f>
        <v>33.333333333333329</v>
      </c>
      <c r="E3255" s="77">
        <f t="shared" ref="E3255" si="12167">E3254/L3254*100</f>
        <v>66.666666666666657</v>
      </c>
      <c r="F3255" s="77">
        <f t="shared" ref="F3255" si="12168">F3254/L3254*100</f>
        <v>0</v>
      </c>
      <c r="G3255" s="77">
        <f t="shared" ref="G3255" si="12169">G3254/L3254*100</f>
        <v>0</v>
      </c>
      <c r="H3255" s="77">
        <f t="shared" ref="H3255" si="12170">H3254/L3254*100</f>
        <v>33.333333333333329</v>
      </c>
      <c r="I3255" s="77">
        <f t="shared" ref="I3255" si="12171">I3254/L3254*100</f>
        <v>0</v>
      </c>
      <c r="J3255" s="77">
        <f t="shared" ref="J3255" si="12172">J3254/L3254*100</f>
        <v>0</v>
      </c>
      <c r="K3255" s="78">
        <f t="shared" ref="K3255" si="12173">K3254/L3254*100</f>
        <v>0</v>
      </c>
      <c r="L3255" s="115">
        <v>100</v>
      </c>
    </row>
    <row r="3256" spans="1:12" ht="11.45" customHeight="1" x14ac:dyDescent="0.15">
      <c r="A3256" s="185" t="s">
        <v>32</v>
      </c>
      <c r="B3256" s="207" t="s">
        <v>41</v>
      </c>
      <c r="C3256" s="126">
        <v>17</v>
      </c>
      <c r="D3256" s="126">
        <v>14</v>
      </c>
      <c r="E3256" s="126">
        <v>16</v>
      </c>
      <c r="F3256" s="126">
        <v>16</v>
      </c>
      <c r="G3256" s="126">
        <v>7</v>
      </c>
      <c r="H3256" s="126">
        <v>22</v>
      </c>
      <c r="I3256" s="126">
        <v>17</v>
      </c>
      <c r="J3256" s="126">
        <v>5</v>
      </c>
      <c r="K3256" s="129">
        <v>6</v>
      </c>
      <c r="L3256" s="140">
        <f t="shared" ref="L3256" si="12174">L3185</f>
        <v>57</v>
      </c>
    </row>
    <row r="3257" spans="1:12" ht="11.45" customHeight="1" x14ac:dyDescent="0.15">
      <c r="A3257" s="186"/>
      <c r="B3257" s="208"/>
      <c r="C3257" s="89">
        <f t="shared" ref="C3257" si="12175">C3256/L3256*100</f>
        <v>29.82456140350877</v>
      </c>
      <c r="D3257" s="89">
        <f t="shared" ref="D3257" si="12176">D3256/L3256*100</f>
        <v>24.561403508771928</v>
      </c>
      <c r="E3257" s="89">
        <f t="shared" ref="E3257" si="12177">E3256/L3256*100</f>
        <v>28.07017543859649</v>
      </c>
      <c r="F3257" s="89">
        <f t="shared" ref="F3257" si="12178">F3256/L3256*100</f>
        <v>28.07017543859649</v>
      </c>
      <c r="G3257" s="89">
        <f t="shared" ref="G3257" si="12179">G3256/L3256*100</f>
        <v>12.280701754385964</v>
      </c>
      <c r="H3257" s="89">
        <f t="shared" ref="H3257" si="12180">H3256/L3256*100</f>
        <v>38.596491228070171</v>
      </c>
      <c r="I3257" s="89">
        <f t="shared" ref="I3257" si="12181">I3256/L3256*100</f>
        <v>29.82456140350877</v>
      </c>
      <c r="J3257" s="89">
        <f t="shared" ref="J3257" si="12182">J3256/L3256*100</f>
        <v>8.7719298245614024</v>
      </c>
      <c r="K3257" s="90">
        <f t="shared" ref="K3257" si="12183">K3256/L3256*100</f>
        <v>10.526315789473683</v>
      </c>
      <c r="L3257" s="116">
        <v>100</v>
      </c>
    </row>
    <row r="3258" spans="1:12" ht="11.45" customHeight="1" x14ac:dyDescent="0.15">
      <c r="A3258" s="186"/>
      <c r="B3258" s="209" t="s">
        <v>42</v>
      </c>
      <c r="C3258" s="133">
        <v>27</v>
      </c>
      <c r="D3258" s="133">
        <v>17</v>
      </c>
      <c r="E3258" s="133">
        <v>21</v>
      </c>
      <c r="F3258" s="133">
        <v>27</v>
      </c>
      <c r="G3258" s="133">
        <v>16</v>
      </c>
      <c r="H3258" s="133">
        <v>36</v>
      </c>
      <c r="I3258" s="133">
        <v>28</v>
      </c>
      <c r="J3258" s="133">
        <v>13</v>
      </c>
      <c r="K3258" s="134">
        <v>17</v>
      </c>
      <c r="L3258" s="141">
        <f t="shared" ref="L3258" si="12184">L3187</f>
        <v>79</v>
      </c>
    </row>
    <row r="3259" spans="1:12" ht="11.45" customHeight="1" x14ac:dyDescent="0.15">
      <c r="A3259" s="186"/>
      <c r="B3259" s="209"/>
      <c r="C3259" s="83">
        <f t="shared" ref="C3259" si="12185">C3258/L3258*100</f>
        <v>34.177215189873415</v>
      </c>
      <c r="D3259" s="83">
        <f t="shared" ref="D3259" si="12186">D3258/L3258*100</f>
        <v>21.518987341772153</v>
      </c>
      <c r="E3259" s="83">
        <f t="shared" ref="E3259" si="12187">E3258/L3258*100</f>
        <v>26.582278481012654</v>
      </c>
      <c r="F3259" s="83">
        <f t="shared" ref="F3259" si="12188">F3258/L3258*100</f>
        <v>34.177215189873415</v>
      </c>
      <c r="G3259" s="83">
        <f t="shared" ref="G3259" si="12189">G3258/L3258*100</f>
        <v>20.253164556962027</v>
      </c>
      <c r="H3259" s="83">
        <f t="shared" ref="H3259" si="12190">H3258/L3258*100</f>
        <v>45.569620253164558</v>
      </c>
      <c r="I3259" s="83">
        <f t="shared" ref="I3259" si="12191">I3258/L3258*100</f>
        <v>35.443037974683541</v>
      </c>
      <c r="J3259" s="83">
        <f t="shared" ref="J3259" si="12192">J3258/L3258*100</f>
        <v>16.455696202531644</v>
      </c>
      <c r="K3259" s="84">
        <f t="shared" ref="K3259" si="12193">K3258/L3258*100</f>
        <v>21.518987341772153</v>
      </c>
      <c r="L3259" s="117">
        <v>100</v>
      </c>
    </row>
    <row r="3260" spans="1:12" ht="11.45" customHeight="1" x14ac:dyDescent="0.15">
      <c r="A3260" s="186"/>
      <c r="B3260" s="210" t="s">
        <v>43</v>
      </c>
      <c r="C3260" s="130">
        <v>111</v>
      </c>
      <c r="D3260" s="130">
        <v>74</v>
      </c>
      <c r="E3260" s="130">
        <v>85</v>
      </c>
      <c r="F3260" s="130">
        <v>69</v>
      </c>
      <c r="G3260" s="130">
        <v>57</v>
      </c>
      <c r="H3260" s="130">
        <v>114</v>
      </c>
      <c r="I3260" s="130">
        <v>93</v>
      </c>
      <c r="J3260" s="130">
        <v>61</v>
      </c>
      <c r="K3260" s="131">
        <v>46</v>
      </c>
      <c r="L3260" s="142">
        <f t="shared" ref="L3260" si="12194">L3189</f>
        <v>274</v>
      </c>
    </row>
    <row r="3261" spans="1:12" ht="11.45" customHeight="1" x14ac:dyDescent="0.15">
      <c r="A3261" s="186"/>
      <c r="B3261" s="208"/>
      <c r="C3261" s="89">
        <f t="shared" ref="C3261" si="12195">C3260/L3260*100</f>
        <v>40.510948905109487</v>
      </c>
      <c r="D3261" s="89">
        <f t="shared" ref="D3261" si="12196">D3260/L3260*100</f>
        <v>27.007299270072991</v>
      </c>
      <c r="E3261" s="89">
        <f t="shared" ref="E3261" si="12197">E3260/L3260*100</f>
        <v>31.021897810218981</v>
      </c>
      <c r="F3261" s="89">
        <f t="shared" ref="F3261" si="12198">F3260/L3260*100</f>
        <v>25.18248175182482</v>
      </c>
      <c r="G3261" s="89">
        <f t="shared" ref="G3261" si="12199">G3260/L3260*100</f>
        <v>20.802919708029197</v>
      </c>
      <c r="H3261" s="89">
        <f t="shared" ref="H3261" si="12200">H3260/L3260*100</f>
        <v>41.605839416058394</v>
      </c>
      <c r="I3261" s="89">
        <f t="shared" ref="I3261" si="12201">I3260/L3260*100</f>
        <v>33.941605839416056</v>
      </c>
      <c r="J3261" s="89">
        <f t="shared" ref="J3261" si="12202">J3260/L3260*100</f>
        <v>22.262773722627738</v>
      </c>
      <c r="K3261" s="90">
        <f t="shared" ref="K3261" si="12203">K3260/L3260*100</f>
        <v>16.788321167883211</v>
      </c>
      <c r="L3261" s="116">
        <v>100</v>
      </c>
    </row>
    <row r="3262" spans="1:12" ht="11.45" customHeight="1" x14ac:dyDescent="0.15">
      <c r="A3262" s="186"/>
      <c r="B3262" s="209" t="s">
        <v>44</v>
      </c>
      <c r="C3262" s="133">
        <v>47</v>
      </c>
      <c r="D3262" s="133">
        <v>35</v>
      </c>
      <c r="E3262" s="133">
        <v>41</v>
      </c>
      <c r="F3262" s="133">
        <v>25</v>
      </c>
      <c r="G3262" s="133">
        <v>35</v>
      </c>
      <c r="H3262" s="133">
        <v>45</v>
      </c>
      <c r="I3262" s="133">
        <v>26</v>
      </c>
      <c r="J3262" s="133">
        <v>18</v>
      </c>
      <c r="K3262" s="134">
        <v>19</v>
      </c>
      <c r="L3262" s="141">
        <f t="shared" ref="L3262" si="12204">L3191</f>
        <v>109</v>
      </c>
    </row>
    <row r="3263" spans="1:12" ht="11.45" customHeight="1" x14ac:dyDescent="0.15">
      <c r="A3263" s="186"/>
      <c r="B3263" s="209"/>
      <c r="C3263" s="83">
        <f t="shared" ref="C3263" si="12205">C3262/L3262*100</f>
        <v>43.119266055045877</v>
      </c>
      <c r="D3263" s="83">
        <f t="shared" ref="D3263" si="12206">D3262/L3262*100</f>
        <v>32.11009174311927</v>
      </c>
      <c r="E3263" s="83">
        <f t="shared" ref="E3263" si="12207">E3262/L3262*100</f>
        <v>37.61467889908257</v>
      </c>
      <c r="F3263" s="83">
        <f t="shared" ref="F3263" si="12208">F3262/L3262*100</f>
        <v>22.935779816513762</v>
      </c>
      <c r="G3263" s="83">
        <f t="shared" ref="G3263" si="12209">G3262/L3262*100</f>
        <v>32.11009174311927</v>
      </c>
      <c r="H3263" s="83">
        <f t="shared" ref="H3263" si="12210">H3262/L3262*100</f>
        <v>41.284403669724774</v>
      </c>
      <c r="I3263" s="83">
        <f t="shared" ref="I3263" si="12211">I3262/L3262*100</f>
        <v>23.853211009174313</v>
      </c>
      <c r="J3263" s="83">
        <f t="shared" ref="J3263" si="12212">J3262/L3262*100</f>
        <v>16.513761467889911</v>
      </c>
      <c r="K3263" s="84">
        <f t="shared" ref="K3263" si="12213">K3262/L3262*100</f>
        <v>17.431192660550458</v>
      </c>
      <c r="L3263" s="117">
        <v>100</v>
      </c>
    </row>
    <row r="3264" spans="1:12" ht="11.45" customHeight="1" x14ac:dyDescent="0.15">
      <c r="A3264" s="186"/>
      <c r="B3264" s="210" t="s">
        <v>116</v>
      </c>
      <c r="C3264" s="130">
        <v>15</v>
      </c>
      <c r="D3264" s="130">
        <v>12</v>
      </c>
      <c r="E3264" s="130">
        <v>7</v>
      </c>
      <c r="F3264" s="130">
        <v>8</v>
      </c>
      <c r="G3264" s="130">
        <v>13</v>
      </c>
      <c r="H3264" s="130">
        <v>10</v>
      </c>
      <c r="I3264" s="130">
        <v>11</v>
      </c>
      <c r="J3264" s="130">
        <v>5</v>
      </c>
      <c r="K3264" s="131">
        <v>6</v>
      </c>
      <c r="L3264" s="142">
        <f t="shared" ref="L3264" si="12214">L3193</f>
        <v>32</v>
      </c>
    </row>
    <row r="3265" spans="1:12" ht="11.45" customHeight="1" x14ac:dyDescent="0.15">
      <c r="A3265" s="186"/>
      <c r="B3265" s="208"/>
      <c r="C3265" s="89">
        <f t="shared" ref="C3265" si="12215">C3264/L3264*100</f>
        <v>46.875</v>
      </c>
      <c r="D3265" s="89">
        <f t="shared" ref="D3265" si="12216">D3264/L3264*100</f>
        <v>37.5</v>
      </c>
      <c r="E3265" s="89">
        <f t="shared" ref="E3265" si="12217">E3264/L3264*100</f>
        <v>21.875</v>
      </c>
      <c r="F3265" s="89">
        <f t="shared" ref="F3265" si="12218">F3264/L3264*100</f>
        <v>25</v>
      </c>
      <c r="G3265" s="89">
        <f t="shared" ref="G3265" si="12219">G3264/L3264*100</f>
        <v>40.625</v>
      </c>
      <c r="H3265" s="89">
        <f t="shared" ref="H3265" si="12220">H3264/L3264*100</f>
        <v>31.25</v>
      </c>
      <c r="I3265" s="89">
        <f t="shared" ref="I3265" si="12221">I3264/L3264*100</f>
        <v>34.375</v>
      </c>
      <c r="J3265" s="89">
        <f t="shared" ref="J3265" si="12222">J3264/L3264*100</f>
        <v>15.625</v>
      </c>
      <c r="K3265" s="90">
        <f t="shared" ref="K3265" si="12223">K3264/L3264*100</f>
        <v>18.75</v>
      </c>
      <c r="L3265" s="116">
        <v>100</v>
      </c>
    </row>
    <row r="3266" spans="1:12" ht="11.45" customHeight="1" x14ac:dyDescent="0.15">
      <c r="A3266" s="186"/>
      <c r="B3266" s="209" t="s">
        <v>38</v>
      </c>
      <c r="C3266" s="133">
        <v>2</v>
      </c>
      <c r="D3266" s="133">
        <v>1</v>
      </c>
      <c r="E3266" s="133">
        <v>1</v>
      </c>
      <c r="F3266" s="133">
        <v>0</v>
      </c>
      <c r="G3266" s="133">
        <v>1</v>
      </c>
      <c r="H3266" s="133">
        <v>2</v>
      </c>
      <c r="I3266" s="133">
        <v>0</v>
      </c>
      <c r="J3266" s="133">
        <v>0</v>
      </c>
      <c r="K3266" s="134">
        <v>0</v>
      </c>
      <c r="L3266" s="141">
        <f t="shared" ref="L3266" si="12224">L3195</f>
        <v>5</v>
      </c>
    </row>
    <row r="3267" spans="1:12" ht="11.25" customHeight="1" thickBot="1" x14ac:dyDescent="0.2">
      <c r="A3267" s="187"/>
      <c r="B3267" s="211"/>
      <c r="C3267" s="77">
        <f t="shared" ref="C3267" si="12225">C3266/L3266*100</f>
        <v>40</v>
      </c>
      <c r="D3267" s="77">
        <f t="shared" ref="D3267" si="12226">D3266/L3266*100</f>
        <v>20</v>
      </c>
      <c r="E3267" s="77">
        <f t="shared" ref="E3267" si="12227">E3266/L3266*100</f>
        <v>20</v>
      </c>
      <c r="F3267" s="77">
        <f t="shared" ref="F3267" si="12228">F3266/L3266*100</f>
        <v>0</v>
      </c>
      <c r="G3267" s="77">
        <f t="shared" ref="G3267" si="12229">G3266/L3266*100</f>
        <v>20</v>
      </c>
      <c r="H3267" s="77">
        <f t="shared" ref="H3267" si="12230">H3266/L3266*100</f>
        <v>40</v>
      </c>
      <c r="I3267" s="77">
        <f t="shared" ref="I3267" si="12231">I3266/L3266*100</f>
        <v>0</v>
      </c>
      <c r="J3267" s="77">
        <f t="shared" ref="J3267" si="12232">J3266/L3266*100</f>
        <v>0</v>
      </c>
      <c r="K3267" s="78">
        <f t="shared" ref="K3267" si="12233">K3266/L3266*100</f>
        <v>0</v>
      </c>
      <c r="L3267" s="115">
        <v>100</v>
      </c>
    </row>
    <row r="3268" spans="1:12" s="53" customFormat="1" ht="15" customHeight="1" x14ac:dyDescent="0.15">
      <c r="A3268" s="47"/>
      <c r="B3268" s="48"/>
      <c r="C3268" s="52"/>
      <c r="D3268" s="52"/>
      <c r="E3268" s="52"/>
      <c r="F3268" s="52"/>
      <c r="G3268" s="52"/>
      <c r="H3268" s="52"/>
      <c r="I3268" s="49"/>
      <c r="J3268" s="49"/>
      <c r="K3268" s="49"/>
      <c r="L3268" s="49"/>
    </row>
    <row r="3269" spans="1:12" s="53" customFormat="1" ht="15" customHeight="1" x14ac:dyDescent="0.15">
      <c r="A3269" s="47"/>
      <c r="B3269" s="48"/>
      <c r="C3269" s="52"/>
      <c r="D3269" s="52"/>
      <c r="E3269" s="52"/>
      <c r="F3269" s="52"/>
      <c r="G3269" s="52"/>
      <c r="H3269" s="52"/>
      <c r="I3269" s="49"/>
      <c r="J3269" s="49"/>
      <c r="K3269" s="49"/>
      <c r="L3269" s="49"/>
    </row>
    <row r="3270" spans="1:12" s="17" customFormat="1" ht="30" customHeight="1" thickBot="1" x14ac:dyDescent="0.2">
      <c r="A3270" s="215" t="s">
        <v>171</v>
      </c>
      <c r="B3270" s="215"/>
      <c r="C3270" s="215"/>
      <c r="D3270" s="215"/>
      <c r="E3270" s="215"/>
      <c r="F3270" s="215"/>
      <c r="G3270" s="215"/>
      <c r="H3270" s="215"/>
      <c r="I3270" s="215"/>
      <c r="J3270" s="215"/>
      <c r="K3270" s="215"/>
      <c r="L3270" s="215"/>
    </row>
    <row r="3271" spans="1:12" s="2" customFormat="1" ht="2.25" customHeight="1" x14ac:dyDescent="0.15">
      <c r="A3271" s="196" t="s">
        <v>50</v>
      </c>
      <c r="B3271" s="197"/>
      <c r="C3271" s="18"/>
      <c r="D3271" s="18"/>
      <c r="E3271" s="18"/>
      <c r="F3271" s="18"/>
      <c r="G3271" s="18"/>
      <c r="H3271" s="19"/>
      <c r="I3271" s="20"/>
      <c r="J3271" s="21"/>
      <c r="K3271" s="18"/>
      <c r="L3271" s="22"/>
    </row>
    <row r="3272" spans="1:12" s="2" customFormat="1" ht="10.15" customHeight="1" x14ac:dyDescent="0.15">
      <c r="A3272" s="198"/>
      <c r="B3272" s="199"/>
      <c r="C3272" s="11">
        <v>1</v>
      </c>
      <c r="D3272" s="11">
        <v>2</v>
      </c>
      <c r="E3272" s="11">
        <v>3</v>
      </c>
      <c r="F3272" s="11">
        <v>4</v>
      </c>
      <c r="G3272" s="11">
        <v>5</v>
      </c>
      <c r="H3272" s="212" t="s">
        <v>45</v>
      </c>
      <c r="I3272" s="23"/>
      <c r="J3272" s="14" t="s">
        <v>17</v>
      </c>
      <c r="K3272" s="11">
        <v>3</v>
      </c>
      <c r="L3272" s="15" t="s">
        <v>18</v>
      </c>
    </row>
    <row r="3273" spans="1:12" s="2" customFormat="1" ht="2.25" customHeight="1" x14ac:dyDescent="0.15">
      <c r="A3273" s="198"/>
      <c r="B3273" s="199"/>
      <c r="C3273" s="11"/>
      <c r="D3273" s="11"/>
      <c r="E3273" s="11"/>
      <c r="F3273" s="11"/>
      <c r="G3273" s="11"/>
      <c r="H3273" s="212"/>
      <c r="I3273" s="23"/>
      <c r="J3273" s="14"/>
      <c r="K3273" s="11"/>
      <c r="L3273" s="15"/>
    </row>
    <row r="3274" spans="1:12" s="2" customFormat="1" ht="2.25" customHeight="1" x14ac:dyDescent="0.15">
      <c r="A3274" s="198"/>
      <c r="B3274" s="199"/>
      <c r="C3274" s="24"/>
      <c r="D3274" s="24"/>
      <c r="E3274" s="24"/>
      <c r="F3274" s="24"/>
      <c r="G3274" s="24"/>
      <c r="H3274" s="212"/>
      <c r="I3274" s="25"/>
      <c r="J3274" s="26"/>
      <c r="K3274" s="27"/>
      <c r="L3274" s="28"/>
    </row>
    <row r="3275" spans="1:12" s="3" customFormat="1" ht="60" customHeight="1" x14ac:dyDescent="0.15">
      <c r="A3275" s="201" t="s">
        <v>49</v>
      </c>
      <c r="B3275" s="202"/>
      <c r="C3275" s="72" t="s">
        <v>62</v>
      </c>
      <c r="D3275" s="72" t="s">
        <v>63</v>
      </c>
      <c r="E3275" s="72" t="s">
        <v>21</v>
      </c>
      <c r="F3275" s="72" t="s">
        <v>64</v>
      </c>
      <c r="G3275" s="72" t="s">
        <v>65</v>
      </c>
      <c r="H3275" s="212"/>
      <c r="I3275" s="25" t="s">
        <v>6</v>
      </c>
      <c r="J3275" s="70" t="s">
        <v>62</v>
      </c>
      <c r="K3275" s="72" t="s">
        <v>21</v>
      </c>
      <c r="L3275" s="73" t="s">
        <v>65</v>
      </c>
    </row>
    <row r="3276" spans="1:12" s="3" customFormat="1" ht="2.25" customHeight="1" thickBot="1" x14ac:dyDescent="0.2">
      <c r="A3276" s="5"/>
      <c r="B3276" s="6"/>
      <c r="C3276" s="32"/>
      <c r="D3276" s="33"/>
      <c r="E3276" s="32"/>
      <c r="F3276" s="33"/>
      <c r="G3276" s="32"/>
      <c r="H3276" s="34"/>
      <c r="I3276" s="35"/>
      <c r="J3276" s="46"/>
      <c r="K3276" s="32"/>
      <c r="L3276" s="36"/>
    </row>
    <row r="3277" spans="1:12" s="4" customFormat="1" ht="11.25" customHeight="1" x14ac:dyDescent="0.15">
      <c r="A3277" s="181" t="s">
        <v>33</v>
      </c>
      <c r="B3277" s="213"/>
      <c r="C3277" s="126">
        <f t="shared" ref="C3277:H3277" si="12234">C3279+C3281+C3283+C3285+C3287</f>
        <v>97</v>
      </c>
      <c r="D3277" s="126">
        <f t="shared" si="12234"/>
        <v>520</v>
      </c>
      <c r="E3277" s="126">
        <f t="shared" si="12234"/>
        <v>1381</v>
      </c>
      <c r="F3277" s="126">
        <f t="shared" si="12234"/>
        <v>137</v>
      </c>
      <c r="G3277" s="126">
        <f t="shared" si="12234"/>
        <v>55</v>
      </c>
      <c r="H3277" s="126">
        <f t="shared" si="12234"/>
        <v>106</v>
      </c>
      <c r="I3277" s="125">
        <f t="shared" ref="I3277:I3282" si="12235">SUM(C3277:H3277)</f>
        <v>2296</v>
      </c>
      <c r="J3277" s="127">
        <f>C3277+D3277</f>
        <v>617</v>
      </c>
      <c r="K3277" s="126">
        <f>E3277</f>
        <v>1381</v>
      </c>
      <c r="L3277" s="128">
        <f>SUM(F3277:G3277)</f>
        <v>192</v>
      </c>
    </row>
    <row r="3278" spans="1:12" s="4" customFormat="1" ht="11.25" customHeight="1" thickBot="1" x14ac:dyDescent="0.2">
      <c r="A3278" s="183"/>
      <c r="B3278" s="214"/>
      <c r="C3278" s="77">
        <f>C3277/I3277*100</f>
        <v>4.2247386759581884</v>
      </c>
      <c r="D3278" s="77">
        <f>D3277/I3277*100</f>
        <v>22.648083623693381</v>
      </c>
      <c r="E3278" s="77">
        <f>E3277/I3277*100</f>
        <v>60.148083623693381</v>
      </c>
      <c r="F3278" s="77">
        <f>F3277/I3277*100</f>
        <v>5.9668989547038329</v>
      </c>
      <c r="G3278" s="77">
        <f>G3277/I3277*100</f>
        <v>2.3954703832752613</v>
      </c>
      <c r="H3278" s="78">
        <f>H3277/I3277*100</f>
        <v>4.6167247386759582</v>
      </c>
      <c r="I3278" s="79">
        <f t="shared" si="12235"/>
        <v>100.00000000000001</v>
      </c>
      <c r="J3278" s="80">
        <f>J3277/I3277*100</f>
        <v>26.872822299651567</v>
      </c>
      <c r="K3278" s="81">
        <f>K3277/I3277*100</f>
        <v>60.148083623693381</v>
      </c>
      <c r="L3278" s="82">
        <f>L3277/I3277*100</f>
        <v>8.3623693379790947</v>
      </c>
    </row>
    <row r="3279" spans="1:12" s="4" customFormat="1" ht="11.45" customHeight="1" x14ac:dyDescent="0.15">
      <c r="A3279" s="185" t="s">
        <v>28</v>
      </c>
      <c r="B3279" s="207" t="s">
        <v>26</v>
      </c>
      <c r="C3279" s="126">
        <v>64</v>
      </c>
      <c r="D3279" s="126">
        <v>398</v>
      </c>
      <c r="E3279" s="126">
        <v>931</v>
      </c>
      <c r="F3279" s="126">
        <v>106</v>
      </c>
      <c r="G3279" s="126">
        <v>35</v>
      </c>
      <c r="H3279" s="129">
        <v>66</v>
      </c>
      <c r="I3279" s="125">
        <f t="shared" si="12235"/>
        <v>1600</v>
      </c>
      <c r="J3279" s="127">
        <f>C3279+D3279</f>
        <v>462</v>
      </c>
      <c r="K3279" s="126">
        <f>E3279</f>
        <v>931</v>
      </c>
      <c r="L3279" s="128">
        <f>SUM(F3279:G3279)</f>
        <v>141</v>
      </c>
    </row>
    <row r="3280" spans="1:12" s="4" customFormat="1" ht="11.45" customHeight="1" thickBot="1" x14ac:dyDescent="0.2">
      <c r="A3280" s="186"/>
      <c r="B3280" s="208"/>
      <c r="C3280" s="124">
        <f>C3279/I3279*100</f>
        <v>4</v>
      </c>
      <c r="D3280" s="83">
        <f>D3279/I3279*100</f>
        <v>24.875</v>
      </c>
      <c r="E3280" s="83">
        <f>E3279/I3279*100</f>
        <v>58.1875</v>
      </c>
      <c r="F3280" s="83">
        <f>F3279/I3279*100</f>
        <v>6.625</v>
      </c>
      <c r="G3280" s="83">
        <f>G3279/I3279*100</f>
        <v>2.1875</v>
      </c>
      <c r="H3280" s="84">
        <f>H3279/I3279*100</f>
        <v>4.125</v>
      </c>
      <c r="I3280" s="85">
        <f t="shared" si="12235"/>
        <v>100</v>
      </c>
      <c r="J3280" s="86">
        <f>J3279/I3279*100</f>
        <v>28.875</v>
      </c>
      <c r="K3280" s="87">
        <f>K3279/I3279*100</f>
        <v>58.1875</v>
      </c>
      <c r="L3280" s="88">
        <f>L3279/I3279*100</f>
        <v>8.8125</v>
      </c>
    </row>
    <row r="3281" spans="1:12" s="4" customFormat="1" ht="11.45" customHeight="1" x14ac:dyDescent="0.15">
      <c r="A3281" s="186"/>
      <c r="B3281" s="209" t="s">
        <v>27</v>
      </c>
      <c r="C3281" s="130">
        <v>22</v>
      </c>
      <c r="D3281" s="130">
        <v>79</v>
      </c>
      <c r="E3281" s="130">
        <v>310</v>
      </c>
      <c r="F3281" s="130">
        <v>24</v>
      </c>
      <c r="G3281" s="130">
        <v>13</v>
      </c>
      <c r="H3281" s="131">
        <v>34</v>
      </c>
      <c r="I3281" s="132">
        <f t="shared" si="12235"/>
        <v>482</v>
      </c>
      <c r="J3281" s="127">
        <f>C3281+D3281</f>
        <v>101</v>
      </c>
      <c r="K3281" s="126">
        <f>E3281</f>
        <v>310</v>
      </c>
      <c r="L3281" s="128">
        <f>SUM(F3281:G3281)</f>
        <v>37</v>
      </c>
    </row>
    <row r="3282" spans="1:12" s="4" customFormat="1" ht="11.45" customHeight="1" thickBot="1" x14ac:dyDescent="0.2">
      <c r="A3282" s="186"/>
      <c r="B3282" s="209"/>
      <c r="C3282" s="89">
        <f>C3281/I3281*100</f>
        <v>4.5643153526970952</v>
      </c>
      <c r="D3282" s="89">
        <f>D3281/I3281*100</f>
        <v>16.390041493775932</v>
      </c>
      <c r="E3282" s="89">
        <f>E3281/I3281*100</f>
        <v>64.315352697095435</v>
      </c>
      <c r="F3282" s="89">
        <f>F3281/I3281*100</f>
        <v>4.9792531120331951</v>
      </c>
      <c r="G3282" s="89">
        <f>G3281/I3281*100</f>
        <v>2.6970954356846475</v>
      </c>
      <c r="H3282" s="90">
        <f>H3281/I3281*100</f>
        <v>7.0539419087136928</v>
      </c>
      <c r="I3282" s="91">
        <f t="shared" si="12235"/>
        <v>100</v>
      </c>
      <c r="J3282" s="92">
        <f>J3281/I3281*100</f>
        <v>20.954356846473029</v>
      </c>
      <c r="K3282" s="93">
        <f>K3281/I3281*100</f>
        <v>64.315352697095435</v>
      </c>
      <c r="L3282" s="94">
        <f>L3281/I3281*100</f>
        <v>7.6763485477178426</v>
      </c>
    </row>
    <row r="3283" spans="1:12" s="4" customFormat="1" ht="11.45" customHeight="1" x14ac:dyDescent="0.15">
      <c r="A3283" s="186"/>
      <c r="B3283" s="210" t="s">
        <v>34</v>
      </c>
      <c r="C3283" s="133">
        <v>8</v>
      </c>
      <c r="D3283" s="133">
        <v>27</v>
      </c>
      <c r="E3283" s="133">
        <v>105</v>
      </c>
      <c r="F3283" s="133">
        <v>6</v>
      </c>
      <c r="G3283" s="133">
        <v>5</v>
      </c>
      <c r="H3283" s="134">
        <v>5</v>
      </c>
      <c r="I3283" s="135">
        <f t="shared" ref="I3283:I3338" si="12236">SUM(C3283:H3283)</f>
        <v>156</v>
      </c>
      <c r="J3283" s="127">
        <f t="shared" ref="J3283" si="12237">C3283+D3283</f>
        <v>35</v>
      </c>
      <c r="K3283" s="126">
        <f t="shared" ref="K3283" si="12238">E3283</f>
        <v>105</v>
      </c>
      <c r="L3283" s="128">
        <f t="shared" ref="L3283" si="12239">SUM(F3283:G3283)</f>
        <v>11</v>
      </c>
    </row>
    <row r="3284" spans="1:12" s="4" customFormat="1" ht="11.45" customHeight="1" thickBot="1" x14ac:dyDescent="0.2">
      <c r="A3284" s="186"/>
      <c r="B3284" s="208"/>
      <c r="C3284" s="83">
        <f t="shared" ref="C3284" si="12240">C3283/I3283*100</f>
        <v>5.1282051282051277</v>
      </c>
      <c r="D3284" s="83">
        <f t="shared" ref="D3284" si="12241">D3283/I3283*100</f>
        <v>17.307692307692307</v>
      </c>
      <c r="E3284" s="83">
        <f t="shared" ref="E3284" si="12242">E3283/I3283*100</f>
        <v>67.307692307692307</v>
      </c>
      <c r="F3284" s="83">
        <f t="shared" ref="F3284" si="12243">F3283/I3283*100</f>
        <v>3.8461538461538463</v>
      </c>
      <c r="G3284" s="83">
        <f t="shared" ref="G3284" si="12244">G3283/I3283*100</f>
        <v>3.2051282051282048</v>
      </c>
      <c r="H3284" s="84">
        <f t="shared" ref="H3284" si="12245">H3283/I3283*100</f>
        <v>3.2051282051282048</v>
      </c>
      <c r="I3284" s="85">
        <f t="shared" si="12236"/>
        <v>99.999999999999986</v>
      </c>
      <c r="J3284" s="86">
        <f t="shared" ref="J3284" si="12246">J3283/I3283*100</f>
        <v>22.435897435897438</v>
      </c>
      <c r="K3284" s="87">
        <f t="shared" ref="K3284" si="12247">K3283/I3283*100</f>
        <v>67.307692307692307</v>
      </c>
      <c r="L3284" s="88">
        <f t="shared" ref="L3284" si="12248">L3283/I3283*100</f>
        <v>7.0512820512820511</v>
      </c>
    </row>
    <row r="3285" spans="1:12" s="4" customFormat="1" ht="11.45" customHeight="1" x14ac:dyDescent="0.15">
      <c r="A3285" s="186"/>
      <c r="B3285" s="209" t="s">
        <v>35</v>
      </c>
      <c r="C3285" s="130">
        <v>3</v>
      </c>
      <c r="D3285" s="130">
        <v>16</v>
      </c>
      <c r="E3285" s="130">
        <v>35</v>
      </c>
      <c r="F3285" s="130">
        <v>1</v>
      </c>
      <c r="G3285" s="130">
        <v>2</v>
      </c>
      <c r="H3285" s="131">
        <v>1</v>
      </c>
      <c r="I3285" s="132">
        <f t="shared" si="12236"/>
        <v>58</v>
      </c>
      <c r="J3285" s="127">
        <f t="shared" ref="J3285" si="12249">C3285+D3285</f>
        <v>19</v>
      </c>
      <c r="K3285" s="126">
        <f t="shared" ref="K3285" si="12250">E3285</f>
        <v>35</v>
      </c>
      <c r="L3285" s="128">
        <f t="shared" ref="L3285" si="12251">SUM(F3285:G3285)</f>
        <v>3</v>
      </c>
    </row>
    <row r="3286" spans="1:12" s="4" customFormat="1" ht="11.45" customHeight="1" thickBot="1" x14ac:dyDescent="0.2">
      <c r="A3286" s="186"/>
      <c r="B3286" s="209"/>
      <c r="C3286" s="89">
        <f t="shared" ref="C3286" si="12252">C3285/I3285*100</f>
        <v>5.1724137931034484</v>
      </c>
      <c r="D3286" s="89">
        <f t="shared" ref="D3286" si="12253">D3285/I3285*100</f>
        <v>27.586206896551722</v>
      </c>
      <c r="E3286" s="89">
        <f t="shared" ref="E3286" si="12254">E3285/I3285*100</f>
        <v>60.344827586206897</v>
      </c>
      <c r="F3286" s="89">
        <f t="shared" ref="F3286" si="12255">F3285/I3285*100</f>
        <v>1.7241379310344827</v>
      </c>
      <c r="G3286" s="89">
        <f t="shared" ref="G3286" si="12256">G3285/I3285*100</f>
        <v>3.4482758620689653</v>
      </c>
      <c r="H3286" s="90">
        <f t="shared" ref="H3286" si="12257">H3285/I3285*100</f>
        <v>1.7241379310344827</v>
      </c>
      <c r="I3286" s="91">
        <f t="shared" si="12236"/>
        <v>99.999999999999986</v>
      </c>
      <c r="J3286" s="92">
        <f t="shared" ref="J3286" si="12258">J3285/I3285*100</f>
        <v>32.758620689655174</v>
      </c>
      <c r="K3286" s="93">
        <f t="shared" ref="K3286" si="12259">K3285/I3285*100</f>
        <v>60.344827586206897</v>
      </c>
      <c r="L3286" s="94">
        <f t="shared" ref="L3286" si="12260">L3285/I3285*100</f>
        <v>5.1724137931034484</v>
      </c>
    </row>
    <row r="3287" spans="1:12" s="4" customFormat="1" ht="11.45" hidden="1" customHeight="1" x14ac:dyDescent="0.15">
      <c r="A3287" s="186"/>
      <c r="B3287" s="210" t="s">
        <v>36</v>
      </c>
      <c r="C3287" s="100">
        <v>0</v>
      </c>
      <c r="D3287" s="100">
        <v>0</v>
      </c>
      <c r="E3287" s="100">
        <v>0</v>
      </c>
      <c r="F3287" s="100">
        <v>0</v>
      </c>
      <c r="G3287" s="100">
        <v>0</v>
      </c>
      <c r="H3287" s="101">
        <v>0</v>
      </c>
      <c r="I3287" s="97">
        <v>0</v>
      </c>
      <c r="J3287" s="75">
        <v>0</v>
      </c>
      <c r="K3287" s="74">
        <v>0</v>
      </c>
      <c r="L3287" s="76">
        <v>0</v>
      </c>
    </row>
    <row r="3288" spans="1:12" s="4" customFormat="1" ht="11.45" hidden="1" customHeight="1" thickBot="1" x14ac:dyDescent="0.2">
      <c r="A3288" s="187"/>
      <c r="B3288" s="211"/>
      <c r="C3288" s="102" t="s">
        <v>176</v>
      </c>
      <c r="D3288" s="102" t="s">
        <v>176</v>
      </c>
      <c r="E3288" s="102" t="s">
        <v>176</v>
      </c>
      <c r="F3288" s="102" t="s">
        <v>176</v>
      </c>
      <c r="G3288" s="102" t="s">
        <v>176</v>
      </c>
      <c r="H3288" s="103" t="s">
        <v>176</v>
      </c>
      <c r="I3288" s="104" t="s">
        <v>176</v>
      </c>
      <c r="J3288" s="105" t="s">
        <v>176</v>
      </c>
      <c r="K3288" s="106" t="s">
        <v>176</v>
      </c>
      <c r="L3288" s="107" t="s">
        <v>176</v>
      </c>
    </row>
    <row r="3289" spans="1:12" s="4" customFormat="1" ht="11.45" customHeight="1" x14ac:dyDescent="0.15">
      <c r="A3289" s="185" t="s">
        <v>29</v>
      </c>
      <c r="B3289" s="207" t="s">
        <v>1</v>
      </c>
      <c r="C3289" s="126">
        <v>40</v>
      </c>
      <c r="D3289" s="126">
        <v>217</v>
      </c>
      <c r="E3289" s="126">
        <v>598</v>
      </c>
      <c r="F3289" s="126">
        <v>64</v>
      </c>
      <c r="G3289" s="126">
        <v>33</v>
      </c>
      <c r="H3289" s="129">
        <v>32</v>
      </c>
      <c r="I3289" s="125">
        <f t="shared" si="12236"/>
        <v>984</v>
      </c>
      <c r="J3289" s="127">
        <f t="shared" ref="J3289" si="12261">C3289+D3289</f>
        <v>257</v>
      </c>
      <c r="K3289" s="126">
        <f t="shared" ref="K3289" si="12262">E3289</f>
        <v>598</v>
      </c>
      <c r="L3289" s="128">
        <f t="shared" ref="L3289" si="12263">SUM(F3289:G3289)</f>
        <v>97</v>
      </c>
    </row>
    <row r="3290" spans="1:12" s="4" customFormat="1" ht="11.45" customHeight="1" x14ac:dyDescent="0.15">
      <c r="A3290" s="186"/>
      <c r="B3290" s="209"/>
      <c r="C3290" s="89">
        <f t="shared" ref="C3290" si="12264">C3289/I3289*100</f>
        <v>4.0650406504065035</v>
      </c>
      <c r="D3290" s="89">
        <f t="shared" ref="D3290" si="12265">D3289/I3289*100</f>
        <v>22.052845528455283</v>
      </c>
      <c r="E3290" s="89">
        <f t="shared" ref="E3290" si="12266">E3289/I3289*100</f>
        <v>60.77235772357723</v>
      </c>
      <c r="F3290" s="89">
        <f t="shared" ref="F3290" si="12267">F3289/I3289*100</f>
        <v>6.5040650406504072</v>
      </c>
      <c r="G3290" s="89">
        <f t="shared" ref="G3290" si="12268">G3289/I3289*100</f>
        <v>3.3536585365853662</v>
      </c>
      <c r="H3290" s="90">
        <f t="shared" ref="H3290" si="12269">H3289/I3289*100</f>
        <v>3.2520325203252036</v>
      </c>
      <c r="I3290" s="91">
        <f t="shared" si="12236"/>
        <v>99.999999999999986</v>
      </c>
      <c r="J3290" s="92">
        <f t="shared" ref="J3290" si="12270">J3289/I3289*100</f>
        <v>26.117886178861788</v>
      </c>
      <c r="K3290" s="93">
        <f t="shared" ref="K3290" si="12271">K3289/I3289*100</f>
        <v>60.77235772357723</v>
      </c>
      <c r="L3290" s="94">
        <f t="shared" ref="L3290" si="12272">L3289/I3289*100</f>
        <v>9.8577235772357721</v>
      </c>
    </row>
    <row r="3291" spans="1:12" s="4" customFormat="1" ht="11.45" customHeight="1" x14ac:dyDescent="0.15">
      <c r="A3291" s="186"/>
      <c r="B3291" s="210" t="s">
        <v>2</v>
      </c>
      <c r="C3291" s="133">
        <v>57</v>
      </c>
      <c r="D3291" s="133">
        <v>298</v>
      </c>
      <c r="E3291" s="133">
        <v>773</v>
      </c>
      <c r="F3291" s="133">
        <v>72</v>
      </c>
      <c r="G3291" s="133">
        <v>21</v>
      </c>
      <c r="H3291" s="134">
        <v>57</v>
      </c>
      <c r="I3291" s="135">
        <f t="shared" si="12236"/>
        <v>1278</v>
      </c>
      <c r="J3291" s="136">
        <f t="shared" ref="J3291" si="12273">C3291+D3291</f>
        <v>355</v>
      </c>
      <c r="K3291" s="133">
        <f t="shared" ref="K3291" si="12274">E3291</f>
        <v>773</v>
      </c>
      <c r="L3291" s="137">
        <f t="shared" ref="L3291" si="12275">SUM(F3291:G3291)</f>
        <v>93</v>
      </c>
    </row>
    <row r="3292" spans="1:12" s="4" customFormat="1" ht="11.45" customHeight="1" x14ac:dyDescent="0.15">
      <c r="A3292" s="186"/>
      <c r="B3292" s="208"/>
      <c r="C3292" s="83">
        <f t="shared" ref="C3292" si="12276">C3291/I3291*100</f>
        <v>4.460093896713615</v>
      </c>
      <c r="D3292" s="83">
        <f t="shared" ref="D3292" si="12277">D3291/I3291*100</f>
        <v>23.317683881064163</v>
      </c>
      <c r="E3292" s="83">
        <f t="shared" ref="E3292" si="12278">E3291/I3291*100</f>
        <v>60.485133020344286</v>
      </c>
      <c r="F3292" s="83">
        <f t="shared" ref="F3292" si="12279">F3291/I3291*100</f>
        <v>5.6338028169014089</v>
      </c>
      <c r="G3292" s="83">
        <f t="shared" ref="G3292" si="12280">G3291/I3291*100</f>
        <v>1.643192488262911</v>
      </c>
      <c r="H3292" s="84">
        <f t="shared" ref="H3292" si="12281">H3291/I3291*100</f>
        <v>4.460093896713615</v>
      </c>
      <c r="I3292" s="85">
        <f t="shared" si="12236"/>
        <v>100</v>
      </c>
      <c r="J3292" s="86">
        <f t="shared" ref="J3292" si="12282">J3291/I3291*100</f>
        <v>27.777777777777779</v>
      </c>
      <c r="K3292" s="87">
        <f t="shared" ref="K3292" si="12283">K3291/I3291*100</f>
        <v>60.485133020344286</v>
      </c>
      <c r="L3292" s="88">
        <f t="shared" ref="L3292" si="12284">L3291/I3291*100</f>
        <v>7.276995305164319</v>
      </c>
    </row>
    <row r="3293" spans="1:12" s="4" customFormat="1" ht="11.45" customHeight="1" x14ac:dyDescent="0.15">
      <c r="A3293" s="186"/>
      <c r="B3293" s="209" t="s">
        <v>7</v>
      </c>
      <c r="C3293" s="130">
        <v>0</v>
      </c>
      <c r="D3293" s="130">
        <v>5</v>
      </c>
      <c r="E3293" s="130">
        <v>10</v>
      </c>
      <c r="F3293" s="130">
        <v>1</v>
      </c>
      <c r="G3293" s="130">
        <v>1</v>
      </c>
      <c r="H3293" s="131">
        <v>17</v>
      </c>
      <c r="I3293" s="132">
        <f t="shared" si="12236"/>
        <v>34</v>
      </c>
      <c r="J3293" s="138">
        <f t="shared" ref="J3293" si="12285">C3293+D3293</f>
        <v>5</v>
      </c>
      <c r="K3293" s="130">
        <f t="shared" ref="K3293" si="12286">E3293</f>
        <v>10</v>
      </c>
      <c r="L3293" s="139">
        <f t="shared" ref="L3293" si="12287">SUM(F3293:G3293)</f>
        <v>2</v>
      </c>
    </row>
    <row r="3294" spans="1:12" s="4" customFormat="1" ht="11.45" customHeight="1" thickBot="1" x14ac:dyDescent="0.2">
      <c r="A3294" s="187"/>
      <c r="B3294" s="211"/>
      <c r="C3294" s="77">
        <f t="shared" ref="C3294" si="12288">C3293/I3293*100</f>
        <v>0</v>
      </c>
      <c r="D3294" s="77">
        <f t="shared" ref="D3294" si="12289">D3293/I3293*100</f>
        <v>14.705882352941178</v>
      </c>
      <c r="E3294" s="77">
        <f t="shared" ref="E3294" si="12290">E3293/I3293*100</f>
        <v>29.411764705882355</v>
      </c>
      <c r="F3294" s="77">
        <f t="shared" ref="F3294" si="12291">F3293/I3293*100</f>
        <v>2.9411764705882351</v>
      </c>
      <c r="G3294" s="77">
        <f t="shared" ref="G3294" si="12292">G3293/I3293*100</f>
        <v>2.9411764705882351</v>
      </c>
      <c r="H3294" s="78">
        <f t="shared" ref="H3294" si="12293">H3293/I3293*100</f>
        <v>50</v>
      </c>
      <c r="I3294" s="79">
        <f t="shared" si="12236"/>
        <v>100</v>
      </c>
      <c r="J3294" s="80">
        <f t="shared" ref="J3294" si="12294">J3293/I3293*100</f>
        <v>14.705882352941178</v>
      </c>
      <c r="K3294" s="81">
        <f t="shared" ref="K3294" si="12295">K3293/I3293*100</f>
        <v>29.411764705882355</v>
      </c>
      <c r="L3294" s="82">
        <f t="shared" ref="L3294" si="12296">L3293/I3293*100</f>
        <v>5.8823529411764701</v>
      </c>
    </row>
    <row r="3295" spans="1:12" s="4" customFormat="1" ht="11.45" customHeight="1" x14ac:dyDescent="0.15">
      <c r="A3295" s="185" t="s">
        <v>30</v>
      </c>
      <c r="B3295" s="207" t="s">
        <v>8</v>
      </c>
      <c r="C3295" s="126">
        <v>3</v>
      </c>
      <c r="D3295" s="126">
        <v>16</v>
      </c>
      <c r="E3295" s="126">
        <v>42</v>
      </c>
      <c r="F3295" s="126">
        <v>4</v>
      </c>
      <c r="G3295" s="126">
        <v>1</v>
      </c>
      <c r="H3295" s="129">
        <v>2</v>
      </c>
      <c r="I3295" s="125">
        <f t="shared" si="12236"/>
        <v>68</v>
      </c>
      <c r="J3295" s="127">
        <f t="shared" ref="J3295" si="12297">C3295+D3295</f>
        <v>19</v>
      </c>
      <c r="K3295" s="126">
        <f t="shared" ref="K3295" si="12298">E3295</f>
        <v>42</v>
      </c>
      <c r="L3295" s="128">
        <f t="shared" ref="L3295" si="12299">SUM(F3295:G3295)</f>
        <v>5</v>
      </c>
    </row>
    <row r="3296" spans="1:12" s="4" customFormat="1" ht="11.45" customHeight="1" x14ac:dyDescent="0.15">
      <c r="A3296" s="186"/>
      <c r="B3296" s="208"/>
      <c r="C3296" s="83">
        <f t="shared" ref="C3296" si="12300">C3295/I3295*100</f>
        <v>4.4117647058823533</v>
      </c>
      <c r="D3296" s="83">
        <f t="shared" ref="D3296" si="12301">D3295/I3295*100</f>
        <v>23.52941176470588</v>
      </c>
      <c r="E3296" s="83">
        <f t="shared" ref="E3296" si="12302">E3295/I3295*100</f>
        <v>61.764705882352942</v>
      </c>
      <c r="F3296" s="83">
        <f t="shared" ref="F3296" si="12303">F3295/I3295*100</f>
        <v>5.8823529411764701</v>
      </c>
      <c r="G3296" s="83">
        <f t="shared" ref="G3296" si="12304">G3295/I3295*100</f>
        <v>1.4705882352941175</v>
      </c>
      <c r="H3296" s="84">
        <f t="shared" ref="H3296" si="12305">H3295/I3295*100</f>
        <v>2.9411764705882351</v>
      </c>
      <c r="I3296" s="85">
        <f t="shared" si="12236"/>
        <v>99.999999999999986</v>
      </c>
      <c r="J3296" s="86">
        <f t="shared" ref="J3296" si="12306">J3295/I3295*100</f>
        <v>27.941176470588236</v>
      </c>
      <c r="K3296" s="87">
        <f t="shared" ref="K3296" si="12307">K3295/I3295*100</f>
        <v>61.764705882352942</v>
      </c>
      <c r="L3296" s="88">
        <f t="shared" ref="L3296" si="12308">L3295/I3295*100</f>
        <v>7.3529411764705888</v>
      </c>
    </row>
    <row r="3297" spans="1:12" s="4" customFormat="1" ht="11.45" customHeight="1" x14ac:dyDescent="0.15">
      <c r="A3297" s="186"/>
      <c r="B3297" s="209" t="s">
        <v>9</v>
      </c>
      <c r="C3297" s="130">
        <v>8</v>
      </c>
      <c r="D3297" s="130">
        <v>39</v>
      </c>
      <c r="E3297" s="130">
        <v>135</v>
      </c>
      <c r="F3297" s="130">
        <v>11</v>
      </c>
      <c r="G3297" s="130">
        <v>5</v>
      </c>
      <c r="H3297" s="131">
        <v>2</v>
      </c>
      <c r="I3297" s="132">
        <f t="shared" si="12236"/>
        <v>200</v>
      </c>
      <c r="J3297" s="138">
        <f t="shared" ref="J3297" si="12309">C3297+D3297</f>
        <v>47</v>
      </c>
      <c r="K3297" s="130">
        <f t="shared" ref="K3297" si="12310">E3297</f>
        <v>135</v>
      </c>
      <c r="L3297" s="139">
        <f t="shared" ref="L3297" si="12311">SUM(F3297:G3297)</f>
        <v>16</v>
      </c>
    </row>
    <row r="3298" spans="1:12" s="4" customFormat="1" ht="11.45" customHeight="1" x14ac:dyDescent="0.15">
      <c r="A3298" s="186"/>
      <c r="B3298" s="209"/>
      <c r="C3298" s="89">
        <f t="shared" ref="C3298" si="12312">C3297/I3297*100</f>
        <v>4</v>
      </c>
      <c r="D3298" s="89">
        <f t="shared" ref="D3298" si="12313">D3297/I3297*100</f>
        <v>19.5</v>
      </c>
      <c r="E3298" s="89">
        <f t="shared" ref="E3298" si="12314">E3297/I3297*100</f>
        <v>67.5</v>
      </c>
      <c r="F3298" s="89">
        <f t="shared" ref="F3298" si="12315">F3297/I3297*100</f>
        <v>5.5</v>
      </c>
      <c r="G3298" s="89">
        <f t="shared" ref="G3298" si="12316">G3297/I3297*100</f>
        <v>2.5</v>
      </c>
      <c r="H3298" s="90">
        <f t="shared" ref="H3298" si="12317">H3297/I3297*100</f>
        <v>1</v>
      </c>
      <c r="I3298" s="91">
        <f t="shared" si="12236"/>
        <v>100</v>
      </c>
      <c r="J3298" s="92">
        <f t="shared" ref="J3298" si="12318">J3297/I3297*100</f>
        <v>23.5</v>
      </c>
      <c r="K3298" s="93">
        <f t="shared" ref="K3298" si="12319">K3297/I3297*100</f>
        <v>67.5</v>
      </c>
      <c r="L3298" s="94">
        <f t="shared" ref="L3298" si="12320">L3297/I3297*100</f>
        <v>8</v>
      </c>
    </row>
    <row r="3299" spans="1:12" s="4" customFormat="1" ht="11.45" customHeight="1" x14ac:dyDescent="0.15">
      <c r="A3299" s="186"/>
      <c r="B3299" s="210" t="s">
        <v>10</v>
      </c>
      <c r="C3299" s="133">
        <v>13</v>
      </c>
      <c r="D3299" s="133">
        <v>53</v>
      </c>
      <c r="E3299" s="133">
        <v>177</v>
      </c>
      <c r="F3299" s="133">
        <v>25</v>
      </c>
      <c r="G3299" s="133">
        <v>11</v>
      </c>
      <c r="H3299" s="134">
        <v>5</v>
      </c>
      <c r="I3299" s="135">
        <f t="shared" si="12236"/>
        <v>284</v>
      </c>
      <c r="J3299" s="136">
        <f t="shared" ref="J3299" si="12321">C3299+D3299</f>
        <v>66</v>
      </c>
      <c r="K3299" s="133">
        <f t="shared" ref="K3299" si="12322">E3299</f>
        <v>177</v>
      </c>
      <c r="L3299" s="137">
        <f t="shared" ref="L3299" si="12323">SUM(F3299:G3299)</f>
        <v>36</v>
      </c>
    </row>
    <row r="3300" spans="1:12" s="4" customFormat="1" ht="11.45" customHeight="1" x14ac:dyDescent="0.15">
      <c r="A3300" s="186"/>
      <c r="B3300" s="208"/>
      <c r="C3300" s="83">
        <f t="shared" ref="C3300" si="12324">C3299/I3299*100</f>
        <v>4.5774647887323949</v>
      </c>
      <c r="D3300" s="83">
        <f t="shared" ref="D3300" si="12325">D3299/I3299*100</f>
        <v>18.661971830985916</v>
      </c>
      <c r="E3300" s="83">
        <f t="shared" ref="E3300" si="12326">E3299/I3299*100</f>
        <v>62.323943661971825</v>
      </c>
      <c r="F3300" s="83">
        <f t="shared" ref="F3300" si="12327">F3299/I3299*100</f>
        <v>8.8028169014084501</v>
      </c>
      <c r="G3300" s="83">
        <f t="shared" ref="G3300" si="12328">G3299/I3299*100</f>
        <v>3.873239436619718</v>
      </c>
      <c r="H3300" s="84">
        <f t="shared" ref="H3300" si="12329">H3299/I3299*100</f>
        <v>1.7605633802816902</v>
      </c>
      <c r="I3300" s="85">
        <f t="shared" si="12236"/>
        <v>100</v>
      </c>
      <c r="J3300" s="86">
        <f t="shared" ref="J3300" si="12330">J3299/I3299*100</f>
        <v>23.239436619718308</v>
      </c>
      <c r="K3300" s="87">
        <f t="shared" ref="K3300" si="12331">K3299/I3299*100</f>
        <v>62.323943661971825</v>
      </c>
      <c r="L3300" s="88">
        <f t="shared" ref="L3300" si="12332">L3299/I3299*100</f>
        <v>12.676056338028168</v>
      </c>
    </row>
    <row r="3301" spans="1:12" s="4" customFormat="1" ht="11.45" customHeight="1" x14ac:dyDescent="0.15">
      <c r="A3301" s="186"/>
      <c r="B3301" s="209" t="s">
        <v>11</v>
      </c>
      <c r="C3301" s="130">
        <v>9</v>
      </c>
      <c r="D3301" s="130">
        <v>61</v>
      </c>
      <c r="E3301" s="130">
        <v>228</v>
      </c>
      <c r="F3301" s="130">
        <v>22</v>
      </c>
      <c r="G3301" s="130">
        <v>12</v>
      </c>
      <c r="H3301" s="131">
        <v>5</v>
      </c>
      <c r="I3301" s="132">
        <f t="shared" si="12236"/>
        <v>337</v>
      </c>
      <c r="J3301" s="138">
        <f t="shared" ref="J3301" si="12333">C3301+D3301</f>
        <v>70</v>
      </c>
      <c r="K3301" s="130">
        <f t="shared" ref="K3301" si="12334">E3301</f>
        <v>228</v>
      </c>
      <c r="L3301" s="139">
        <f t="shared" ref="L3301" si="12335">SUM(F3301:G3301)</f>
        <v>34</v>
      </c>
    </row>
    <row r="3302" spans="1:12" s="4" customFormat="1" ht="11.45" customHeight="1" x14ac:dyDescent="0.15">
      <c r="A3302" s="186"/>
      <c r="B3302" s="209"/>
      <c r="C3302" s="89">
        <f t="shared" ref="C3302" si="12336">C3301/I3301*100</f>
        <v>2.6706231454005933</v>
      </c>
      <c r="D3302" s="89">
        <f t="shared" ref="D3302" si="12337">D3301/I3301*100</f>
        <v>18.100890207715135</v>
      </c>
      <c r="E3302" s="89">
        <f t="shared" ref="E3302" si="12338">E3301/I3301*100</f>
        <v>67.655786350148375</v>
      </c>
      <c r="F3302" s="89">
        <f t="shared" ref="F3302" si="12339">F3301/I3301*100</f>
        <v>6.5281899109792292</v>
      </c>
      <c r="G3302" s="89">
        <f t="shared" ref="G3302" si="12340">G3301/I3301*100</f>
        <v>3.5608308605341246</v>
      </c>
      <c r="H3302" s="90">
        <f t="shared" ref="H3302" si="12341">H3301/I3301*100</f>
        <v>1.4836795252225521</v>
      </c>
      <c r="I3302" s="91">
        <f t="shared" si="12236"/>
        <v>100.00000000000001</v>
      </c>
      <c r="J3302" s="92">
        <f t="shared" ref="J3302" si="12342">J3301/I3301*100</f>
        <v>20.771513353115729</v>
      </c>
      <c r="K3302" s="93">
        <f t="shared" ref="K3302" si="12343">K3301/I3301*100</f>
        <v>67.655786350148375</v>
      </c>
      <c r="L3302" s="94">
        <f t="shared" ref="L3302" si="12344">L3301/I3301*100</f>
        <v>10.089020771513352</v>
      </c>
    </row>
    <row r="3303" spans="1:12" s="4" customFormat="1" ht="11.45" customHeight="1" x14ac:dyDescent="0.15">
      <c r="A3303" s="186"/>
      <c r="B3303" s="210" t="s">
        <v>12</v>
      </c>
      <c r="C3303" s="133">
        <v>17</v>
      </c>
      <c r="D3303" s="133">
        <v>76</v>
      </c>
      <c r="E3303" s="133">
        <v>273</v>
      </c>
      <c r="F3303" s="133">
        <v>25</v>
      </c>
      <c r="G3303" s="133">
        <v>13</v>
      </c>
      <c r="H3303" s="134">
        <v>6</v>
      </c>
      <c r="I3303" s="135">
        <f t="shared" si="12236"/>
        <v>410</v>
      </c>
      <c r="J3303" s="136">
        <f t="shared" ref="J3303" si="12345">C3303+D3303</f>
        <v>93</v>
      </c>
      <c r="K3303" s="133">
        <f t="shared" ref="K3303" si="12346">E3303</f>
        <v>273</v>
      </c>
      <c r="L3303" s="137">
        <f t="shared" ref="L3303" si="12347">SUM(F3303:G3303)</f>
        <v>38</v>
      </c>
    </row>
    <row r="3304" spans="1:12" s="4" customFormat="1" ht="11.45" customHeight="1" x14ac:dyDescent="0.15">
      <c r="A3304" s="186"/>
      <c r="B3304" s="208"/>
      <c r="C3304" s="83">
        <f t="shared" ref="C3304" si="12348">C3303/I3303*100</f>
        <v>4.1463414634146343</v>
      </c>
      <c r="D3304" s="83">
        <f t="shared" ref="D3304" si="12349">D3303/I3303*100</f>
        <v>18.536585365853657</v>
      </c>
      <c r="E3304" s="83">
        <f t="shared" ref="E3304" si="12350">E3303/I3303*100</f>
        <v>66.585365853658544</v>
      </c>
      <c r="F3304" s="83">
        <f t="shared" ref="F3304" si="12351">F3303/I3303*100</f>
        <v>6.0975609756097562</v>
      </c>
      <c r="G3304" s="83">
        <f t="shared" ref="G3304" si="12352">G3303/I3303*100</f>
        <v>3.1707317073170733</v>
      </c>
      <c r="H3304" s="84">
        <f t="shared" ref="H3304" si="12353">H3303/I3303*100</f>
        <v>1.4634146341463417</v>
      </c>
      <c r="I3304" s="85">
        <f t="shared" si="12236"/>
        <v>100.00000000000001</v>
      </c>
      <c r="J3304" s="86">
        <f t="shared" ref="J3304" si="12354">J3303/I3303*100</f>
        <v>22.682926829268293</v>
      </c>
      <c r="K3304" s="87">
        <f t="shared" ref="K3304" si="12355">K3303/I3303*100</f>
        <v>66.585365853658544</v>
      </c>
      <c r="L3304" s="88">
        <f t="shared" ref="L3304" si="12356">L3303/I3303*100</f>
        <v>9.2682926829268286</v>
      </c>
    </row>
    <row r="3305" spans="1:12" s="4" customFormat="1" ht="11.45" customHeight="1" x14ac:dyDescent="0.15">
      <c r="A3305" s="186"/>
      <c r="B3305" s="209" t="s">
        <v>13</v>
      </c>
      <c r="C3305" s="130">
        <v>17</v>
      </c>
      <c r="D3305" s="130">
        <v>113</v>
      </c>
      <c r="E3305" s="130">
        <v>274</v>
      </c>
      <c r="F3305" s="130">
        <v>26</v>
      </c>
      <c r="G3305" s="130">
        <v>7</v>
      </c>
      <c r="H3305" s="131">
        <v>14</v>
      </c>
      <c r="I3305" s="132">
        <f t="shared" si="12236"/>
        <v>451</v>
      </c>
      <c r="J3305" s="138">
        <f t="shared" ref="J3305" si="12357">C3305+D3305</f>
        <v>130</v>
      </c>
      <c r="K3305" s="130">
        <f t="shared" ref="K3305" si="12358">E3305</f>
        <v>274</v>
      </c>
      <c r="L3305" s="139">
        <f t="shared" ref="L3305" si="12359">SUM(F3305:G3305)</f>
        <v>33</v>
      </c>
    </row>
    <row r="3306" spans="1:12" s="4" customFormat="1" ht="11.45" customHeight="1" x14ac:dyDescent="0.15">
      <c r="A3306" s="186"/>
      <c r="B3306" s="209"/>
      <c r="C3306" s="89">
        <f t="shared" ref="C3306" si="12360">C3305/I3305*100</f>
        <v>3.7694013303769403</v>
      </c>
      <c r="D3306" s="89">
        <f t="shared" ref="D3306" si="12361">D3305/I3305*100</f>
        <v>25.055432372505543</v>
      </c>
      <c r="E3306" s="89">
        <f t="shared" ref="E3306" si="12362">E3305/I3305*100</f>
        <v>60.753880266075392</v>
      </c>
      <c r="F3306" s="89">
        <f t="shared" ref="F3306" si="12363">F3305/I3305*100</f>
        <v>5.7649667405764964</v>
      </c>
      <c r="G3306" s="89">
        <f t="shared" ref="G3306" si="12364">G3305/I3305*100</f>
        <v>1.5521064301552108</v>
      </c>
      <c r="H3306" s="90">
        <f t="shared" ref="H3306" si="12365">H3305/I3305*100</f>
        <v>3.1042128603104215</v>
      </c>
      <c r="I3306" s="91">
        <f t="shared" si="12236"/>
        <v>100</v>
      </c>
      <c r="J3306" s="92">
        <f t="shared" ref="J3306" si="12366">J3305/I3305*100</f>
        <v>28.824833702882486</v>
      </c>
      <c r="K3306" s="93">
        <f t="shared" ref="K3306" si="12367">K3305/I3305*100</f>
        <v>60.753880266075392</v>
      </c>
      <c r="L3306" s="94">
        <f t="shared" ref="L3306" si="12368">L3305/I3305*100</f>
        <v>7.3170731707317067</v>
      </c>
    </row>
    <row r="3307" spans="1:12" s="4" customFormat="1" ht="11.45" customHeight="1" x14ac:dyDescent="0.15">
      <c r="A3307" s="186"/>
      <c r="B3307" s="210" t="s">
        <v>14</v>
      </c>
      <c r="C3307" s="133">
        <v>30</v>
      </c>
      <c r="D3307" s="133">
        <v>158</v>
      </c>
      <c r="E3307" s="133">
        <v>249</v>
      </c>
      <c r="F3307" s="133">
        <v>24</v>
      </c>
      <c r="G3307" s="133">
        <v>6</v>
      </c>
      <c r="H3307" s="134">
        <v>56</v>
      </c>
      <c r="I3307" s="135">
        <f t="shared" si="12236"/>
        <v>523</v>
      </c>
      <c r="J3307" s="136">
        <f t="shared" ref="J3307" si="12369">C3307+D3307</f>
        <v>188</v>
      </c>
      <c r="K3307" s="133">
        <f t="shared" ref="K3307" si="12370">E3307</f>
        <v>249</v>
      </c>
      <c r="L3307" s="137">
        <f t="shared" ref="L3307" si="12371">SUM(F3307:G3307)</f>
        <v>30</v>
      </c>
    </row>
    <row r="3308" spans="1:12" s="4" customFormat="1" ht="11.45" customHeight="1" x14ac:dyDescent="0.15">
      <c r="A3308" s="186"/>
      <c r="B3308" s="208"/>
      <c r="C3308" s="83">
        <f t="shared" ref="C3308" si="12372">C3307/I3307*100</f>
        <v>5.736137667304015</v>
      </c>
      <c r="D3308" s="83">
        <f t="shared" ref="D3308" si="12373">D3307/I3307*100</f>
        <v>30.210325047801145</v>
      </c>
      <c r="E3308" s="83">
        <f t="shared" ref="E3308" si="12374">E3307/I3307*100</f>
        <v>47.609942638623323</v>
      </c>
      <c r="F3308" s="83">
        <f t="shared" ref="F3308" si="12375">F3307/I3307*100</f>
        <v>4.5889101338432123</v>
      </c>
      <c r="G3308" s="83">
        <f t="shared" ref="G3308" si="12376">G3307/I3307*100</f>
        <v>1.1472275334608031</v>
      </c>
      <c r="H3308" s="84">
        <f t="shared" ref="H3308" si="12377">H3307/I3307*100</f>
        <v>10.707456978967496</v>
      </c>
      <c r="I3308" s="85">
        <f t="shared" si="12236"/>
        <v>100</v>
      </c>
      <c r="J3308" s="86">
        <f t="shared" ref="J3308" si="12378">J3307/I3307*100</f>
        <v>35.946462715105163</v>
      </c>
      <c r="K3308" s="87">
        <f t="shared" ref="K3308" si="12379">K3307/I3307*100</f>
        <v>47.609942638623323</v>
      </c>
      <c r="L3308" s="88">
        <f t="shared" ref="L3308" si="12380">L3307/I3307*100</f>
        <v>5.736137667304015</v>
      </c>
    </row>
    <row r="3309" spans="1:12" s="4" customFormat="1" ht="11.45" customHeight="1" x14ac:dyDescent="0.15">
      <c r="A3309" s="186"/>
      <c r="B3309" s="209" t="s">
        <v>38</v>
      </c>
      <c r="C3309" s="130">
        <v>0</v>
      </c>
      <c r="D3309" s="130">
        <v>4</v>
      </c>
      <c r="E3309" s="130">
        <v>3</v>
      </c>
      <c r="F3309" s="130">
        <v>0</v>
      </c>
      <c r="G3309" s="130">
        <v>0</v>
      </c>
      <c r="H3309" s="131">
        <v>16</v>
      </c>
      <c r="I3309" s="132">
        <f t="shared" si="12236"/>
        <v>23</v>
      </c>
      <c r="J3309" s="138">
        <f t="shared" ref="J3309" si="12381">C3309+D3309</f>
        <v>4</v>
      </c>
      <c r="K3309" s="130">
        <f t="shared" ref="K3309" si="12382">E3309</f>
        <v>3</v>
      </c>
      <c r="L3309" s="139">
        <f t="shared" ref="L3309" si="12383">SUM(F3309:G3309)</f>
        <v>0</v>
      </c>
    </row>
    <row r="3310" spans="1:12" s="4" customFormat="1" ht="11.45" customHeight="1" thickBot="1" x14ac:dyDescent="0.2">
      <c r="A3310" s="187"/>
      <c r="B3310" s="211"/>
      <c r="C3310" s="77">
        <f t="shared" ref="C3310" si="12384">C3309/I3309*100</f>
        <v>0</v>
      </c>
      <c r="D3310" s="77">
        <f t="shared" ref="D3310" si="12385">D3309/I3309*100</f>
        <v>17.391304347826086</v>
      </c>
      <c r="E3310" s="77">
        <f t="shared" ref="E3310" si="12386">E3309/I3309*100</f>
        <v>13.043478260869565</v>
      </c>
      <c r="F3310" s="77">
        <f t="shared" ref="F3310" si="12387">F3309/I3309*100</f>
        <v>0</v>
      </c>
      <c r="G3310" s="77">
        <f t="shared" ref="G3310" si="12388">G3309/I3309*100</f>
        <v>0</v>
      </c>
      <c r="H3310" s="78">
        <f t="shared" ref="H3310" si="12389">H3309/I3309*100</f>
        <v>69.565217391304344</v>
      </c>
      <c r="I3310" s="79">
        <f t="shared" si="12236"/>
        <v>100</v>
      </c>
      <c r="J3310" s="80">
        <f t="shared" ref="J3310" si="12390">J3309/I3309*100</f>
        <v>17.391304347826086</v>
      </c>
      <c r="K3310" s="81">
        <f t="shared" ref="K3310" si="12391">K3309/I3309*100</f>
        <v>13.043478260869565</v>
      </c>
      <c r="L3310" s="82">
        <f t="shared" ref="L3310" si="12392">L3309/I3309*100</f>
        <v>0</v>
      </c>
    </row>
    <row r="3311" spans="1:12" s="4" customFormat="1" ht="11.45" customHeight="1" thickBot="1" x14ac:dyDescent="0.2">
      <c r="A3311" s="203" t="s">
        <v>31</v>
      </c>
      <c r="B3311" s="207" t="s">
        <v>37</v>
      </c>
      <c r="C3311" s="126">
        <v>8</v>
      </c>
      <c r="D3311" s="126">
        <v>56</v>
      </c>
      <c r="E3311" s="126">
        <v>146</v>
      </c>
      <c r="F3311" s="126">
        <v>12</v>
      </c>
      <c r="G3311" s="126">
        <v>4</v>
      </c>
      <c r="H3311" s="129">
        <v>16</v>
      </c>
      <c r="I3311" s="125">
        <f t="shared" si="12236"/>
        <v>242</v>
      </c>
      <c r="J3311" s="127">
        <f t="shared" ref="J3311" si="12393">C3311+D3311</f>
        <v>64</v>
      </c>
      <c r="K3311" s="126">
        <f t="shared" ref="K3311" si="12394">E3311</f>
        <v>146</v>
      </c>
      <c r="L3311" s="128">
        <f t="shared" ref="L3311" si="12395">SUM(F3311:G3311)</f>
        <v>16</v>
      </c>
    </row>
    <row r="3312" spans="1:12" s="4" customFormat="1" ht="11.45" customHeight="1" thickTop="1" thickBot="1" x14ac:dyDescent="0.2">
      <c r="A3312" s="204"/>
      <c r="B3312" s="208"/>
      <c r="C3312" s="83">
        <f t="shared" ref="C3312" si="12396">C3311/I3311*100</f>
        <v>3.3057851239669422</v>
      </c>
      <c r="D3312" s="83">
        <f t="shared" ref="D3312" si="12397">D3311/I3311*100</f>
        <v>23.140495867768596</v>
      </c>
      <c r="E3312" s="83">
        <f t="shared" ref="E3312" si="12398">E3311/I3311*100</f>
        <v>60.330578512396691</v>
      </c>
      <c r="F3312" s="83">
        <f t="shared" ref="F3312" si="12399">F3311/I3311*100</f>
        <v>4.9586776859504136</v>
      </c>
      <c r="G3312" s="83">
        <f t="shared" ref="G3312" si="12400">G3311/I3311*100</f>
        <v>1.6528925619834711</v>
      </c>
      <c r="H3312" s="84">
        <f t="shared" ref="H3312" si="12401">H3311/I3311*100</f>
        <v>6.6115702479338845</v>
      </c>
      <c r="I3312" s="85">
        <f t="shared" si="12236"/>
        <v>100.00000000000001</v>
      </c>
      <c r="J3312" s="86">
        <f t="shared" ref="J3312" si="12402">J3311/I3311*100</f>
        <v>26.446280991735538</v>
      </c>
      <c r="K3312" s="87">
        <f t="shared" ref="K3312" si="12403">K3311/I3311*100</f>
        <v>60.330578512396691</v>
      </c>
      <c r="L3312" s="88">
        <f t="shared" ref="L3312" si="12404">L3311/I3311*100</f>
        <v>6.6115702479338845</v>
      </c>
    </row>
    <row r="3313" spans="1:12" s="4" customFormat="1" ht="11.45" customHeight="1" thickTop="1" thickBot="1" x14ac:dyDescent="0.2">
      <c r="A3313" s="204"/>
      <c r="B3313" s="209" t="s">
        <v>3</v>
      </c>
      <c r="C3313" s="130">
        <v>6</v>
      </c>
      <c r="D3313" s="130">
        <v>27</v>
      </c>
      <c r="E3313" s="130">
        <v>96</v>
      </c>
      <c r="F3313" s="130">
        <v>12</v>
      </c>
      <c r="G3313" s="130">
        <v>4</v>
      </c>
      <c r="H3313" s="131">
        <v>6</v>
      </c>
      <c r="I3313" s="132">
        <f t="shared" si="12236"/>
        <v>151</v>
      </c>
      <c r="J3313" s="138">
        <f t="shared" ref="J3313" si="12405">C3313+D3313</f>
        <v>33</v>
      </c>
      <c r="K3313" s="130">
        <f t="shared" ref="K3313" si="12406">E3313</f>
        <v>96</v>
      </c>
      <c r="L3313" s="139">
        <f t="shared" ref="L3313" si="12407">SUM(F3313:G3313)</f>
        <v>16</v>
      </c>
    </row>
    <row r="3314" spans="1:12" s="4" customFormat="1" ht="11.45" customHeight="1" thickTop="1" thickBot="1" x14ac:dyDescent="0.2">
      <c r="A3314" s="204"/>
      <c r="B3314" s="209"/>
      <c r="C3314" s="89">
        <f t="shared" ref="C3314" si="12408">C3313/I3313*100</f>
        <v>3.9735099337748347</v>
      </c>
      <c r="D3314" s="89">
        <f t="shared" ref="D3314" si="12409">D3313/I3313*100</f>
        <v>17.880794701986755</v>
      </c>
      <c r="E3314" s="89">
        <f t="shared" ref="E3314" si="12410">E3313/I3313*100</f>
        <v>63.576158940397356</v>
      </c>
      <c r="F3314" s="89">
        <f t="shared" ref="F3314" si="12411">F3313/I3313*100</f>
        <v>7.9470198675496695</v>
      </c>
      <c r="G3314" s="89">
        <f t="shared" ref="G3314" si="12412">G3313/I3313*100</f>
        <v>2.6490066225165565</v>
      </c>
      <c r="H3314" s="90">
        <f t="shared" ref="H3314" si="12413">H3313/I3313*100</f>
        <v>3.9735099337748347</v>
      </c>
      <c r="I3314" s="91">
        <f t="shared" si="12236"/>
        <v>100</v>
      </c>
      <c r="J3314" s="92">
        <f t="shared" ref="J3314" si="12414">J3313/I3313*100</f>
        <v>21.85430463576159</v>
      </c>
      <c r="K3314" s="93">
        <f t="shared" ref="K3314" si="12415">K3313/I3313*100</f>
        <v>63.576158940397356</v>
      </c>
      <c r="L3314" s="94">
        <f t="shared" ref="L3314" si="12416">L3313/I3313*100</f>
        <v>10.596026490066226</v>
      </c>
    </row>
    <row r="3315" spans="1:12" s="4" customFormat="1" ht="11.45" customHeight="1" thickTop="1" thickBot="1" x14ac:dyDescent="0.2">
      <c r="A3315" s="204"/>
      <c r="B3315" s="210" t="s">
        <v>15</v>
      </c>
      <c r="C3315" s="133">
        <v>35</v>
      </c>
      <c r="D3315" s="133">
        <v>173</v>
      </c>
      <c r="E3315" s="133">
        <v>604</v>
      </c>
      <c r="F3315" s="133">
        <v>64</v>
      </c>
      <c r="G3315" s="133">
        <v>31</v>
      </c>
      <c r="H3315" s="134">
        <v>12</v>
      </c>
      <c r="I3315" s="135">
        <f t="shared" si="12236"/>
        <v>919</v>
      </c>
      <c r="J3315" s="136">
        <f t="shared" ref="J3315" si="12417">C3315+D3315</f>
        <v>208</v>
      </c>
      <c r="K3315" s="133">
        <f t="shared" ref="K3315" si="12418">E3315</f>
        <v>604</v>
      </c>
      <c r="L3315" s="137">
        <f t="shared" ref="L3315" si="12419">SUM(F3315:G3315)</f>
        <v>95</v>
      </c>
    </row>
    <row r="3316" spans="1:12" s="4" customFormat="1" ht="11.45" customHeight="1" thickTop="1" thickBot="1" x14ac:dyDescent="0.2">
      <c r="A3316" s="204"/>
      <c r="B3316" s="208"/>
      <c r="C3316" s="83">
        <f t="shared" ref="C3316" si="12420">C3315/I3315*100</f>
        <v>3.808487486398259</v>
      </c>
      <c r="D3316" s="83">
        <f t="shared" ref="D3316" si="12421">D3315/I3315*100</f>
        <v>18.824809575625682</v>
      </c>
      <c r="E3316" s="83">
        <f t="shared" ref="E3316" si="12422">E3315/I3315*100</f>
        <v>65.723612622415672</v>
      </c>
      <c r="F3316" s="83">
        <f t="shared" ref="F3316" si="12423">F3315/I3315*100</f>
        <v>6.9640914036996735</v>
      </c>
      <c r="G3316" s="83">
        <f t="shared" ref="G3316" si="12424">G3315/I3315*100</f>
        <v>3.3732317736670292</v>
      </c>
      <c r="H3316" s="84">
        <f t="shared" ref="H3316" si="12425">H3315/I3315*100</f>
        <v>1.3057671381936888</v>
      </c>
      <c r="I3316" s="85">
        <f t="shared" si="12236"/>
        <v>100</v>
      </c>
      <c r="J3316" s="86">
        <f t="shared" ref="J3316" si="12426">J3315/I3315*100</f>
        <v>22.633297062023939</v>
      </c>
      <c r="K3316" s="87">
        <f t="shared" ref="K3316" si="12427">K3315/I3315*100</f>
        <v>65.723612622415672</v>
      </c>
      <c r="L3316" s="88">
        <f t="shared" ref="L3316" si="12428">L3315/I3315*100</f>
        <v>10.337323177366702</v>
      </c>
    </row>
    <row r="3317" spans="1:12" s="4" customFormat="1" ht="11.45" customHeight="1" thickTop="1" thickBot="1" x14ac:dyDescent="0.2">
      <c r="A3317" s="204"/>
      <c r="B3317" s="209" t="s">
        <v>16</v>
      </c>
      <c r="C3317" s="130">
        <v>11</v>
      </c>
      <c r="D3317" s="130">
        <v>66</v>
      </c>
      <c r="E3317" s="130">
        <v>135</v>
      </c>
      <c r="F3317" s="130">
        <v>11</v>
      </c>
      <c r="G3317" s="130">
        <v>2</v>
      </c>
      <c r="H3317" s="131">
        <v>8</v>
      </c>
      <c r="I3317" s="132">
        <f t="shared" si="12236"/>
        <v>233</v>
      </c>
      <c r="J3317" s="138">
        <f t="shared" ref="J3317" si="12429">C3317+D3317</f>
        <v>77</v>
      </c>
      <c r="K3317" s="130">
        <f t="shared" ref="K3317" si="12430">E3317</f>
        <v>135</v>
      </c>
      <c r="L3317" s="139">
        <f t="shared" ref="L3317" si="12431">SUM(F3317:G3317)</f>
        <v>13</v>
      </c>
    </row>
    <row r="3318" spans="1:12" s="4" customFormat="1" ht="11.45" customHeight="1" thickTop="1" thickBot="1" x14ac:dyDescent="0.2">
      <c r="A3318" s="204"/>
      <c r="B3318" s="209"/>
      <c r="C3318" s="89">
        <f t="shared" ref="C3318" si="12432">C3317/I3317*100</f>
        <v>4.7210300429184553</v>
      </c>
      <c r="D3318" s="89">
        <f t="shared" ref="D3318" si="12433">D3317/I3317*100</f>
        <v>28.326180257510732</v>
      </c>
      <c r="E3318" s="89">
        <f t="shared" ref="E3318" si="12434">E3317/I3317*100</f>
        <v>57.939914163090137</v>
      </c>
      <c r="F3318" s="89">
        <f t="shared" ref="F3318" si="12435">F3317/I3317*100</f>
        <v>4.7210300429184553</v>
      </c>
      <c r="G3318" s="89">
        <f t="shared" ref="G3318" si="12436">G3317/I3317*100</f>
        <v>0.85836909871244638</v>
      </c>
      <c r="H3318" s="90">
        <f t="shared" ref="H3318" si="12437">H3317/I3317*100</f>
        <v>3.4334763948497855</v>
      </c>
      <c r="I3318" s="91">
        <f t="shared" si="12236"/>
        <v>100.00000000000001</v>
      </c>
      <c r="J3318" s="92">
        <f t="shared" ref="J3318" si="12438">J3317/I3317*100</f>
        <v>33.047210300429185</v>
      </c>
      <c r="K3318" s="93">
        <f t="shared" ref="K3318" si="12439">K3317/I3317*100</f>
        <v>57.939914163090137</v>
      </c>
      <c r="L3318" s="94">
        <f t="shared" ref="L3318" si="12440">L3317/I3317*100</f>
        <v>5.5793991416309012</v>
      </c>
    </row>
    <row r="3319" spans="1:12" s="4" customFormat="1" ht="11.45" customHeight="1" thickTop="1" thickBot="1" x14ac:dyDescent="0.2">
      <c r="A3319" s="204"/>
      <c r="B3319" s="210" t="s">
        <v>39</v>
      </c>
      <c r="C3319" s="133">
        <v>6</v>
      </c>
      <c r="D3319" s="133">
        <v>22</v>
      </c>
      <c r="E3319" s="133">
        <v>52</v>
      </c>
      <c r="F3319" s="133">
        <v>5</v>
      </c>
      <c r="G3319" s="133">
        <v>0</v>
      </c>
      <c r="H3319" s="134">
        <v>1</v>
      </c>
      <c r="I3319" s="135">
        <f t="shared" si="12236"/>
        <v>86</v>
      </c>
      <c r="J3319" s="136">
        <f t="shared" ref="J3319" si="12441">C3319+D3319</f>
        <v>28</v>
      </c>
      <c r="K3319" s="133">
        <f t="shared" ref="K3319" si="12442">E3319</f>
        <v>52</v>
      </c>
      <c r="L3319" s="137">
        <f t="shared" ref="L3319" si="12443">SUM(F3319:G3319)</f>
        <v>5</v>
      </c>
    </row>
    <row r="3320" spans="1:12" s="4" customFormat="1" ht="11.45" customHeight="1" thickTop="1" thickBot="1" x14ac:dyDescent="0.2">
      <c r="A3320" s="204"/>
      <c r="B3320" s="208"/>
      <c r="C3320" s="83">
        <f t="shared" ref="C3320" si="12444">C3319/I3319*100</f>
        <v>6.9767441860465116</v>
      </c>
      <c r="D3320" s="83">
        <f t="shared" ref="D3320" si="12445">D3319/I3319*100</f>
        <v>25.581395348837212</v>
      </c>
      <c r="E3320" s="83">
        <f t="shared" ref="E3320" si="12446">E3319/I3319*100</f>
        <v>60.465116279069761</v>
      </c>
      <c r="F3320" s="83">
        <f t="shared" ref="F3320" si="12447">F3319/I3319*100</f>
        <v>5.8139534883720927</v>
      </c>
      <c r="G3320" s="83">
        <f t="shared" ref="G3320" si="12448">G3319/I3319*100</f>
        <v>0</v>
      </c>
      <c r="H3320" s="84">
        <f t="shared" ref="H3320" si="12449">H3319/I3319*100</f>
        <v>1.1627906976744187</v>
      </c>
      <c r="I3320" s="85">
        <f t="shared" si="12236"/>
        <v>100</v>
      </c>
      <c r="J3320" s="86">
        <f t="shared" ref="J3320" si="12450">J3319/I3319*100</f>
        <v>32.558139534883722</v>
      </c>
      <c r="K3320" s="87">
        <f t="shared" ref="K3320" si="12451">K3319/I3319*100</f>
        <v>60.465116279069761</v>
      </c>
      <c r="L3320" s="88">
        <f t="shared" ref="L3320" si="12452">L3319/I3319*100</f>
        <v>5.8139534883720927</v>
      </c>
    </row>
    <row r="3321" spans="1:12" ht="11.45" customHeight="1" thickTop="1" thickBot="1" x14ac:dyDescent="0.2">
      <c r="A3321" s="204"/>
      <c r="B3321" s="209" t="s">
        <v>40</v>
      </c>
      <c r="C3321" s="130">
        <v>25</v>
      </c>
      <c r="D3321" s="130">
        <v>144</v>
      </c>
      <c r="E3321" s="130">
        <v>278</v>
      </c>
      <c r="F3321" s="130">
        <v>26</v>
      </c>
      <c r="G3321" s="130">
        <v>10</v>
      </c>
      <c r="H3321" s="131">
        <v>35</v>
      </c>
      <c r="I3321" s="132">
        <f t="shared" si="12236"/>
        <v>518</v>
      </c>
      <c r="J3321" s="138">
        <f t="shared" ref="J3321" si="12453">C3321+D3321</f>
        <v>169</v>
      </c>
      <c r="K3321" s="130">
        <f t="shared" ref="K3321" si="12454">E3321</f>
        <v>278</v>
      </c>
      <c r="L3321" s="139">
        <f t="shared" ref="L3321" si="12455">SUM(F3321:G3321)</f>
        <v>36</v>
      </c>
    </row>
    <row r="3322" spans="1:12" ht="11.45" customHeight="1" thickTop="1" thickBot="1" x14ac:dyDescent="0.2">
      <c r="A3322" s="204"/>
      <c r="B3322" s="209"/>
      <c r="C3322" s="89">
        <f t="shared" ref="C3322" si="12456">C3321/I3321*100</f>
        <v>4.8262548262548259</v>
      </c>
      <c r="D3322" s="89">
        <f t="shared" ref="D3322" si="12457">D3321/I3321*100</f>
        <v>27.799227799227801</v>
      </c>
      <c r="E3322" s="89">
        <f t="shared" ref="E3322" si="12458">E3321/I3321*100</f>
        <v>53.667953667953668</v>
      </c>
      <c r="F3322" s="89">
        <f t="shared" ref="F3322" si="12459">F3321/I3321*100</f>
        <v>5.019305019305019</v>
      </c>
      <c r="G3322" s="89">
        <f t="shared" ref="G3322" si="12460">G3321/I3321*100</f>
        <v>1.9305019305019304</v>
      </c>
      <c r="H3322" s="90">
        <f t="shared" ref="H3322" si="12461">H3321/I3321*100</f>
        <v>6.756756756756757</v>
      </c>
      <c r="I3322" s="91">
        <f t="shared" si="12236"/>
        <v>100</v>
      </c>
      <c r="J3322" s="92">
        <f t="shared" ref="J3322" si="12462">J3321/I3321*100</f>
        <v>32.625482625482626</v>
      </c>
      <c r="K3322" s="93">
        <f t="shared" ref="K3322" si="12463">K3321/I3321*100</f>
        <v>53.667953667953668</v>
      </c>
      <c r="L3322" s="94">
        <f t="shared" ref="L3322" si="12464">L3321/I3321*100</f>
        <v>6.9498069498069501</v>
      </c>
    </row>
    <row r="3323" spans="1:12" ht="11.45" customHeight="1" thickTop="1" thickBot="1" x14ac:dyDescent="0.2">
      <c r="A3323" s="204"/>
      <c r="B3323" s="210" t="s">
        <v>0</v>
      </c>
      <c r="C3323" s="133">
        <v>5</v>
      </c>
      <c r="D3323" s="133">
        <v>24</v>
      </c>
      <c r="E3323" s="133">
        <v>58</v>
      </c>
      <c r="F3323" s="133">
        <v>6</v>
      </c>
      <c r="G3323" s="133">
        <v>4</v>
      </c>
      <c r="H3323" s="134">
        <v>6</v>
      </c>
      <c r="I3323" s="135">
        <f t="shared" si="12236"/>
        <v>103</v>
      </c>
      <c r="J3323" s="136">
        <f t="shared" ref="J3323" si="12465">C3323+D3323</f>
        <v>29</v>
      </c>
      <c r="K3323" s="133">
        <f t="shared" ref="K3323" si="12466">E3323</f>
        <v>58</v>
      </c>
      <c r="L3323" s="137">
        <f t="shared" ref="L3323" si="12467">SUM(F3323:G3323)</f>
        <v>10</v>
      </c>
    </row>
    <row r="3324" spans="1:12" ht="11.45" customHeight="1" thickTop="1" thickBot="1" x14ac:dyDescent="0.2">
      <c r="A3324" s="204"/>
      <c r="B3324" s="208"/>
      <c r="C3324" s="83">
        <f t="shared" ref="C3324" si="12468">C3323/I3323*100</f>
        <v>4.8543689320388346</v>
      </c>
      <c r="D3324" s="83">
        <f t="shared" ref="D3324" si="12469">D3323/I3323*100</f>
        <v>23.300970873786408</v>
      </c>
      <c r="E3324" s="83">
        <f t="shared" ref="E3324" si="12470">E3323/I3323*100</f>
        <v>56.310679611650485</v>
      </c>
      <c r="F3324" s="83">
        <f t="shared" ref="F3324" si="12471">F3323/I3323*100</f>
        <v>5.825242718446602</v>
      </c>
      <c r="G3324" s="83">
        <f t="shared" ref="G3324" si="12472">G3323/I3323*100</f>
        <v>3.8834951456310676</v>
      </c>
      <c r="H3324" s="84">
        <f t="shared" ref="H3324" si="12473">H3323/I3323*100</f>
        <v>5.825242718446602</v>
      </c>
      <c r="I3324" s="85">
        <f t="shared" si="12236"/>
        <v>100.00000000000001</v>
      </c>
      <c r="J3324" s="86">
        <f t="shared" ref="J3324" si="12474">J3323/I3323*100</f>
        <v>28.155339805825243</v>
      </c>
      <c r="K3324" s="87">
        <f t="shared" ref="K3324" si="12475">K3323/I3323*100</f>
        <v>56.310679611650485</v>
      </c>
      <c r="L3324" s="88">
        <f t="shared" ref="L3324" si="12476">L3323/I3323*100</f>
        <v>9.7087378640776691</v>
      </c>
    </row>
    <row r="3325" spans="1:12" ht="11.45" customHeight="1" thickTop="1" thickBot="1" x14ac:dyDescent="0.2">
      <c r="A3325" s="204"/>
      <c r="B3325" s="209" t="s">
        <v>38</v>
      </c>
      <c r="C3325" s="130">
        <v>1</v>
      </c>
      <c r="D3325" s="130">
        <v>8</v>
      </c>
      <c r="E3325" s="130">
        <v>12</v>
      </c>
      <c r="F3325" s="130">
        <v>1</v>
      </c>
      <c r="G3325" s="130">
        <v>0</v>
      </c>
      <c r="H3325" s="131">
        <v>22</v>
      </c>
      <c r="I3325" s="132">
        <f t="shared" si="12236"/>
        <v>44</v>
      </c>
      <c r="J3325" s="138">
        <f t="shared" ref="J3325" si="12477">C3325+D3325</f>
        <v>9</v>
      </c>
      <c r="K3325" s="130">
        <f t="shared" ref="K3325" si="12478">E3325</f>
        <v>12</v>
      </c>
      <c r="L3325" s="139">
        <f t="shared" ref="L3325" si="12479">SUM(F3325:G3325)</f>
        <v>1</v>
      </c>
    </row>
    <row r="3326" spans="1:12" ht="11.45" customHeight="1" thickTop="1" thickBot="1" x14ac:dyDescent="0.2">
      <c r="A3326" s="205"/>
      <c r="B3326" s="211"/>
      <c r="C3326" s="77">
        <f t="shared" ref="C3326" si="12480">C3325/I3325*100</f>
        <v>2.2727272727272729</v>
      </c>
      <c r="D3326" s="77">
        <f t="shared" ref="D3326" si="12481">D3325/I3325*100</f>
        <v>18.181818181818183</v>
      </c>
      <c r="E3326" s="77">
        <f t="shared" ref="E3326" si="12482">E3325/I3325*100</f>
        <v>27.27272727272727</v>
      </c>
      <c r="F3326" s="77">
        <f t="shared" ref="F3326" si="12483">F3325/I3325*100</f>
        <v>2.2727272727272729</v>
      </c>
      <c r="G3326" s="77">
        <f t="shared" ref="G3326" si="12484">G3325/I3325*100</f>
        <v>0</v>
      </c>
      <c r="H3326" s="78">
        <f t="shared" ref="H3326" si="12485">H3325/I3325*100</f>
        <v>50</v>
      </c>
      <c r="I3326" s="79">
        <f t="shared" si="12236"/>
        <v>100</v>
      </c>
      <c r="J3326" s="80">
        <f t="shared" ref="J3326" si="12486">J3325/I3325*100</f>
        <v>20.454545454545457</v>
      </c>
      <c r="K3326" s="81">
        <f t="shared" ref="K3326" si="12487">K3325/I3325*100</f>
        <v>27.27272727272727</v>
      </c>
      <c r="L3326" s="82">
        <f t="shared" ref="L3326" si="12488">L3325/I3325*100</f>
        <v>2.2727272727272729</v>
      </c>
    </row>
    <row r="3327" spans="1:12" ht="11.45" customHeight="1" x14ac:dyDescent="0.15">
      <c r="A3327" s="185" t="s">
        <v>32</v>
      </c>
      <c r="B3327" s="207" t="s">
        <v>41</v>
      </c>
      <c r="C3327" s="126">
        <v>23</v>
      </c>
      <c r="D3327" s="126">
        <v>72</v>
      </c>
      <c r="E3327" s="126">
        <v>156</v>
      </c>
      <c r="F3327" s="126">
        <v>14</v>
      </c>
      <c r="G3327" s="126">
        <v>5</v>
      </c>
      <c r="H3327" s="129">
        <v>13</v>
      </c>
      <c r="I3327" s="125">
        <f t="shared" si="12236"/>
        <v>283</v>
      </c>
      <c r="J3327" s="127">
        <f t="shared" ref="J3327" si="12489">C3327+D3327</f>
        <v>95</v>
      </c>
      <c r="K3327" s="126">
        <f t="shared" ref="K3327" si="12490">E3327</f>
        <v>156</v>
      </c>
      <c r="L3327" s="128">
        <f t="shared" ref="L3327" si="12491">SUM(F3327:G3327)</f>
        <v>19</v>
      </c>
    </row>
    <row r="3328" spans="1:12" ht="11.45" customHeight="1" x14ac:dyDescent="0.15">
      <c r="A3328" s="186"/>
      <c r="B3328" s="208"/>
      <c r="C3328" s="83">
        <f t="shared" ref="C3328" si="12492">C3327/I3327*100</f>
        <v>8.1272084805653702</v>
      </c>
      <c r="D3328" s="83">
        <f t="shared" ref="D3328" si="12493">D3327/I3327*100</f>
        <v>25.441696113074201</v>
      </c>
      <c r="E3328" s="83">
        <f t="shared" ref="E3328" si="12494">E3327/I3327*100</f>
        <v>55.123674911660778</v>
      </c>
      <c r="F3328" s="83">
        <f t="shared" ref="F3328" si="12495">F3327/I3327*100</f>
        <v>4.946996466431095</v>
      </c>
      <c r="G3328" s="83">
        <f t="shared" ref="G3328" si="12496">G3327/I3327*100</f>
        <v>1.7667844522968199</v>
      </c>
      <c r="H3328" s="84">
        <f t="shared" ref="H3328" si="12497">H3327/I3327*100</f>
        <v>4.5936395759717312</v>
      </c>
      <c r="I3328" s="85">
        <f t="shared" si="12236"/>
        <v>100.00000000000001</v>
      </c>
      <c r="J3328" s="86">
        <f t="shared" ref="J3328" si="12498">J3327/I3327*100</f>
        <v>33.568904593639573</v>
      </c>
      <c r="K3328" s="87">
        <f t="shared" ref="K3328" si="12499">K3327/I3327*100</f>
        <v>55.123674911660778</v>
      </c>
      <c r="L3328" s="88">
        <f t="shared" ref="L3328" si="12500">L3327/I3327*100</f>
        <v>6.7137809187279158</v>
      </c>
    </row>
    <row r="3329" spans="1:12" ht="11.45" customHeight="1" x14ac:dyDescent="0.15">
      <c r="A3329" s="186"/>
      <c r="B3329" s="209" t="s">
        <v>42</v>
      </c>
      <c r="C3329" s="130">
        <v>13</v>
      </c>
      <c r="D3329" s="130">
        <v>96</v>
      </c>
      <c r="E3329" s="130">
        <v>187</v>
      </c>
      <c r="F3329" s="130">
        <v>27</v>
      </c>
      <c r="G3329" s="130">
        <v>7</v>
      </c>
      <c r="H3329" s="131">
        <v>20</v>
      </c>
      <c r="I3329" s="132">
        <f t="shared" si="12236"/>
        <v>350</v>
      </c>
      <c r="J3329" s="138">
        <f t="shared" ref="J3329" si="12501">C3329+D3329</f>
        <v>109</v>
      </c>
      <c r="K3329" s="130">
        <f t="shared" ref="K3329" si="12502">E3329</f>
        <v>187</v>
      </c>
      <c r="L3329" s="139">
        <f t="shared" ref="L3329" si="12503">SUM(F3329:G3329)</f>
        <v>34</v>
      </c>
    </row>
    <row r="3330" spans="1:12" ht="11.45" customHeight="1" x14ac:dyDescent="0.15">
      <c r="A3330" s="186"/>
      <c r="B3330" s="209"/>
      <c r="C3330" s="89">
        <f t="shared" ref="C3330" si="12504">C3329/I3329*100</f>
        <v>3.7142857142857144</v>
      </c>
      <c r="D3330" s="89">
        <f t="shared" ref="D3330" si="12505">D3329/I3329*100</f>
        <v>27.428571428571431</v>
      </c>
      <c r="E3330" s="89">
        <f t="shared" ref="E3330" si="12506">E3329/I3329*100</f>
        <v>53.428571428571423</v>
      </c>
      <c r="F3330" s="89">
        <f t="shared" ref="F3330" si="12507">F3329/I3329*100</f>
        <v>7.7142857142857135</v>
      </c>
      <c r="G3330" s="89">
        <f t="shared" ref="G3330" si="12508">G3329/I3329*100</f>
        <v>2</v>
      </c>
      <c r="H3330" s="90">
        <f t="shared" ref="H3330" si="12509">H3329/I3329*100</f>
        <v>5.7142857142857144</v>
      </c>
      <c r="I3330" s="91">
        <f t="shared" si="12236"/>
        <v>99.999999999999986</v>
      </c>
      <c r="J3330" s="92">
        <f t="shared" ref="J3330" si="12510">J3329/I3329*100</f>
        <v>31.142857142857146</v>
      </c>
      <c r="K3330" s="93">
        <f t="shared" ref="K3330" si="12511">K3329/I3329*100</f>
        <v>53.428571428571423</v>
      </c>
      <c r="L3330" s="94">
        <f t="shared" ref="L3330" si="12512">L3329/I3329*100</f>
        <v>9.7142857142857135</v>
      </c>
    </row>
    <row r="3331" spans="1:12" ht="11.45" customHeight="1" x14ac:dyDescent="0.15">
      <c r="A3331" s="186"/>
      <c r="B3331" s="210" t="s">
        <v>43</v>
      </c>
      <c r="C3331" s="133">
        <v>37</v>
      </c>
      <c r="D3331" s="133">
        <v>223</v>
      </c>
      <c r="E3331" s="133">
        <v>674</v>
      </c>
      <c r="F3331" s="133">
        <v>61</v>
      </c>
      <c r="G3331" s="133">
        <v>28</v>
      </c>
      <c r="H3331" s="134">
        <v>26</v>
      </c>
      <c r="I3331" s="135">
        <f t="shared" si="12236"/>
        <v>1049</v>
      </c>
      <c r="J3331" s="136">
        <f t="shared" ref="J3331" si="12513">C3331+D3331</f>
        <v>260</v>
      </c>
      <c r="K3331" s="133">
        <f t="shared" ref="K3331" si="12514">E3331</f>
        <v>674</v>
      </c>
      <c r="L3331" s="137">
        <f t="shared" ref="L3331" si="12515">SUM(F3331:G3331)</f>
        <v>89</v>
      </c>
    </row>
    <row r="3332" spans="1:12" ht="11.45" customHeight="1" x14ac:dyDescent="0.15">
      <c r="A3332" s="186"/>
      <c r="B3332" s="208"/>
      <c r="C3332" s="83">
        <f t="shared" ref="C3332" si="12516">C3331/I3331*100</f>
        <v>3.5271687321258343</v>
      </c>
      <c r="D3332" s="83">
        <f t="shared" ref="D3332" si="12517">D3331/I3331*100</f>
        <v>21.258341277407055</v>
      </c>
      <c r="E3332" s="83">
        <f t="shared" ref="E3332" si="12518">E3331/I3331*100</f>
        <v>64.251668255481405</v>
      </c>
      <c r="F3332" s="83">
        <f t="shared" ref="F3332" si="12519">F3331/I3331*100</f>
        <v>5.8150619637750234</v>
      </c>
      <c r="G3332" s="83">
        <f t="shared" ref="G3332" si="12520">G3331/I3331*100</f>
        <v>2.6692087702573879</v>
      </c>
      <c r="H3332" s="84">
        <f t="shared" ref="H3332" si="12521">H3331/I3331*100</f>
        <v>2.478551000953289</v>
      </c>
      <c r="I3332" s="85">
        <f t="shared" si="12236"/>
        <v>99.999999999999986</v>
      </c>
      <c r="J3332" s="86">
        <f t="shared" ref="J3332" si="12522">J3331/I3331*100</f>
        <v>24.785510009532889</v>
      </c>
      <c r="K3332" s="87">
        <f t="shared" ref="K3332" si="12523">K3331/I3331*100</f>
        <v>64.251668255481405</v>
      </c>
      <c r="L3332" s="88">
        <f t="shared" ref="L3332" si="12524">L3331/I3331*100</f>
        <v>8.4842707340324122</v>
      </c>
    </row>
    <row r="3333" spans="1:12" ht="11.45" customHeight="1" x14ac:dyDescent="0.15">
      <c r="A3333" s="186"/>
      <c r="B3333" s="209" t="s">
        <v>44</v>
      </c>
      <c r="C3333" s="130">
        <v>19</v>
      </c>
      <c r="D3333" s="130">
        <v>90</v>
      </c>
      <c r="E3333" s="130">
        <v>291</v>
      </c>
      <c r="F3333" s="130">
        <v>28</v>
      </c>
      <c r="G3333" s="130">
        <v>12</v>
      </c>
      <c r="H3333" s="131">
        <v>17</v>
      </c>
      <c r="I3333" s="132">
        <f t="shared" si="12236"/>
        <v>457</v>
      </c>
      <c r="J3333" s="138">
        <f t="shared" ref="J3333" si="12525">C3333+D3333</f>
        <v>109</v>
      </c>
      <c r="K3333" s="130">
        <f t="shared" ref="K3333" si="12526">E3333</f>
        <v>291</v>
      </c>
      <c r="L3333" s="139">
        <f t="shared" ref="L3333" si="12527">SUM(F3333:G3333)</f>
        <v>40</v>
      </c>
    </row>
    <row r="3334" spans="1:12" ht="11.45" customHeight="1" x14ac:dyDescent="0.15">
      <c r="A3334" s="186"/>
      <c r="B3334" s="209"/>
      <c r="C3334" s="89">
        <f t="shared" ref="C3334" si="12528">C3333/I3333*100</f>
        <v>4.1575492341356668</v>
      </c>
      <c r="D3334" s="89">
        <f t="shared" ref="D3334" si="12529">D3333/I3333*100</f>
        <v>19.693654266958426</v>
      </c>
      <c r="E3334" s="89">
        <f t="shared" ref="E3334" si="12530">E3333/I3333*100</f>
        <v>63.676148796498907</v>
      </c>
      <c r="F3334" s="89">
        <f t="shared" ref="F3334" si="12531">F3333/I3333*100</f>
        <v>6.1269146608315097</v>
      </c>
      <c r="G3334" s="89">
        <f t="shared" ref="G3334" si="12532">G3333/I3333*100</f>
        <v>2.6258205689277898</v>
      </c>
      <c r="H3334" s="90">
        <f t="shared" ref="H3334" si="12533">H3333/I3333*100</f>
        <v>3.7199124726477026</v>
      </c>
      <c r="I3334" s="91">
        <f t="shared" si="12236"/>
        <v>100</v>
      </c>
      <c r="J3334" s="92">
        <f t="shared" ref="J3334" si="12534">J3333/I3333*100</f>
        <v>23.851203501094094</v>
      </c>
      <c r="K3334" s="93">
        <f t="shared" ref="K3334" si="12535">K3333/I3333*100</f>
        <v>63.676148796498907</v>
      </c>
      <c r="L3334" s="94">
        <f t="shared" ref="L3334" si="12536">L3333/I3333*100</f>
        <v>8.7527352297592991</v>
      </c>
    </row>
    <row r="3335" spans="1:12" ht="11.45" customHeight="1" x14ac:dyDescent="0.15">
      <c r="A3335" s="186"/>
      <c r="B3335" s="210" t="s">
        <v>116</v>
      </c>
      <c r="C3335" s="130">
        <v>4</v>
      </c>
      <c r="D3335" s="130">
        <v>27</v>
      </c>
      <c r="E3335" s="130">
        <v>61</v>
      </c>
      <c r="F3335" s="130">
        <v>7</v>
      </c>
      <c r="G3335" s="130">
        <v>3</v>
      </c>
      <c r="H3335" s="131">
        <v>6</v>
      </c>
      <c r="I3335" s="132">
        <f t="shared" si="12236"/>
        <v>108</v>
      </c>
      <c r="J3335" s="138">
        <f t="shared" ref="J3335" si="12537">C3335+D3335</f>
        <v>31</v>
      </c>
      <c r="K3335" s="130">
        <f t="shared" ref="K3335" si="12538">E3335</f>
        <v>61</v>
      </c>
      <c r="L3335" s="139">
        <f t="shared" ref="L3335" si="12539">SUM(F3335:G3335)</f>
        <v>10</v>
      </c>
    </row>
    <row r="3336" spans="1:12" ht="11.45" customHeight="1" x14ac:dyDescent="0.15">
      <c r="A3336" s="186"/>
      <c r="B3336" s="208"/>
      <c r="C3336" s="89">
        <f t="shared" ref="C3336" si="12540">C3335/I3335*100</f>
        <v>3.7037037037037033</v>
      </c>
      <c r="D3336" s="89">
        <f t="shared" ref="D3336" si="12541">D3335/I3335*100</f>
        <v>25</v>
      </c>
      <c r="E3336" s="89">
        <f t="shared" ref="E3336" si="12542">E3335/I3335*100</f>
        <v>56.481481481481474</v>
      </c>
      <c r="F3336" s="89">
        <f t="shared" ref="F3336" si="12543">F3335/I3335*100</f>
        <v>6.481481481481481</v>
      </c>
      <c r="G3336" s="89">
        <f t="shared" ref="G3336" si="12544">G3335/I3335*100</f>
        <v>2.7777777777777777</v>
      </c>
      <c r="H3336" s="90">
        <f t="shared" ref="H3336" si="12545">H3335/I3335*100</f>
        <v>5.5555555555555554</v>
      </c>
      <c r="I3336" s="91">
        <f t="shared" si="12236"/>
        <v>99.999999999999986</v>
      </c>
      <c r="J3336" s="92">
        <f t="shared" ref="J3336" si="12546">J3335/I3335*100</f>
        <v>28.703703703703702</v>
      </c>
      <c r="K3336" s="93">
        <f t="shared" ref="K3336" si="12547">K3335/I3335*100</f>
        <v>56.481481481481474</v>
      </c>
      <c r="L3336" s="94">
        <f t="shared" ref="L3336" si="12548">L3335/I3335*100</f>
        <v>9.2592592592592595</v>
      </c>
    </row>
    <row r="3337" spans="1:12" ht="11.45" customHeight="1" x14ac:dyDescent="0.15">
      <c r="A3337" s="186"/>
      <c r="B3337" s="209" t="s">
        <v>38</v>
      </c>
      <c r="C3337" s="133">
        <v>1</v>
      </c>
      <c r="D3337" s="133">
        <v>12</v>
      </c>
      <c r="E3337" s="133">
        <v>12</v>
      </c>
      <c r="F3337" s="133">
        <v>0</v>
      </c>
      <c r="G3337" s="133">
        <v>0</v>
      </c>
      <c r="H3337" s="134">
        <v>24</v>
      </c>
      <c r="I3337" s="135">
        <f t="shared" si="12236"/>
        <v>49</v>
      </c>
      <c r="J3337" s="136">
        <f t="shared" ref="J3337" si="12549">C3337+D3337</f>
        <v>13</v>
      </c>
      <c r="K3337" s="133">
        <f t="shared" ref="K3337" si="12550">E3337</f>
        <v>12</v>
      </c>
      <c r="L3337" s="137">
        <f t="shared" ref="L3337" si="12551">SUM(F3337:G3337)</f>
        <v>0</v>
      </c>
    </row>
    <row r="3338" spans="1:12" ht="11.45" customHeight="1" thickBot="1" x14ac:dyDescent="0.2">
      <c r="A3338" s="187"/>
      <c r="B3338" s="211"/>
      <c r="C3338" s="77">
        <f t="shared" ref="C3338" si="12552">C3337/I3337*100</f>
        <v>2.0408163265306123</v>
      </c>
      <c r="D3338" s="77">
        <f t="shared" ref="D3338" si="12553">D3337/I3337*100</f>
        <v>24.489795918367346</v>
      </c>
      <c r="E3338" s="77">
        <f t="shared" ref="E3338" si="12554">E3337/I3337*100</f>
        <v>24.489795918367346</v>
      </c>
      <c r="F3338" s="77">
        <f t="shared" ref="F3338" si="12555">F3337/I3337*100</f>
        <v>0</v>
      </c>
      <c r="G3338" s="77">
        <f t="shared" ref="G3338" si="12556">G3337/I3337*100</f>
        <v>0</v>
      </c>
      <c r="H3338" s="78">
        <f t="shared" ref="H3338" si="12557">H3337/I3337*100</f>
        <v>48.979591836734691</v>
      </c>
      <c r="I3338" s="79">
        <f t="shared" si="12236"/>
        <v>100</v>
      </c>
      <c r="J3338" s="80">
        <f t="shared" ref="J3338" si="12558">J3337/I3337*100</f>
        <v>26.530612244897959</v>
      </c>
      <c r="K3338" s="81">
        <f t="shared" ref="K3338" si="12559">K3337/I3337*100</f>
        <v>24.489795918367346</v>
      </c>
      <c r="L3338" s="82">
        <f t="shared" ref="L3338" si="12560">L3337/I3337*100</f>
        <v>0</v>
      </c>
    </row>
    <row r="3339" spans="1:12" x14ac:dyDescent="0.15">
      <c r="A3339" s="47"/>
      <c r="B3339" s="48"/>
      <c r="C3339" s="52"/>
      <c r="D3339" s="52"/>
      <c r="E3339" s="52"/>
      <c r="F3339" s="52"/>
      <c r="G3339" s="52"/>
      <c r="H3339" s="52"/>
      <c r="I3339" s="49"/>
      <c r="J3339" s="49"/>
      <c r="K3339" s="49"/>
      <c r="L3339" s="49"/>
    </row>
    <row r="3340" spans="1:12" x14ac:dyDescent="0.15">
      <c r="A3340" s="47"/>
      <c r="B3340" s="48"/>
      <c r="C3340" s="52"/>
      <c r="D3340" s="52"/>
      <c r="E3340" s="52"/>
      <c r="F3340" s="52"/>
      <c r="G3340" s="52"/>
      <c r="H3340" s="52"/>
      <c r="I3340" s="49"/>
      <c r="J3340" s="49"/>
      <c r="K3340" s="49"/>
      <c r="L3340" s="49"/>
    </row>
    <row r="3341" spans="1:12" ht="14.25" customHeight="1" thickBot="1" x14ac:dyDescent="0.2">
      <c r="A3341" s="195" t="s">
        <v>170</v>
      </c>
      <c r="B3341" s="195"/>
      <c r="C3341" s="195"/>
      <c r="D3341" s="195"/>
      <c r="E3341" s="195"/>
      <c r="F3341" s="195"/>
      <c r="G3341" s="195"/>
      <c r="H3341" s="195"/>
      <c r="I3341" s="195"/>
      <c r="J3341" s="195"/>
      <c r="K3341" s="195"/>
      <c r="L3341" s="195"/>
    </row>
    <row r="3342" spans="1:12" s="2" customFormat="1" ht="2.25" customHeight="1" x14ac:dyDescent="0.15">
      <c r="A3342" s="196" t="s">
        <v>50</v>
      </c>
      <c r="B3342" s="197"/>
      <c r="C3342" s="18"/>
      <c r="D3342" s="18"/>
      <c r="E3342" s="18"/>
      <c r="F3342" s="18"/>
      <c r="G3342" s="18"/>
      <c r="H3342" s="19"/>
      <c r="I3342" s="20"/>
      <c r="J3342" s="21"/>
      <c r="K3342" s="18"/>
      <c r="L3342" s="22"/>
    </row>
    <row r="3343" spans="1:12" s="2" customFormat="1" ht="10.15" customHeight="1" x14ac:dyDescent="0.15">
      <c r="A3343" s="198"/>
      <c r="B3343" s="199"/>
      <c r="C3343" s="11">
        <v>1</v>
      </c>
      <c r="D3343" s="11">
        <v>2</v>
      </c>
      <c r="E3343" s="11">
        <v>3</v>
      </c>
      <c r="F3343" s="11">
        <v>4</v>
      </c>
      <c r="G3343" s="11">
        <v>5</v>
      </c>
      <c r="H3343" s="212" t="s">
        <v>45</v>
      </c>
      <c r="I3343" s="23"/>
      <c r="J3343" s="14" t="s">
        <v>17</v>
      </c>
      <c r="K3343" s="11">
        <v>3</v>
      </c>
      <c r="L3343" s="15" t="s">
        <v>18</v>
      </c>
    </row>
    <row r="3344" spans="1:12" s="2" customFormat="1" ht="2.25" customHeight="1" x14ac:dyDescent="0.15">
      <c r="A3344" s="198"/>
      <c r="B3344" s="199"/>
      <c r="C3344" s="11"/>
      <c r="D3344" s="11"/>
      <c r="E3344" s="11"/>
      <c r="F3344" s="11"/>
      <c r="G3344" s="11"/>
      <c r="H3344" s="212"/>
      <c r="I3344" s="23"/>
      <c r="J3344" s="14"/>
      <c r="K3344" s="11"/>
      <c r="L3344" s="15"/>
    </row>
    <row r="3345" spans="1:12" s="2" customFormat="1" ht="2.25" customHeight="1" x14ac:dyDescent="0.15">
      <c r="A3345" s="198"/>
      <c r="B3345" s="199"/>
      <c r="C3345" s="24"/>
      <c r="D3345" s="24"/>
      <c r="E3345" s="24"/>
      <c r="F3345" s="24"/>
      <c r="G3345" s="24"/>
      <c r="H3345" s="212"/>
      <c r="I3345" s="25"/>
      <c r="J3345" s="26"/>
      <c r="K3345" s="27"/>
      <c r="L3345" s="28"/>
    </row>
    <row r="3346" spans="1:12" s="3" customFormat="1" ht="60" customHeight="1" x14ac:dyDescent="0.15">
      <c r="A3346" s="201" t="s">
        <v>49</v>
      </c>
      <c r="B3346" s="202"/>
      <c r="C3346" s="123" t="s">
        <v>62</v>
      </c>
      <c r="D3346" s="123" t="s">
        <v>63</v>
      </c>
      <c r="E3346" s="123" t="s">
        <v>21</v>
      </c>
      <c r="F3346" s="123" t="s">
        <v>64</v>
      </c>
      <c r="G3346" s="123" t="s">
        <v>65</v>
      </c>
      <c r="H3346" s="212"/>
      <c r="I3346" s="25" t="s">
        <v>6</v>
      </c>
      <c r="J3346" s="70" t="s">
        <v>62</v>
      </c>
      <c r="K3346" s="123" t="s">
        <v>21</v>
      </c>
      <c r="L3346" s="73" t="s">
        <v>65</v>
      </c>
    </row>
    <row r="3347" spans="1:12" s="3" customFormat="1" ht="2.25" customHeight="1" thickBot="1" x14ac:dyDescent="0.2">
      <c r="A3347" s="5"/>
      <c r="B3347" s="6"/>
      <c r="C3347" s="32"/>
      <c r="D3347" s="33"/>
      <c r="E3347" s="32"/>
      <c r="F3347" s="33"/>
      <c r="G3347" s="32"/>
      <c r="H3347" s="34"/>
      <c r="I3347" s="35"/>
      <c r="J3347" s="46"/>
      <c r="K3347" s="32"/>
      <c r="L3347" s="36"/>
    </row>
    <row r="3348" spans="1:12" s="4" customFormat="1" ht="11.25" customHeight="1" x14ac:dyDescent="0.15">
      <c r="A3348" s="217" t="s">
        <v>33</v>
      </c>
      <c r="B3348" s="218"/>
      <c r="C3348" s="126">
        <f t="shared" ref="C3348:H3348" si="12561">C3350+C3352+C3354+C3356+C3358</f>
        <v>89</v>
      </c>
      <c r="D3348" s="126">
        <f t="shared" si="12561"/>
        <v>466</v>
      </c>
      <c r="E3348" s="126">
        <f t="shared" si="12561"/>
        <v>1463</v>
      </c>
      <c r="F3348" s="126">
        <f t="shared" si="12561"/>
        <v>117</v>
      </c>
      <c r="G3348" s="126">
        <f t="shared" si="12561"/>
        <v>46</v>
      </c>
      <c r="H3348" s="126">
        <f t="shared" si="12561"/>
        <v>115</v>
      </c>
      <c r="I3348" s="125">
        <f t="shared" ref="I3348:I3353" si="12562">SUM(C3348:H3348)</f>
        <v>2296</v>
      </c>
      <c r="J3348" s="127">
        <f>C3348+D3348</f>
        <v>555</v>
      </c>
      <c r="K3348" s="126">
        <f>E3348</f>
        <v>1463</v>
      </c>
      <c r="L3348" s="128">
        <f>SUM(F3348:G3348)</f>
        <v>163</v>
      </c>
    </row>
    <row r="3349" spans="1:12" s="4" customFormat="1" ht="11.25" customHeight="1" thickBot="1" x14ac:dyDescent="0.2">
      <c r="A3349" s="217"/>
      <c r="B3349" s="218"/>
      <c r="C3349" s="77">
        <f>C3348/I3348*100</f>
        <v>3.8763066202090593</v>
      </c>
      <c r="D3349" s="77">
        <f>D3348/I3348*100</f>
        <v>20.296167247386759</v>
      </c>
      <c r="E3349" s="77">
        <f>E3348/I3348*100</f>
        <v>63.719512195121951</v>
      </c>
      <c r="F3349" s="77">
        <f>F3348/I3348*100</f>
        <v>5.0958188153310102</v>
      </c>
      <c r="G3349" s="77">
        <f>G3348/I3348*100</f>
        <v>2.003484320557491</v>
      </c>
      <c r="H3349" s="78">
        <f>H3348/I3348*100</f>
        <v>5.008710801393728</v>
      </c>
      <c r="I3349" s="79">
        <f t="shared" si="12562"/>
        <v>100</v>
      </c>
      <c r="J3349" s="80">
        <f>J3348/I3348*100</f>
        <v>24.172473867595819</v>
      </c>
      <c r="K3349" s="81">
        <f>K3348/I3348*100</f>
        <v>63.719512195121951</v>
      </c>
      <c r="L3349" s="82">
        <f>L3348/I3348*100</f>
        <v>7.0993031358885013</v>
      </c>
    </row>
    <row r="3350" spans="1:12" s="4" customFormat="1" ht="11.45" customHeight="1" x14ac:dyDescent="0.15">
      <c r="A3350" s="185" t="s">
        <v>28</v>
      </c>
      <c r="B3350" s="207" t="s">
        <v>26</v>
      </c>
      <c r="C3350" s="126">
        <v>57</v>
      </c>
      <c r="D3350" s="126">
        <v>342</v>
      </c>
      <c r="E3350" s="126">
        <v>1014</v>
      </c>
      <c r="F3350" s="126">
        <v>85</v>
      </c>
      <c r="G3350" s="126">
        <v>30</v>
      </c>
      <c r="H3350" s="129">
        <v>72</v>
      </c>
      <c r="I3350" s="125">
        <f t="shared" si="12562"/>
        <v>1600</v>
      </c>
      <c r="J3350" s="127">
        <f>C3350+D3350</f>
        <v>399</v>
      </c>
      <c r="K3350" s="126">
        <f>E3350</f>
        <v>1014</v>
      </c>
      <c r="L3350" s="128">
        <f>SUM(F3350:G3350)</f>
        <v>115</v>
      </c>
    </row>
    <row r="3351" spans="1:12" s="4" customFormat="1" ht="11.45" customHeight="1" thickBot="1" x14ac:dyDescent="0.2">
      <c r="A3351" s="186"/>
      <c r="B3351" s="208"/>
      <c r="C3351" s="124">
        <f>C3350/I3350*100</f>
        <v>3.5624999999999996</v>
      </c>
      <c r="D3351" s="83">
        <f>D3350/I3350*100</f>
        <v>21.375</v>
      </c>
      <c r="E3351" s="83">
        <f>E3350/I3350*100</f>
        <v>63.375</v>
      </c>
      <c r="F3351" s="83">
        <f>F3350/I3350*100</f>
        <v>5.3125</v>
      </c>
      <c r="G3351" s="83">
        <f>G3350/I3350*100</f>
        <v>1.875</v>
      </c>
      <c r="H3351" s="84">
        <f>H3350/I3350*100</f>
        <v>4.5</v>
      </c>
      <c r="I3351" s="85">
        <f t="shared" si="12562"/>
        <v>100</v>
      </c>
      <c r="J3351" s="86">
        <f>J3350/I3350*100</f>
        <v>24.9375</v>
      </c>
      <c r="K3351" s="87">
        <f>K3350/I3350*100</f>
        <v>63.375</v>
      </c>
      <c r="L3351" s="88">
        <f>L3350/I3350*100</f>
        <v>7.1874999999999991</v>
      </c>
    </row>
    <row r="3352" spans="1:12" s="4" customFormat="1" ht="11.45" customHeight="1" x14ac:dyDescent="0.15">
      <c r="A3352" s="186"/>
      <c r="B3352" s="209" t="s">
        <v>27</v>
      </c>
      <c r="C3352" s="130">
        <v>20</v>
      </c>
      <c r="D3352" s="130">
        <v>81</v>
      </c>
      <c r="E3352" s="130">
        <v>308</v>
      </c>
      <c r="F3352" s="130">
        <v>24</v>
      </c>
      <c r="G3352" s="130">
        <v>14</v>
      </c>
      <c r="H3352" s="131">
        <v>35</v>
      </c>
      <c r="I3352" s="132">
        <f t="shared" si="12562"/>
        <v>482</v>
      </c>
      <c r="J3352" s="127">
        <f>C3352+D3352</f>
        <v>101</v>
      </c>
      <c r="K3352" s="126">
        <f>E3352</f>
        <v>308</v>
      </c>
      <c r="L3352" s="128">
        <f>SUM(F3352:G3352)</f>
        <v>38</v>
      </c>
    </row>
    <row r="3353" spans="1:12" s="4" customFormat="1" ht="11.45" customHeight="1" thickBot="1" x14ac:dyDescent="0.2">
      <c r="A3353" s="186"/>
      <c r="B3353" s="209"/>
      <c r="C3353" s="89">
        <f>C3352/I3352*100</f>
        <v>4.1493775933609953</v>
      </c>
      <c r="D3353" s="89">
        <f>D3352/I3352*100</f>
        <v>16.804979253112034</v>
      </c>
      <c r="E3353" s="89">
        <f>E3352/I3352*100</f>
        <v>63.900414937759329</v>
      </c>
      <c r="F3353" s="89">
        <f>F3352/I3352*100</f>
        <v>4.9792531120331951</v>
      </c>
      <c r="G3353" s="89">
        <f>G3352/I3352*100</f>
        <v>2.904564315352697</v>
      </c>
      <c r="H3353" s="90">
        <f>H3352/I3352*100</f>
        <v>7.2614107883817436</v>
      </c>
      <c r="I3353" s="91">
        <f t="shared" si="12562"/>
        <v>99.999999999999986</v>
      </c>
      <c r="J3353" s="92">
        <f>J3352/I3352*100</f>
        <v>20.954356846473029</v>
      </c>
      <c r="K3353" s="93">
        <f>K3352/I3352*100</f>
        <v>63.900414937759329</v>
      </c>
      <c r="L3353" s="94">
        <f>L3352/I3352*100</f>
        <v>7.8838174273858916</v>
      </c>
    </row>
    <row r="3354" spans="1:12" s="4" customFormat="1" ht="11.45" customHeight="1" x14ac:dyDescent="0.15">
      <c r="A3354" s="186"/>
      <c r="B3354" s="210" t="s">
        <v>34</v>
      </c>
      <c r="C3354" s="133">
        <v>7</v>
      </c>
      <c r="D3354" s="133">
        <v>29</v>
      </c>
      <c r="E3354" s="133">
        <v>108</v>
      </c>
      <c r="F3354" s="133">
        <v>5</v>
      </c>
      <c r="G3354" s="133">
        <v>2</v>
      </c>
      <c r="H3354" s="134">
        <v>5</v>
      </c>
      <c r="I3354" s="135">
        <f t="shared" ref="I3354:I3409" si="12563">SUM(C3354:H3354)</f>
        <v>156</v>
      </c>
      <c r="J3354" s="127">
        <f t="shared" ref="J3354" si="12564">C3354+D3354</f>
        <v>36</v>
      </c>
      <c r="K3354" s="126">
        <f t="shared" ref="K3354" si="12565">E3354</f>
        <v>108</v>
      </c>
      <c r="L3354" s="128">
        <f t="shared" ref="L3354" si="12566">SUM(F3354:G3354)</f>
        <v>7</v>
      </c>
    </row>
    <row r="3355" spans="1:12" s="4" customFormat="1" ht="11.45" customHeight="1" thickBot="1" x14ac:dyDescent="0.2">
      <c r="A3355" s="186"/>
      <c r="B3355" s="208"/>
      <c r="C3355" s="83">
        <f t="shared" ref="C3355" si="12567">C3354/I3354*100</f>
        <v>4.4871794871794872</v>
      </c>
      <c r="D3355" s="83">
        <f t="shared" ref="D3355" si="12568">D3354/I3354*100</f>
        <v>18.589743589743591</v>
      </c>
      <c r="E3355" s="83">
        <f t="shared" ref="E3355" si="12569">E3354/I3354*100</f>
        <v>69.230769230769226</v>
      </c>
      <c r="F3355" s="83">
        <f t="shared" ref="F3355" si="12570">F3354/I3354*100</f>
        <v>3.2051282051282048</v>
      </c>
      <c r="G3355" s="83">
        <f t="shared" ref="G3355" si="12571">G3354/I3354*100</f>
        <v>1.2820512820512819</v>
      </c>
      <c r="H3355" s="84">
        <f t="shared" ref="H3355" si="12572">H3354/I3354*100</f>
        <v>3.2051282051282048</v>
      </c>
      <c r="I3355" s="85">
        <f t="shared" si="12563"/>
        <v>100</v>
      </c>
      <c r="J3355" s="86">
        <f t="shared" ref="J3355" si="12573">J3354/I3354*100</f>
        <v>23.076923076923077</v>
      </c>
      <c r="K3355" s="87">
        <f t="shared" ref="K3355" si="12574">K3354/I3354*100</f>
        <v>69.230769230769226</v>
      </c>
      <c r="L3355" s="88">
        <f t="shared" ref="L3355" si="12575">L3354/I3354*100</f>
        <v>4.4871794871794872</v>
      </c>
    </row>
    <row r="3356" spans="1:12" s="4" customFormat="1" ht="11.45" customHeight="1" x14ac:dyDescent="0.15">
      <c r="A3356" s="186"/>
      <c r="B3356" s="209" t="s">
        <v>35</v>
      </c>
      <c r="C3356" s="130">
        <v>5</v>
      </c>
      <c r="D3356" s="130">
        <v>14</v>
      </c>
      <c r="E3356" s="130">
        <v>33</v>
      </c>
      <c r="F3356" s="130">
        <v>3</v>
      </c>
      <c r="G3356" s="130">
        <v>0</v>
      </c>
      <c r="H3356" s="131">
        <v>3</v>
      </c>
      <c r="I3356" s="132">
        <f t="shared" si="12563"/>
        <v>58</v>
      </c>
      <c r="J3356" s="127">
        <f t="shared" ref="J3356" si="12576">C3356+D3356</f>
        <v>19</v>
      </c>
      <c r="K3356" s="126">
        <f t="shared" ref="K3356" si="12577">E3356</f>
        <v>33</v>
      </c>
      <c r="L3356" s="128">
        <f t="shared" ref="L3356" si="12578">SUM(F3356:G3356)</f>
        <v>3</v>
      </c>
    </row>
    <row r="3357" spans="1:12" s="4" customFormat="1" ht="11.45" customHeight="1" thickBot="1" x14ac:dyDescent="0.2">
      <c r="A3357" s="186"/>
      <c r="B3357" s="209"/>
      <c r="C3357" s="89">
        <f t="shared" ref="C3357" si="12579">C3356/I3356*100</f>
        <v>8.6206896551724146</v>
      </c>
      <c r="D3357" s="89">
        <f t="shared" ref="D3357" si="12580">D3356/I3356*100</f>
        <v>24.137931034482758</v>
      </c>
      <c r="E3357" s="89">
        <f t="shared" ref="E3357" si="12581">E3356/I3356*100</f>
        <v>56.896551724137936</v>
      </c>
      <c r="F3357" s="89">
        <f t="shared" ref="F3357" si="12582">F3356/I3356*100</f>
        <v>5.1724137931034484</v>
      </c>
      <c r="G3357" s="89">
        <f t="shared" ref="G3357" si="12583">G3356/I3356*100</f>
        <v>0</v>
      </c>
      <c r="H3357" s="90">
        <f t="shared" ref="H3357" si="12584">H3356/I3356*100</f>
        <v>5.1724137931034484</v>
      </c>
      <c r="I3357" s="91">
        <f t="shared" si="12563"/>
        <v>100</v>
      </c>
      <c r="J3357" s="92">
        <f t="shared" ref="J3357" si="12585">J3356/I3356*100</f>
        <v>32.758620689655174</v>
      </c>
      <c r="K3357" s="93">
        <f t="shared" ref="K3357" si="12586">K3356/I3356*100</f>
        <v>56.896551724137936</v>
      </c>
      <c r="L3357" s="94">
        <f t="shared" ref="L3357" si="12587">L3356/I3356*100</f>
        <v>5.1724137931034484</v>
      </c>
    </row>
    <row r="3358" spans="1:12" s="4" customFormat="1" ht="11.45" hidden="1" customHeight="1" x14ac:dyDescent="0.15">
      <c r="A3358" s="186"/>
      <c r="B3358" s="210" t="s">
        <v>36</v>
      </c>
      <c r="C3358" s="100">
        <v>0</v>
      </c>
      <c r="D3358" s="100">
        <v>0</v>
      </c>
      <c r="E3358" s="100">
        <v>0</v>
      </c>
      <c r="F3358" s="100">
        <v>0</v>
      </c>
      <c r="G3358" s="100">
        <v>0</v>
      </c>
      <c r="H3358" s="101">
        <v>0</v>
      </c>
      <c r="I3358" s="97">
        <v>0</v>
      </c>
      <c r="J3358" s="75">
        <v>0</v>
      </c>
      <c r="K3358" s="74">
        <v>0</v>
      </c>
      <c r="L3358" s="76">
        <v>0</v>
      </c>
    </row>
    <row r="3359" spans="1:12" s="4" customFormat="1" ht="11.45" hidden="1" customHeight="1" thickBot="1" x14ac:dyDescent="0.2">
      <c r="A3359" s="187"/>
      <c r="B3359" s="211"/>
      <c r="C3359" s="102" t="s">
        <v>178</v>
      </c>
      <c r="D3359" s="102" t="s">
        <v>179</v>
      </c>
      <c r="E3359" s="102" t="s">
        <v>179</v>
      </c>
      <c r="F3359" s="102" t="s">
        <v>179</v>
      </c>
      <c r="G3359" s="102" t="s">
        <v>179</v>
      </c>
      <c r="H3359" s="103" t="s">
        <v>179</v>
      </c>
      <c r="I3359" s="104" t="s">
        <v>179</v>
      </c>
      <c r="J3359" s="105" t="s">
        <v>179</v>
      </c>
      <c r="K3359" s="106" t="s">
        <v>179</v>
      </c>
      <c r="L3359" s="107" t="s">
        <v>179</v>
      </c>
    </row>
    <row r="3360" spans="1:12" s="4" customFormat="1" ht="11.45" customHeight="1" x14ac:dyDescent="0.15">
      <c r="A3360" s="185" t="s">
        <v>29</v>
      </c>
      <c r="B3360" s="207" t="s">
        <v>1</v>
      </c>
      <c r="C3360" s="126">
        <v>35</v>
      </c>
      <c r="D3360" s="126">
        <v>202</v>
      </c>
      <c r="E3360" s="126">
        <v>625</v>
      </c>
      <c r="F3360" s="126">
        <v>61</v>
      </c>
      <c r="G3360" s="126">
        <v>28</v>
      </c>
      <c r="H3360" s="129">
        <v>33</v>
      </c>
      <c r="I3360" s="125">
        <f t="shared" si="12563"/>
        <v>984</v>
      </c>
      <c r="J3360" s="127">
        <f t="shared" ref="J3360" si="12588">C3360+D3360</f>
        <v>237</v>
      </c>
      <c r="K3360" s="126">
        <f t="shared" ref="K3360" si="12589">E3360</f>
        <v>625</v>
      </c>
      <c r="L3360" s="128">
        <f t="shared" ref="L3360" si="12590">SUM(F3360:G3360)</f>
        <v>89</v>
      </c>
    </row>
    <row r="3361" spans="1:12" s="4" customFormat="1" ht="11.45" customHeight="1" x14ac:dyDescent="0.15">
      <c r="A3361" s="186"/>
      <c r="B3361" s="209"/>
      <c r="C3361" s="89">
        <f t="shared" ref="C3361" si="12591">C3360/I3360*100</f>
        <v>3.5569105691056908</v>
      </c>
      <c r="D3361" s="89">
        <f t="shared" ref="D3361" si="12592">D3360/I3360*100</f>
        <v>20.528455284552845</v>
      </c>
      <c r="E3361" s="89">
        <f t="shared" ref="E3361" si="12593">E3360/I3360*100</f>
        <v>63.516260162601625</v>
      </c>
      <c r="F3361" s="89">
        <f t="shared" ref="F3361" si="12594">F3360/I3360*100</f>
        <v>6.1991869918699187</v>
      </c>
      <c r="G3361" s="89">
        <f t="shared" ref="G3361" si="12595">G3360/I3360*100</f>
        <v>2.8455284552845526</v>
      </c>
      <c r="H3361" s="90">
        <f t="shared" ref="H3361" si="12596">H3360/I3360*100</f>
        <v>3.3536585365853662</v>
      </c>
      <c r="I3361" s="91">
        <f t="shared" si="12563"/>
        <v>100</v>
      </c>
      <c r="J3361" s="92">
        <f t="shared" ref="J3361" si="12597">J3360/I3360*100</f>
        <v>24.085365853658537</v>
      </c>
      <c r="K3361" s="93">
        <f t="shared" ref="K3361" si="12598">K3360/I3360*100</f>
        <v>63.516260162601625</v>
      </c>
      <c r="L3361" s="94">
        <f t="shared" ref="L3361" si="12599">L3360/I3360*100</f>
        <v>9.0447154471544717</v>
      </c>
    </row>
    <row r="3362" spans="1:12" s="4" customFormat="1" ht="11.45" customHeight="1" x14ac:dyDescent="0.15">
      <c r="A3362" s="186"/>
      <c r="B3362" s="210" t="s">
        <v>2</v>
      </c>
      <c r="C3362" s="133">
        <v>53</v>
      </c>
      <c r="D3362" s="133">
        <v>261</v>
      </c>
      <c r="E3362" s="133">
        <v>827</v>
      </c>
      <c r="F3362" s="133">
        <v>56</v>
      </c>
      <c r="G3362" s="133">
        <v>17</v>
      </c>
      <c r="H3362" s="134">
        <v>64</v>
      </c>
      <c r="I3362" s="135">
        <f t="shared" si="12563"/>
        <v>1278</v>
      </c>
      <c r="J3362" s="136">
        <f t="shared" ref="J3362" si="12600">C3362+D3362</f>
        <v>314</v>
      </c>
      <c r="K3362" s="133">
        <f t="shared" ref="K3362" si="12601">E3362</f>
        <v>827</v>
      </c>
      <c r="L3362" s="137">
        <f t="shared" ref="L3362" si="12602">SUM(F3362:G3362)</f>
        <v>73</v>
      </c>
    </row>
    <row r="3363" spans="1:12" s="4" customFormat="1" ht="11.45" customHeight="1" x14ac:dyDescent="0.15">
      <c r="A3363" s="186"/>
      <c r="B3363" s="208"/>
      <c r="C3363" s="83">
        <f t="shared" ref="C3363" si="12603">C3362/I3362*100</f>
        <v>4.1471048513302033</v>
      </c>
      <c r="D3363" s="83">
        <f t="shared" ref="D3363" si="12604">D3362/I3362*100</f>
        <v>20.422535211267608</v>
      </c>
      <c r="E3363" s="83">
        <f t="shared" ref="E3363" si="12605">E3362/I3362*100</f>
        <v>64.710485133020342</v>
      </c>
      <c r="F3363" s="83">
        <f t="shared" ref="F3363" si="12606">F3362/I3362*100</f>
        <v>4.3818466353677623</v>
      </c>
      <c r="G3363" s="83">
        <f t="shared" ref="G3363" si="12607">G3362/I3362*100</f>
        <v>1.3302034428794991</v>
      </c>
      <c r="H3363" s="84">
        <f t="shared" ref="H3363" si="12608">H3362/I3362*100</f>
        <v>5.0078247261345856</v>
      </c>
      <c r="I3363" s="85">
        <f t="shared" si="12563"/>
        <v>100</v>
      </c>
      <c r="J3363" s="86">
        <f t="shared" ref="J3363" si="12609">J3362/I3362*100</f>
        <v>24.569640062597809</v>
      </c>
      <c r="K3363" s="87">
        <f t="shared" ref="K3363" si="12610">K3362/I3362*100</f>
        <v>64.710485133020342</v>
      </c>
      <c r="L3363" s="88">
        <f t="shared" ref="L3363" si="12611">L3362/I3362*100</f>
        <v>5.7120500782472616</v>
      </c>
    </row>
    <row r="3364" spans="1:12" s="4" customFormat="1" ht="11.45" customHeight="1" x14ac:dyDescent="0.15">
      <c r="A3364" s="186"/>
      <c r="B3364" s="209" t="s">
        <v>7</v>
      </c>
      <c r="C3364" s="130">
        <v>1</v>
      </c>
      <c r="D3364" s="130">
        <v>3</v>
      </c>
      <c r="E3364" s="130">
        <v>11</v>
      </c>
      <c r="F3364" s="130">
        <v>0</v>
      </c>
      <c r="G3364" s="130">
        <v>1</v>
      </c>
      <c r="H3364" s="131">
        <v>18</v>
      </c>
      <c r="I3364" s="132">
        <f t="shared" si="12563"/>
        <v>34</v>
      </c>
      <c r="J3364" s="138">
        <f t="shared" ref="J3364" si="12612">C3364+D3364</f>
        <v>4</v>
      </c>
      <c r="K3364" s="130">
        <f t="shared" ref="K3364" si="12613">E3364</f>
        <v>11</v>
      </c>
      <c r="L3364" s="139">
        <f t="shared" ref="L3364" si="12614">SUM(F3364:G3364)</f>
        <v>1</v>
      </c>
    </row>
    <row r="3365" spans="1:12" s="4" customFormat="1" ht="11.45" customHeight="1" thickBot="1" x14ac:dyDescent="0.2">
      <c r="A3365" s="187"/>
      <c r="B3365" s="211"/>
      <c r="C3365" s="77">
        <f t="shared" ref="C3365" si="12615">C3364/I3364*100</f>
        <v>2.9411764705882351</v>
      </c>
      <c r="D3365" s="77">
        <f t="shared" ref="D3365" si="12616">D3364/I3364*100</f>
        <v>8.8235294117647065</v>
      </c>
      <c r="E3365" s="77">
        <f t="shared" ref="E3365" si="12617">E3364/I3364*100</f>
        <v>32.352941176470587</v>
      </c>
      <c r="F3365" s="77">
        <f t="shared" ref="F3365" si="12618">F3364/I3364*100</f>
        <v>0</v>
      </c>
      <c r="G3365" s="77">
        <f t="shared" ref="G3365" si="12619">G3364/I3364*100</f>
        <v>2.9411764705882351</v>
      </c>
      <c r="H3365" s="78">
        <f t="shared" ref="H3365" si="12620">H3364/I3364*100</f>
        <v>52.941176470588239</v>
      </c>
      <c r="I3365" s="79">
        <f t="shared" si="12563"/>
        <v>100</v>
      </c>
      <c r="J3365" s="80">
        <f t="shared" ref="J3365" si="12621">J3364/I3364*100</f>
        <v>11.76470588235294</v>
      </c>
      <c r="K3365" s="81">
        <f t="shared" ref="K3365" si="12622">K3364/I3364*100</f>
        <v>32.352941176470587</v>
      </c>
      <c r="L3365" s="82">
        <f t="shared" ref="L3365" si="12623">L3364/I3364*100</f>
        <v>2.9411764705882351</v>
      </c>
    </row>
    <row r="3366" spans="1:12" s="4" customFormat="1" ht="11.45" customHeight="1" x14ac:dyDescent="0.15">
      <c r="A3366" s="185" t="s">
        <v>30</v>
      </c>
      <c r="B3366" s="207" t="s">
        <v>8</v>
      </c>
      <c r="C3366" s="126">
        <v>3</v>
      </c>
      <c r="D3366" s="126">
        <v>13</v>
      </c>
      <c r="E3366" s="126">
        <v>43</v>
      </c>
      <c r="F3366" s="126">
        <v>6</v>
      </c>
      <c r="G3366" s="126">
        <v>1</v>
      </c>
      <c r="H3366" s="129">
        <v>2</v>
      </c>
      <c r="I3366" s="125">
        <f t="shared" si="12563"/>
        <v>68</v>
      </c>
      <c r="J3366" s="127">
        <f t="shared" ref="J3366" si="12624">C3366+D3366</f>
        <v>16</v>
      </c>
      <c r="K3366" s="126">
        <f t="shared" ref="K3366" si="12625">E3366</f>
        <v>43</v>
      </c>
      <c r="L3366" s="128">
        <f t="shared" ref="L3366" si="12626">SUM(F3366:G3366)</f>
        <v>7</v>
      </c>
    </row>
    <row r="3367" spans="1:12" s="4" customFormat="1" ht="11.45" customHeight="1" x14ac:dyDescent="0.15">
      <c r="A3367" s="186"/>
      <c r="B3367" s="208"/>
      <c r="C3367" s="83">
        <f t="shared" ref="C3367" si="12627">C3366/I3366*100</f>
        <v>4.4117647058823533</v>
      </c>
      <c r="D3367" s="83">
        <f t="shared" ref="D3367" si="12628">D3366/I3366*100</f>
        <v>19.117647058823529</v>
      </c>
      <c r="E3367" s="83">
        <f t="shared" ref="E3367" si="12629">E3366/I3366*100</f>
        <v>63.235294117647058</v>
      </c>
      <c r="F3367" s="83">
        <f t="shared" ref="F3367" si="12630">F3366/I3366*100</f>
        <v>8.8235294117647065</v>
      </c>
      <c r="G3367" s="83">
        <f t="shared" ref="G3367" si="12631">G3366/I3366*100</f>
        <v>1.4705882352941175</v>
      </c>
      <c r="H3367" s="84">
        <f t="shared" ref="H3367" si="12632">H3366/I3366*100</f>
        <v>2.9411764705882351</v>
      </c>
      <c r="I3367" s="85">
        <f t="shared" si="12563"/>
        <v>100</v>
      </c>
      <c r="J3367" s="86">
        <f t="shared" ref="J3367" si="12633">J3366/I3366*100</f>
        <v>23.52941176470588</v>
      </c>
      <c r="K3367" s="87">
        <f t="shared" ref="K3367" si="12634">K3366/I3366*100</f>
        <v>63.235294117647058</v>
      </c>
      <c r="L3367" s="88">
        <f t="shared" ref="L3367" si="12635">L3366/I3366*100</f>
        <v>10.294117647058822</v>
      </c>
    </row>
    <row r="3368" spans="1:12" s="4" customFormat="1" ht="11.45" customHeight="1" x14ac:dyDescent="0.15">
      <c r="A3368" s="186"/>
      <c r="B3368" s="209" t="s">
        <v>9</v>
      </c>
      <c r="C3368" s="130">
        <v>11</v>
      </c>
      <c r="D3368" s="130">
        <v>40</v>
      </c>
      <c r="E3368" s="130">
        <v>134</v>
      </c>
      <c r="F3368" s="130">
        <v>9</v>
      </c>
      <c r="G3368" s="130">
        <v>5</v>
      </c>
      <c r="H3368" s="131">
        <v>1</v>
      </c>
      <c r="I3368" s="132">
        <f t="shared" si="12563"/>
        <v>200</v>
      </c>
      <c r="J3368" s="138">
        <f t="shared" ref="J3368" si="12636">C3368+D3368</f>
        <v>51</v>
      </c>
      <c r="K3368" s="130">
        <f t="shared" ref="K3368" si="12637">E3368</f>
        <v>134</v>
      </c>
      <c r="L3368" s="139">
        <f t="shared" ref="L3368" si="12638">SUM(F3368:G3368)</f>
        <v>14</v>
      </c>
    </row>
    <row r="3369" spans="1:12" s="4" customFormat="1" ht="11.45" customHeight="1" x14ac:dyDescent="0.15">
      <c r="A3369" s="186"/>
      <c r="B3369" s="209"/>
      <c r="C3369" s="89">
        <f t="shared" ref="C3369" si="12639">C3368/I3368*100</f>
        <v>5.5</v>
      </c>
      <c r="D3369" s="89">
        <f t="shared" ref="D3369" si="12640">D3368/I3368*100</f>
        <v>20</v>
      </c>
      <c r="E3369" s="89">
        <f t="shared" ref="E3369" si="12641">E3368/I3368*100</f>
        <v>67</v>
      </c>
      <c r="F3369" s="89">
        <f t="shared" ref="F3369" si="12642">F3368/I3368*100</f>
        <v>4.5</v>
      </c>
      <c r="G3369" s="89">
        <f t="shared" ref="G3369" si="12643">G3368/I3368*100</f>
        <v>2.5</v>
      </c>
      <c r="H3369" s="90">
        <f t="shared" ref="H3369" si="12644">H3368/I3368*100</f>
        <v>0.5</v>
      </c>
      <c r="I3369" s="91">
        <f t="shared" si="12563"/>
        <v>100</v>
      </c>
      <c r="J3369" s="92">
        <f t="shared" ref="J3369" si="12645">J3368/I3368*100</f>
        <v>25.5</v>
      </c>
      <c r="K3369" s="93">
        <f t="shared" ref="K3369" si="12646">K3368/I3368*100</f>
        <v>67</v>
      </c>
      <c r="L3369" s="94">
        <f t="shared" ref="L3369" si="12647">L3368/I3368*100</f>
        <v>7.0000000000000009</v>
      </c>
    </row>
    <row r="3370" spans="1:12" s="4" customFormat="1" ht="11.45" customHeight="1" x14ac:dyDescent="0.15">
      <c r="A3370" s="186"/>
      <c r="B3370" s="210" t="s">
        <v>10</v>
      </c>
      <c r="C3370" s="133">
        <v>11</v>
      </c>
      <c r="D3370" s="133">
        <v>50</v>
      </c>
      <c r="E3370" s="133">
        <v>193</v>
      </c>
      <c r="F3370" s="133">
        <v>17</v>
      </c>
      <c r="G3370" s="133">
        <v>8</v>
      </c>
      <c r="H3370" s="134">
        <v>5</v>
      </c>
      <c r="I3370" s="135">
        <f t="shared" si="12563"/>
        <v>284</v>
      </c>
      <c r="J3370" s="136">
        <f t="shared" ref="J3370" si="12648">C3370+D3370</f>
        <v>61</v>
      </c>
      <c r="K3370" s="133">
        <f t="shared" ref="K3370" si="12649">E3370</f>
        <v>193</v>
      </c>
      <c r="L3370" s="137">
        <f t="shared" ref="L3370" si="12650">SUM(F3370:G3370)</f>
        <v>25</v>
      </c>
    </row>
    <row r="3371" spans="1:12" s="4" customFormat="1" ht="11.45" customHeight="1" x14ac:dyDescent="0.15">
      <c r="A3371" s="186"/>
      <c r="B3371" s="208"/>
      <c r="C3371" s="83">
        <f t="shared" ref="C3371" si="12651">C3370/I3370*100</f>
        <v>3.873239436619718</v>
      </c>
      <c r="D3371" s="83">
        <f t="shared" ref="D3371" si="12652">D3370/I3370*100</f>
        <v>17.6056338028169</v>
      </c>
      <c r="E3371" s="83">
        <f t="shared" ref="E3371" si="12653">E3370/I3370*100</f>
        <v>67.957746478873233</v>
      </c>
      <c r="F3371" s="83">
        <f t="shared" ref="F3371" si="12654">F3370/I3370*100</f>
        <v>5.9859154929577461</v>
      </c>
      <c r="G3371" s="83">
        <f t="shared" ref="G3371" si="12655">G3370/I3370*100</f>
        <v>2.8169014084507045</v>
      </c>
      <c r="H3371" s="84">
        <f t="shared" ref="H3371" si="12656">H3370/I3370*100</f>
        <v>1.7605633802816902</v>
      </c>
      <c r="I3371" s="85">
        <f t="shared" si="12563"/>
        <v>100</v>
      </c>
      <c r="J3371" s="86">
        <f t="shared" ref="J3371" si="12657">J3370/I3370*100</f>
        <v>21.47887323943662</v>
      </c>
      <c r="K3371" s="87">
        <f t="shared" ref="K3371" si="12658">K3370/I3370*100</f>
        <v>67.957746478873233</v>
      </c>
      <c r="L3371" s="88">
        <f t="shared" ref="L3371" si="12659">L3370/I3370*100</f>
        <v>8.8028169014084501</v>
      </c>
    </row>
    <row r="3372" spans="1:12" s="4" customFormat="1" ht="11.45" customHeight="1" x14ac:dyDescent="0.15">
      <c r="A3372" s="186"/>
      <c r="B3372" s="209" t="s">
        <v>11</v>
      </c>
      <c r="C3372" s="130">
        <v>7</v>
      </c>
      <c r="D3372" s="130">
        <v>52</v>
      </c>
      <c r="E3372" s="130">
        <v>246</v>
      </c>
      <c r="F3372" s="130">
        <v>17</v>
      </c>
      <c r="G3372" s="130">
        <v>10</v>
      </c>
      <c r="H3372" s="131">
        <v>5</v>
      </c>
      <c r="I3372" s="132">
        <f t="shared" si="12563"/>
        <v>337</v>
      </c>
      <c r="J3372" s="138">
        <f t="shared" ref="J3372" si="12660">C3372+D3372</f>
        <v>59</v>
      </c>
      <c r="K3372" s="130">
        <f t="shared" ref="K3372" si="12661">E3372</f>
        <v>246</v>
      </c>
      <c r="L3372" s="139">
        <f t="shared" ref="L3372" si="12662">SUM(F3372:G3372)</f>
        <v>27</v>
      </c>
    </row>
    <row r="3373" spans="1:12" s="4" customFormat="1" ht="11.45" customHeight="1" x14ac:dyDescent="0.15">
      <c r="A3373" s="186"/>
      <c r="B3373" s="209"/>
      <c r="C3373" s="89">
        <f t="shared" ref="C3373" si="12663">C3372/I3372*100</f>
        <v>2.0771513353115725</v>
      </c>
      <c r="D3373" s="89">
        <f t="shared" ref="D3373" si="12664">D3372/I3372*100</f>
        <v>15.43026706231454</v>
      </c>
      <c r="E3373" s="89">
        <f t="shared" ref="E3373" si="12665">E3372/I3372*100</f>
        <v>72.997032640949556</v>
      </c>
      <c r="F3373" s="89">
        <f t="shared" ref="F3373" si="12666">F3372/I3372*100</f>
        <v>5.0445103857566762</v>
      </c>
      <c r="G3373" s="89">
        <f t="shared" ref="G3373" si="12667">G3372/I3372*100</f>
        <v>2.9673590504451042</v>
      </c>
      <c r="H3373" s="90">
        <f t="shared" ref="H3373" si="12668">H3372/I3372*100</f>
        <v>1.4836795252225521</v>
      </c>
      <c r="I3373" s="91">
        <f t="shared" si="12563"/>
        <v>100</v>
      </c>
      <c r="J3373" s="92">
        <f t="shared" ref="J3373" si="12669">J3372/I3372*100</f>
        <v>17.507418397626111</v>
      </c>
      <c r="K3373" s="93">
        <f t="shared" ref="K3373" si="12670">K3372/I3372*100</f>
        <v>72.997032640949556</v>
      </c>
      <c r="L3373" s="94">
        <f t="shared" ref="L3373" si="12671">L3372/I3372*100</f>
        <v>8.0118694362017813</v>
      </c>
    </row>
    <row r="3374" spans="1:12" s="4" customFormat="1" ht="11.45" customHeight="1" x14ac:dyDescent="0.15">
      <c r="A3374" s="186"/>
      <c r="B3374" s="210" t="s">
        <v>12</v>
      </c>
      <c r="C3374" s="133">
        <v>15</v>
      </c>
      <c r="D3374" s="133">
        <v>62</v>
      </c>
      <c r="E3374" s="133">
        <v>287</v>
      </c>
      <c r="F3374" s="133">
        <v>30</v>
      </c>
      <c r="G3374" s="133">
        <v>10</v>
      </c>
      <c r="H3374" s="134">
        <v>6</v>
      </c>
      <c r="I3374" s="135">
        <f t="shared" si="12563"/>
        <v>410</v>
      </c>
      <c r="J3374" s="136">
        <f t="shared" ref="J3374" si="12672">C3374+D3374</f>
        <v>77</v>
      </c>
      <c r="K3374" s="133">
        <f t="shared" ref="K3374" si="12673">E3374</f>
        <v>287</v>
      </c>
      <c r="L3374" s="137">
        <f t="shared" ref="L3374" si="12674">SUM(F3374:G3374)</f>
        <v>40</v>
      </c>
    </row>
    <row r="3375" spans="1:12" s="4" customFormat="1" ht="11.45" customHeight="1" x14ac:dyDescent="0.15">
      <c r="A3375" s="186"/>
      <c r="B3375" s="208"/>
      <c r="C3375" s="83">
        <f t="shared" ref="C3375" si="12675">C3374/I3374*100</f>
        <v>3.6585365853658534</v>
      </c>
      <c r="D3375" s="83">
        <f t="shared" ref="D3375" si="12676">D3374/I3374*100</f>
        <v>15.121951219512194</v>
      </c>
      <c r="E3375" s="83">
        <f t="shared" ref="E3375" si="12677">E3374/I3374*100</f>
        <v>70</v>
      </c>
      <c r="F3375" s="83">
        <f t="shared" ref="F3375" si="12678">F3374/I3374*100</f>
        <v>7.3170731707317067</v>
      </c>
      <c r="G3375" s="83">
        <f t="shared" ref="G3375" si="12679">G3374/I3374*100</f>
        <v>2.4390243902439024</v>
      </c>
      <c r="H3375" s="84">
        <f t="shared" ref="H3375" si="12680">H3374/I3374*100</f>
        <v>1.4634146341463417</v>
      </c>
      <c r="I3375" s="85">
        <f t="shared" si="12563"/>
        <v>100</v>
      </c>
      <c r="J3375" s="86">
        <f t="shared" ref="J3375" si="12681">J3374/I3374*100</f>
        <v>18.780487804878049</v>
      </c>
      <c r="K3375" s="87">
        <f t="shared" ref="K3375" si="12682">K3374/I3374*100</f>
        <v>70</v>
      </c>
      <c r="L3375" s="88">
        <f t="shared" ref="L3375" si="12683">L3374/I3374*100</f>
        <v>9.7560975609756095</v>
      </c>
    </row>
    <row r="3376" spans="1:12" s="4" customFormat="1" ht="11.45" customHeight="1" x14ac:dyDescent="0.15">
      <c r="A3376" s="186"/>
      <c r="B3376" s="209" t="s">
        <v>13</v>
      </c>
      <c r="C3376" s="130">
        <v>14</v>
      </c>
      <c r="D3376" s="130">
        <v>109</v>
      </c>
      <c r="E3376" s="130">
        <v>285</v>
      </c>
      <c r="F3376" s="130">
        <v>20</v>
      </c>
      <c r="G3376" s="130">
        <v>6</v>
      </c>
      <c r="H3376" s="131">
        <v>17</v>
      </c>
      <c r="I3376" s="132">
        <f t="shared" si="12563"/>
        <v>451</v>
      </c>
      <c r="J3376" s="138">
        <f t="shared" ref="J3376" si="12684">C3376+D3376</f>
        <v>123</v>
      </c>
      <c r="K3376" s="130">
        <f t="shared" ref="K3376" si="12685">E3376</f>
        <v>285</v>
      </c>
      <c r="L3376" s="139">
        <f t="shared" ref="L3376" si="12686">SUM(F3376:G3376)</f>
        <v>26</v>
      </c>
    </row>
    <row r="3377" spans="1:12" s="4" customFormat="1" ht="11.45" customHeight="1" x14ac:dyDescent="0.15">
      <c r="A3377" s="186"/>
      <c r="B3377" s="209"/>
      <c r="C3377" s="89">
        <f t="shared" ref="C3377" si="12687">C3376/I3376*100</f>
        <v>3.1042128603104215</v>
      </c>
      <c r="D3377" s="89">
        <f t="shared" ref="D3377" si="12688">D3376/I3376*100</f>
        <v>24.168514412416854</v>
      </c>
      <c r="E3377" s="89">
        <f t="shared" ref="E3377" si="12689">E3376/I3376*100</f>
        <v>63.192904656319293</v>
      </c>
      <c r="F3377" s="89">
        <f t="shared" ref="F3377" si="12690">F3376/I3376*100</f>
        <v>4.434589800443459</v>
      </c>
      <c r="G3377" s="89">
        <f t="shared" ref="G3377" si="12691">G3376/I3376*100</f>
        <v>1.3303769401330376</v>
      </c>
      <c r="H3377" s="90">
        <f t="shared" ref="H3377" si="12692">H3376/I3376*100</f>
        <v>3.7694013303769403</v>
      </c>
      <c r="I3377" s="91">
        <f t="shared" si="12563"/>
        <v>100</v>
      </c>
      <c r="J3377" s="92">
        <f t="shared" ref="J3377" si="12693">J3376/I3376*100</f>
        <v>27.27272727272727</v>
      </c>
      <c r="K3377" s="93">
        <f t="shared" ref="K3377" si="12694">K3376/I3376*100</f>
        <v>63.192904656319293</v>
      </c>
      <c r="L3377" s="94">
        <f t="shared" ref="L3377" si="12695">L3376/I3376*100</f>
        <v>5.7649667405764964</v>
      </c>
    </row>
    <row r="3378" spans="1:12" s="4" customFormat="1" ht="11.45" customHeight="1" x14ac:dyDescent="0.15">
      <c r="A3378" s="186"/>
      <c r="B3378" s="210" t="s">
        <v>14</v>
      </c>
      <c r="C3378" s="133">
        <v>27</v>
      </c>
      <c r="D3378" s="133">
        <v>137</v>
      </c>
      <c r="E3378" s="133">
        <v>272</v>
      </c>
      <c r="F3378" s="133">
        <v>18</v>
      </c>
      <c r="G3378" s="133">
        <v>6</v>
      </c>
      <c r="H3378" s="134">
        <v>63</v>
      </c>
      <c r="I3378" s="135">
        <f t="shared" si="12563"/>
        <v>523</v>
      </c>
      <c r="J3378" s="136">
        <f t="shared" ref="J3378" si="12696">C3378+D3378</f>
        <v>164</v>
      </c>
      <c r="K3378" s="133">
        <f t="shared" ref="K3378" si="12697">E3378</f>
        <v>272</v>
      </c>
      <c r="L3378" s="137">
        <f t="shared" ref="L3378" si="12698">SUM(F3378:G3378)</f>
        <v>24</v>
      </c>
    </row>
    <row r="3379" spans="1:12" s="4" customFormat="1" ht="11.45" customHeight="1" x14ac:dyDescent="0.15">
      <c r="A3379" s="186"/>
      <c r="B3379" s="208"/>
      <c r="C3379" s="83">
        <f t="shared" ref="C3379" si="12699">C3378/I3378*100</f>
        <v>5.1625239005736141</v>
      </c>
      <c r="D3379" s="83">
        <f t="shared" ref="D3379" si="12700">D3378/I3378*100</f>
        <v>26.195028680688338</v>
      </c>
      <c r="E3379" s="83">
        <f t="shared" ref="E3379" si="12701">E3378/I3378*100</f>
        <v>52.007648183556412</v>
      </c>
      <c r="F3379" s="83">
        <f t="shared" ref="F3379" si="12702">F3378/I3378*100</f>
        <v>3.4416826003824093</v>
      </c>
      <c r="G3379" s="83">
        <f t="shared" ref="G3379" si="12703">G3378/I3378*100</f>
        <v>1.1472275334608031</v>
      </c>
      <c r="H3379" s="84">
        <f t="shared" ref="H3379" si="12704">H3378/I3378*100</f>
        <v>12.045889101338432</v>
      </c>
      <c r="I3379" s="85">
        <f t="shared" si="12563"/>
        <v>100.00000000000001</v>
      </c>
      <c r="J3379" s="86">
        <f t="shared" ref="J3379" si="12705">J3378/I3378*100</f>
        <v>31.357552581261949</v>
      </c>
      <c r="K3379" s="87">
        <f t="shared" ref="K3379" si="12706">K3378/I3378*100</f>
        <v>52.007648183556412</v>
      </c>
      <c r="L3379" s="88">
        <f t="shared" ref="L3379" si="12707">L3378/I3378*100</f>
        <v>4.5889101338432123</v>
      </c>
    </row>
    <row r="3380" spans="1:12" s="4" customFormat="1" ht="11.45" customHeight="1" x14ac:dyDescent="0.15">
      <c r="A3380" s="186"/>
      <c r="B3380" s="209" t="s">
        <v>38</v>
      </c>
      <c r="C3380" s="130">
        <v>1</v>
      </c>
      <c r="D3380" s="130">
        <v>3</v>
      </c>
      <c r="E3380" s="130">
        <v>3</v>
      </c>
      <c r="F3380" s="130">
        <v>0</v>
      </c>
      <c r="G3380" s="130">
        <v>0</v>
      </c>
      <c r="H3380" s="131">
        <v>16</v>
      </c>
      <c r="I3380" s="132">
        <f t="shared" si="12563"/>
        <v>23</v>
      </c>
      <c r="J3380" s="138">
        <f t="shared" ref="J3380" si="12708">C3380+D3380</f>
        <v>4</v>
      </c>
      <c r="K3380" s="130">
        <f t="shared" ref="K3380" si="12709">E3380</f>
        <v>3</v>
      </c>
      <c r="L3380" s="139">
        <f t="shared" ref="L3380" si="12710">SUM(F3380:G3380)</f>
        <v>0</v>
      </c>
    </row>
    <row r="3381" spans="1:12" s="4" customFormat="1" ht="11.45" customHeight="1" thickBot="1" x14ac:dyDescent="0.2">
      <c r="A3381" s="187"/>
      <c r="B3381" s="211"/>
      <c r="C3381" s="77">
        <f t="shared" ref="C3381" si="12711">C3380/I3380*100</f>
        <v>4.3478260869565215</v>
      </c>
      <c r="D3381" s="77">
        <f t="shared" ref="D3381" si="12712">D3380/I3380*100</f>
        <v>13.043478260869565</v>
      </c>
      <c r="E3381" s="77">
        <f t="shared" ref="E3381" si="12713">E3380/I3380*100</f>
        <v>13.043478260869565</v>
      </c>
      <c r="F3381" s="77">
        <f t="shared" ref="F3381" si="12714">F3380/I3380*100</f>
        <v>0</v>
      </c>
      <c r="G3381" s="77">
        <f t="shared" ref="G3381" si="12715">G3380/I3380*100</f>
        <v>0</v>
      </c>
      <c r="H3381" s="78">
        <f t="shared" ref="H3381" si="12716">H3380/I3380*100</f>
        <v>69.565217391304344</v>
      </c>
      <c r="I3381" s="79">
        <f t="shared" si="12563"/>
        <v>100</v>
      </c>
      <c r="J3381" s="80">
        <f t="shared" ref="J3381" si="12717">J3380/I3380*100</f>
        <v>17.391304347826086</v>
      </c>
      <c r="K3381" s="81">
        <f t="shared" ref="K3381" si="12718">K3380/I3380*100</f>
        <v>13.043478260869565</v>
      </c>
      <c r="L3381" s="82">
        <f t="shared" ref="L3381" si="12719">L3380/I3380*100</f>
        <v>0</v>
      </c>
    </row>
    <row r="3382" spans="1:12" s="4" customFormat="1" ht="11.45" customHeight="1" thickBot="1" x14ac:dyDescent="0.2">
      <c r="A3382" s="203" t="s">
        <v>31</v>
      </c>
      <c r="B3382" s="207" t="s">
        <v>37</v>
      </c>
      <c r="C3382" s="126">
        <v>4</v>
      </c>
      <c r="D3382" s="126">
        <v>59</v>
      </c>
      <c r="E3382" s="126">
        <v>147</v>
      </c>
      <c r="F3382" s="126">
        <v>13</v>
      </c>
      <c r="G3382" s="126">
        <v>4</v>
      </c>
      <c r="H3382" s="129">
        <v>15</v>
      </c>
      <c r="I3382" s="125">
        <f t="shared" si="12563"/>
        <v>242</v>
      </c>
      <c r="J3382" s="127">
        <f t="shared" ref="J3382" si="12720">C3382+D3382</f>
        <v>63</v>
      </c>
      <c r="K3382" s="126">
        <f t="shared" ref="K3382" si="12721">E3382</f>
        <v>147</v>
      </c>
      <c r="L3382" s="128">
        <f t="shared" ref="L3382" si="12722">SUM(F3382:G3382)</f>
        <v>17</v>
      </c>
    </row>
    <row r="3383" spans="1:12" s="4" customFormat="1" ht="11.45" customHeight="1" thickTop="1" thickBot="1" x14ac:dyDescent="0.2">
      <c r="A3383" s="204"/>
      <c r="B3383" s="208"/>
      <c r="C3383" s="83">
        <f t="shared" ref="C3383" si="12723">C3382/I3382*100</f>
        <v>1.6528925619834711</v>
      </c>
      <c r="D3383" s="83">
        <f t="shared" ref="D3383" si="12724">D3382/I3382*100</f>
        <v>24.380165289256198</v>
      </c>
      <c r="E3383" s="83">
        <f t="shared" ref="E3383" si="12725">E3382/I3382*100</f>
        <v>60.743801652892557</v>
      </c>
      <c r="F3383" s="83">
        <f t="shared" ref="F3383" si="12726">F3382/I3382*100</f>
        <v>5.3719008264462813</v>
      </c>
      <c r="G3383" s="83">
        <f t="shared" ref="G3383" si="12727">G3382/I3382*100</f>
        <v>1.6528925619834711</v>
      </c>
      <c r="H3383" s="84">
        <f t="shared" ref="H3383" si="12728">H3382/I3382*100</f>
        <v>6.1983471074380168</v>
      </c>
      <c r="I3383" s="85">
        <f t="shared" si="12563"/>
        <v>100</v>
      </c>
      <c r="J3383" s="86">
        <f t="shared" ref="J3383" si="12729">J3382/I3382*100</f>
        <v>26.033057851239672</v>
      </c>
      <c r="K3383" s="87">
        <f t="shared" ref="K3383" si="12730">K3382/I3382*100</f>
        <v>60.743801652892557</v>
      </c>
      <c r="L3383" s="88">
        <f t="shared" ref="L3383" si="12731">L3382/I3382*100</f>
        <v>7.0247933884297522</v>
      </c>
    </row>
    <row r="3384" spans="1:12" s="4" customFormat="1" ht="11.45" customHeight="1" thickTop="1" thickBot="1" x14ac:dyDescent="0.2">
      <c r="A3384" s="204"/>
      <c r="B3384" s="209" t="s">
        <v>3</v>
      </c>
      <c r="C3384" s="130">
        <v>7</v>
      </c>
      <c r="D3384" s="130">
        <v>21</v>
      </c>
      <c r="E3384" s="130">
        <v>103</v>
      </c>
      <c r="F3384" s="130">
        <v>8</v>
      </c>
      <c r="G3384" s="130">
        <v>5</v>
      </c>
      <c r="H3384" s="131">
        <v>7</v>
      </c>
      <c r="I3384" s="132">
        <f t="shared" si="12563"/>
        <v>151</v>
      </c>
      <c r="J3384" s="138">
        <f t="shared" ref="J3384" si="12732">C3384+D3384</f>
        <v>28</v>
      </c>
      <c r="K3384" s="130">
        <f t="shared" ref="K3384" si="12733">E3384</f>
        <v>103</v>
      </c>
      <c r="L3384" s="139">
        <f t="shared" ref="L3384" si="12734">SUM(F3384:G3384)</f>
        <v>13</v>
      </c>
    </row>
    <row r="3385" spans="1:12" s="4" customFormat="1" ht="11.45" customHeight="1" thickTop="1" thickBot="1" x14ac:dyDescent="0.2">
      <c r="A3385" s="204"/>
      <c r="B3385" s="209"/>
      <c r="C3385" s="89">
        <f t="shared" ref="C3385" si="12735">C3384/I3384*100</f>
        <v>4.6357615894039732</v>
      </c>
      <c r="D3385" s="89">
        <f t="shared" ref="D3385" si="12736">D3384/I3384*100</f>
        <v>13.90728476821192</v>
      </c>
      <c r="E3385" s="89">
        <f t="shared" ref="E3385" si="12737">E3384/I3384*100</f>
        <v>68.211920529801333</v>
      </c>
      <c r="F3385" s="89">
        <f t="shared" ref="F3385" si="12738">F3384/I3384*100</f>
        <v>5.298013245033113</v>
      </c>
      <c r="G3385" s="89">
        <f t="shared" ref="G3385" si="12739">G3384/I3384*100</f>
        <v>3.3112582781456954</v>
      </c>
      <c r="H3385" s="90">
        <f t="shared" ref="H3385" si="12740">H3384/I3384*100</f>
        <v>4.6357615894039732</v>
      </c>
      <c r="I3385" s="91">
        <f t="shared" si="12563"/>
        <v>100.00000000000001</v>
      </c>
      <c r="J3385" s="92">
        <f t="shared" ref="J3385" si="12741">J3384/I3384*100</f>
        <v>18.543046357615893</v>
      </c>
      <c r="K3385" s="93">
        <f t="shared" ref="K3385" si="12742">K3384/I3384*100</f>
        <v>68.211920529801333</v>
      </c>
      <c r="L3385" s="94">
        <f t="shared" ref="L3385" si="12743">L3384/I3384*100</f>
        <v>8.6092715231788084</v>
      </c>
    </row>
    <row r="3386" spans="1:12" s="4" customFormat="1" ht="11.45" customHeight="1" thickTop="1" thickBot="1" x14ac:dyDescent="0.2">
      <c r="A3386" s="204"/>
      <c r="B3386" s="210" t="s">
        <v>15</v>
      </c>
      <c r="C3386" s="133">
        <v>32</v>
      </c>
      <c r="D3386" s="133">
        <v>154</v>
      </c>
      <c r="E3386" s="133">
        <v>645</v>
      </c>
      <c r="F3386" s="133">
        <v>50</v>
      </c>
      <c r="G3386" s="133">
        <v>25</v>
      </c>
      <c r="H3386" s="134">
        <v>13</v>
      </c>
      <c r="I3386" s="135">
        <f t="shared" si="12563"/>
        <v>919</v>
      </c>
      <c r="J3386" s="136">
        <f t="shared" ref="J3386" si="12744">C3386+D3386</f>
        <v>186</v>
      </c>
      <c r="K3386" s="133">
        <f t="shared" ref="K3386" si="12745">E3386</f>
        <v>645</v>
      </c>
      <c r="L3386" s="137">
        <f t="shared" ref="L3386" si="12746">SUM(F3386:G3386)</f>
        <v>75</v>
      </c>
    </row>
    <row r="3387" spans="1:12" s="4" customFormat="1" ht="11.45" customHeight="1" thickTop="1" thickBot="1" x14ac:dyDescent="0.2">
      <c r="A3387" s="204"/>
      <c r="B3387" s="208"/>
      <c r="C3387" s="83">
        <f t="shared" ref="C3387" si="12747">C3386/I3386*100</f>
        <v>3.4820457018498367</v>
      </c>
      <c r="D3387" s="83">
        <f t="shared" ref="D3387" si="12748">D3386/I3386*100</f>
        <v>16.75734494015234</v>
      </c>
      <c r="E3387" s="83">
        <f t="shared" ref="E3387" si="12749">E3386/I3386*100</f>
        <v>70.184983677910779</v>
      </c>
      <c r="F3387" s="83">
        <f t="shared" ref="F3387" si="12750">F3386/I3386*100</f>
        <v>5.4406964091403696</v>
      </c>
      <c r="G3387" s="83">
        <f t="shared" ref="G3387" si="12751">G3386/I3386*100</f>
        <v>2.7203482045701848</v>
      </c>
      <c r="H3387" s="84">
        <f t="shared" ref="H3387" si="12752">H3386/I3386*100</f>
        <v>1.4145810663764962</v>
      </c>
      <c r="I3387" s="85">
        <f t="shared" si="12563"/>
        <v>100.00000000000001</v>
      </c>
      <c r="J3387" s="86">
        <f t="shared" ref="J3387" si="12753">J3386/I3386*100</f>
        <v>20.239390642002174</v>
      </c>
      <c r="K3387" s="87">
        <f t="shared" ref="K3387" si="12754">K3386/I3386*100</f>
        <v>70.184983677910779</v>
      </c>
      <c r="L3387" s="88">
        <f t="shared" ref="L3387" si="12755">L3386/I3386*100</f>
        <v>8.1610446137105548</v>
      </c>
    </row>
    <row r="3388" spans="1:12" s="4" customFormat="1" ht="11.45" customHeight="1" thickTop="1" thickBot="1" x14ac:dyDescent="0.2">
      <c r="A3388" s="204"/>
      <c r="B3388" s="209" t="s">
        <v>16</v>
      </c>
      <c r="C3388" s="130">
        <v>8</v>
      </c>
      <c r="D3388" s="130">
        <v>65</v>
      </c>
      <c r="E3388" s="130">
        <v>137</v>
      </c>
      <c r="F3388" s="130">
        <v>12</v>
      </c>
      <c r="G3388" s="130">
        <v>0</v>
      </c>
      <c r="H3388" s="131">
        <v>11</v>
      </c>
      <c r="I3388" s="132">
        <f t="shared" si="12563"/>
        <v>233</v>
      </c>
      <c r="J3388" s="138">
        <f t="shared" ref="J3388" si="12756">C3388+D3388</f>
        <v>73</v>
      </c>
      <c r="K3388" s="130">
        <f t="shared" ref="K3388" si="12757">E3388</f>
        <v>137</v>
      </c>
      <c r="L3388" s="139">
        <f t="shared" ref="L3388" si="12758">SUM(F3388:G3388)</f>
        <v>12</v>
      </c>
    </row>
    <row r="3389" spans="1:12" s="4" customFormat="1" ht="11.45" customHeight="1" thickTop="1" thickBot="1" x14ac:dyDescent="0.2">
      <c r="A3389" s="204"/>
      <c r="B3389" s="209"/>
      <c r="C3389" s="89">
        <f t="shared" ref="C3389" si="12759">C3388/I3388*100</f>
        <v>3.4334763948497855</v>
      </c>
      <c r="D3389" s="89">
        <f t="shared" ref="D3389" si="12760">D3388/I3388*100</f>
        <v>27.896995708154503</v>
      </c>
      <c r="E3389" s="89">
        <f t="shared" ref="E3389" si="12761">E3388/I3388*100</f>
        <v>58.798283261802574</v>
      </c>
      <c r="F3389" s="89">
        <f t="shared" ref="F3389" si="12762">F3388/I3388*100</f>
        <v>5.1502145922746783</v>
      </c>
      <c r="G3389" s="89">
        <f t="shared" ref="G3389" si="12763">G3388/I3388*100</f>
        <v>0</v>
      </c>
      <c r="H3389" s="90">
        <f t="shared" ref="H3389" si="12764">H3388/I3388*100</f>
        <v>4.7210300429184553</v>
      </c>
      <c r="I3389" s="91">
        <f t="shared" si="12563"/>
        <v>100</v>
      </c>
      <c r="J3389" s="92">
        <f t="shared" ref="J3389" si="12765">J3388/I3388*100</f>
        <v>31.330472103004293</v>
      </c>
      <c r="K3389" s="93">
        <f t="shared" ref="K3389" si="12766">K3388/I3388*100</f>
        <v>58.798283261802574</v>
      </c>
      <c r="L3389" s="94">
        <f t="shared" ref="L3389" si="12767">L3388/I3388*100</f>
        <v>5.1502145922746783</v>
      </c>
    </row>
    <row r="3390" spans="1:12" s="4" customFormat="1" ht="11.45" customHeight="1" thickTop="1" thickBot="1" x14ac:dyDescent="0.2">
      <c r="A3390" s="204"/>
      <c r="B3390" s="210" t="s">
        <v>39</v>
      </c>
      <c r="C3390" s="133">
        <v>6</v>
      </c>
      <c r="D3390" s="133">
        <v>21</v>
      </c>
      <c r="E3390" s="133">
        <v>51</v>
      </c>
      <c r="F3390" s="133">
        <v>7</v>
      </c>
      <c r="G3390" s="133">
        <v>0</v>
      </c>
      <c r="H3390" s="134">
        <v>1</v>
      </c>
      <c r="I3390" s="135">
        <f t="shared" si="12563"/>
        <v>86</v>
      </c>
      <c r="J3390" s="136">
        <f t="shared" ref="J3390" si="12768">C3390+D3390</f>
        <v>27</v>
      </c>
      <c r="K3390" s="133">
        <f t="shared" ref="K3390" si="12769">E3390</f>
        <v>51</v>
      </c>
      <c r="L3390" s="137">
        <f t="shared" ref="L3390" si="12770">SUM(F3390:G3390)</f>
        <v>7</v>
      </c>
    </row>
    <row r="3391" spans="1:12" s="4" customFormat="1" ht="11.45" customHeight="1" thickTop="1" thickBot="1" x14ac:dyDescent="0.2">
      <c r="A3391" s="204"/>
      <c r="B3391" s="208"/>
      <c r="C3391" s="83">
        <f t="shared" ref="C3391" si="12771">C3390/I3390*100</f>
        <v>6.9767441860465116</v>
      </c>
      <c r="D3391" s="83">
        <f t="shared" ref="D3391" si="12772">D3390/I3390*100</f>
        <v>24.418604651162788</v>
      </c>
      <c r="E3391" s="83">
        <f t="shared" ref="E3391" si="12773">E3390/I3390*100</f>
        <v>59.302325581395351</v>
      </c>
      <c r="F3391" s="83">
        <f t="shared" ref="F3391" si="12774">F3390/I3390*100</f>
        <v>8.1395348837209305</v>
      </c>
      <c r="G3391" s="83">
        <f t="shared" ref="G3391" si="12775">G3390/I3390*100</f>
        <v>0</v>
      </c>
      <c r="H3391" s="84">
        <f t="shared" ref="H3391" si="12776">H3390/I3390*100</f>
        <v>1.1627906976744187</v>
      </c>
      <c r="I3391" s="85">
        <f t="shared" si="12563"/>
        <v>100</v>
      </c>
      <c r="J3391" s="86">
        <f t="shared" ref="J3391" si="12777">J3390/I3390*100</f>
        <v>31.395348837209301</v>
      </c>
      <c r="K3391" s="87">
        <f t="shared" ref="K3391" si="12778">K3390/I3390*100</f>
        <v>59.302325581395351</v>
      </c>
      <c r="L3391" s="88">
        <f t="shared" ref="L3391" si="12779">L3390/I3390*100</f>
        <v>8.1395348837209305</v>
      </c>
    </row>
    <row r="3392" spans="1:12" ht="11.45" customHeight="1" thickTop="1" thickBot="1" x14ac:dyDescent="0.2">
      <c r="A3392" s="204"/>
      <c r="B3392" s="209" t="s">
        <v>40</v>
      </c>
      <c r="C3392" s="130">
        <v>27</v>
      </c>
      <c r="D3392" s="130">
        <v>116</v>
      </c>
      <c r="E3392" s="130">
        <v>306</v>
      </c>
      <c r="F3392" s="130">
        <v>22</v>
      </c>
      <c r="G3392" s="130">
        <v>8</v>
      </c>
      <c r="H3392" s="131">
        <v>39</v>
      </c>
      <c r="I3392" s="132">
        <f t="shared" si="12563"/>
        <v>518</v>
      </c>
      <c r="J3392" s="138">
        <f t="shared" ref="J3392" si="12780">C3392+D3392</f>
        <v>143</v>
      </c>
      <c r="K3392" s="130">
        <f t="shared" ref="K3392" si="12781">E3392</f>
        <v>306</v>
      </c>
      <c r="L3392" s="139">
        <f t="shared" ref="L3392" si="12782">SUM(F3392:G3392)</f>
        <v>30</v>
      </c>
    </row>
    <row r="3393" spans="1:12" ht="11.45" customHeight="1" thickTop="1" thickBot="1" x14ac:dyDescent="0.2">
      <c r="A3393" s="204"/>
      <c r="B3393" s="209"/>
      <c r="C3393" s="89">
        <f t="shared" ref="C3393" si="12783">C3392/I3392*100</f>
        <v>5.2123552123552122</v>
      </c>
      <c r="D3393" s="89">
        <f t="shared" ref="D3393" si="12784">D3392/I3392*100</f>
        <v>22.393822393822393</v>
      </c>
      <c r="E3393" s="89">
        <f t="shared" ref="E3393" si="12785">E3392/I3392*100</f>
        <v>59.073359073359079</v>
      </c>
      <c r="F3393" s="89">
        <f t="shared" ref="F3393" si="12786">F3392/I3392*100</f>
        <v>4.2471042471042466</v>
      </c>
      <c r="G3393" s="89">
        <f t="shared" ref="G3393" si="12787">G3392/I3392*100</f>
        <v>1.5444015444015444</v>
      </c>
      <c r="H3393" s="90">
        <f t="shared" ref="H3393" si="12788">H3392/I3392*100</f>
        <v>7.5289575289575295</v>
      </c>
      <c r="I3393" s="91">
        <f t="shared" si="12563"/>
        <v>100</v>
      </c>
      <c r="J3393" s="92">
        <f t="shared" ref="J3393" si="12789">J3392/I3392*100</f>
        <v>27.606177606177607</v>
      </c>
      <c r="K3393" s="93">
        <f t="shared" ref="K3393" si="12790">K3392/I3392*100</f>
        <v>59.073359073359079</v>
      </c>
      <c r="L3393" s="94">
        <f t="shared" ref="L3393" si="12791">L3392/I3392*100</f>
        <v>5.7915057915057915</v>
      </c>
    </row>
    <row r="3394" spans="1:12" ht="11.45" customHeight="1" thickTop="1" thickBot="1" x14ac:dyDescent="0.2">
      <c r="A3394" s="204"/>
      <c r="B3394" s="210" t="s">
        <v>0</v>
      </c>
      <c r="C3394" s="133">
        <v>4</v>
      </c>
      <c r="D3394" s="133">
        <v>21</v>
      </c>
      <c r="E3394" s="133">
        <v>62</v>
      </c>
      <c r="F3394" s="133">
        <v>5</v>
      </c>
      <c r="G3394" s="133">
        <v>4</v>
      </c>
      <c r="H3394" s="134">
        <v>7</v>
      </c>
      <c r="I3394" s="135">
        <f t="shared" si="12563"/>
        <v>103</v>
      </c>
      <c r="J3394" s="136">
        <f t="shared" ref="J3394" si="12792">C3394+D3394</f>
        <v>25</v>
      </c>
      <c r="K3394" s="133">
        <f t="shared" ref="K3394" si="12793">E3394</f>
        <v>62</v>
      </c>
      <c r="L3394" s="137">
        <f t="shared" ref="L3394" si="12794">SUM(F3394:G3394)</f>
        <v>9</v>
      </c>
    </row>
    <row r="3395" spans="1:12" ht="11.45" customHeight="1" thickTop="1" thickBot="1" x14ac:dyDescent="0.2">
      <c r="A3395" s="204"/>
      <c r="B3395" s="208"/>
      <c r="C3395" s="83">
        <f t="shared" ref="C3395" si="12795">C3394/I3394*100</f>
        <v>3.8834951456310676</v>
      </c>
      <c r="D3395" s="83">
        <f t="shared" ref="D3395" si="12796">D3394/I3394*100</f>
        <v>20.388349514563107</v>
      </c>
      <c r="E3395" s="83">
        <f t="shared" ref="E3395" si="12797">E3394/I3394*100</f>
        <v>60.194174757281552</v>
      </c>
      <c r="F3395" s="83">
        <f t="shared" ref="F3395" si="12798">F3394/I3394*100</f>
        <v>4.8543689320388346</v>
      </c>
      <c r="G3395" s="83">
        <f t="shared" ref="G3395" si="12799">G3394/I3394*100</f>
        <v>3.8834951456310676</v>
      </c>
      <c r="H3395" s="84">
        <f t="shared" ref="H3395" si="12800">H3394/I3394*100</f>
        <v>6.7961165048543686</v>
      </c>
      <c r="I3395" s="85">
        <f t="shared" si="12563"/>
        <v>100</v>
      </c>
      <c r="J3395" s="86">
        <f t="shared" ref="J3395" si="12801">J3394/I3394*100</f>
        <v>24.271844660194176</v>
      </c>
      <c r="K3395" s="87">
        <f t="shared" ref="K3395" si="12802">K3394/I3394*100</f>
        <v>60.194174757281552</v>
      </c>
      <c r="L3395" s="88">
        <f t="shared" ref="L3395" si="12803">L3394/I3394*100</f>
        <v>8.7378640776699026</v>
      </c>
    </row>
    <row r="3396" spans="1:12" ht="11.45" customHeight="1" thickTop="1" thickBot="1" x14ac:dyDescent="0.2">
      <c r="A3396" s="204"/>
      <c r="B3396" s="209" t="s">
        <v>38</v>
      </c>
      <c r="C3396" s="130">
        <v>1</v>
      </c>
      <c r="D3396" s="130">
        <v>9</v>
      </c>
      <c r="E3396" s="130">
        <v>12</v>
      </c>
      <c r="F3396" s="130">
        <v>0</v>
      </c>
      <c r="G3396" s="130">
        <v>0</v>
      </c>
      <c r="H3396" s="131">
        <v>22</v>
      </c>
      <c r="I3396" s="132">
        <f t="shared" si="12563"/>
        <v>44</v>
      </c>
      <c r="J3396" s="138">
        <f t="shared" ref="J3396" si="12804">C3396+D3396</f>
        <v>10</v>
      </c>
      <c r="K3396" s="130">
        <f t="shared" ref="K3396" si="12805">E3396</f>
        <v>12</v>
      </c>
      <c r="L3396" s="139">
        <f t="shared" ref="L3396" si="12806">SUM(F3396:G3396)</f>
        <v>0</v>
      </c>
    </row>
    <row r="3397" spans="1:12" ht="11.45" customHeight="1" thickTop="1" thickBot="1" x14ac:dyDescent="0.2">
      <c r="A3397" s="205"/>
      <c r="B3397" s="211"/>
      <c r="C3397" s="77">
        <f t="shared" ref="C3397" si="12807">C3396/I3396*100</f>
        <v>2.2727272727272729</v>
      </c>
      <c r="D3397" s="77">
        <f t="shared" ref="D3397" si="12808">D3396/I3396*100</f>
        <v>20.454545454545457</v>
      </c>
      <c r="E3397" s="77">
        <f t="shared" ref="E3397" si="12809">E3396/I3396*100</f>
        <v>27.27272727272727</v>
      </c>
      <c r="F3397" s="77">
        <f t="shared" ref="F3397" si="12810">F3396/I3396*100</f>
        <v>0</v>
      </c>
      <c r="G3397" s="77">
        <f t="shared" ref="G3397" si="12811">G3396/I3396*100</f>
        <v>0</v>
      </c>
      <c r="H3397" s="78">
        <f t="shared" ref="H3397" si="12812">H3396/I3396*100</f>
        <v>50</v>
      </c>
      <c r="I3397" s="79">
        <f t="shared" si="12563"/>
        <v>100</v>
      </c>
      <c r="J3397" s="80">
        <f t="shared" ref="J3397" si="12813">J3396/I3396*100</f>
        <v>22.727272727272727</v>
      </c>
      <c r="K3397" s="81">
        <f t="shared" ref="K3397" si="12814">K3396/I3396*100</f>
        <v>27.27272727272727</v>
      </c>
      <c r="L3397" s="82">
        <f t="shared" ref="L3397" si="12815">L3396/I3396*100</f>
        <v>0</v>
      </c>
    </row>
    <row r="3398" spans="1:12" ht="11.45" customHeight="1" x14ac:dyDescent="0.15">
      <c r="A3398" s="185" t="s">
        <v>32</v>
      </c>
      <c r="B3398" s="207" t="s">
        <v>41</v>
      </c>
      <c r="C3398" s="126">
        <v>20</v>
      </c>
      <c r="D3398" s="126">
        <v>54</v>
      </c>
      <c r="E3398" s="126">
        <v>184</v>
      </c>
      <c r="F3398" s="126">
        <v>9</v>
      </c>
      <c r="G3398" s="126">
        <v>2</v>
      </c>
      <c r="H3398" s="129">
        <v>14</v>
      </c>
      <c r="I3398" s="125">
        <f t="shared" si="12563"/>
        <v>283</v>
      </c>
      <c r="J3398" s="127">
        <f t="shared" ref="J3398" si="12816">C3398+D3398</f>
        <v>74</v>
      </c>
      <c r="K3398" s="126">
        <f t="shared" ref="K3398" si="12817">E3398</f>
        <v>184</v>
      </c>
      <c r="L3398" s="128">
        <f t="shared" ref="L3398" si="12818">SUM(F3398:G3398)</f>
        <v>11</v>
      </c>
    </row>
    <row r="3399" spans="1:12" ht="11.45" customHeight="1" x14ac:dyDescent="0.15">
      <c r="A3399" s="186"/>
      <c r="B3399" s="208"/>
      <c r="C3399" s="83">
        <f t="shared" ref="C3399" si="12819">C3398/I3398*100</f>
        <v>7.0671378091872796</v>
      </c>
      <c r="D3399" s="83">
        <f t="shared" ref="D3399" si="12820">D3398/I3398*100</f>
        <v>19.081272084805654</v>
      </c>
      <c r="E3399" s="83">
        <f t="shared" ref="E3399" si="12821">E3398/I3398*100</f>
        <v>65.017667844522961</v>
      </c>
      <c r="F3399" s="83">
        <f t="shared" ref="F3399" si="12822">F3398/I3398*100</f>
        <v>3.1802120141342751</v>
      </c>
      <c r="G3399" s="83">
        <f t="shared" ref="G3399" si="12823">G3398/I3398*100</f>
        <v>0.70671378091872794</v>
      </c>
      <c r="H3399" s="84">
        <f t="shared" ref="H3399" si="12824">H3398/I3398*100</f>
        <v>4.946996466431095</v>
      </c>
      <c r="I3399" s="85">
        <f t="shared" si="12563"/>
        <v>100</v>
      </c>
      <c r="J3399" s="86">
        <f t="shared" ref="J3399" si="12825">J3398/I3398*100</f>
        <v>26.148409893992934</v>
      </c>
      <c r="K3399" s="87">
        <f t="shared" ref="K3399" si="12826">K3398/I3398*100</f>
        <v>65.017667844522961</v>
      </c>
      <c r="L3399" s="88">
        <f t="shared" ref="L3399" si="12827">L3398/I3398*100</f>
        <v>3.8869257950530036</v>
      </c>
    </row>
    <row r="3400" spans="1:12" ht="11.45" customHeight="1" x14ac:dyDescent="0.15">
      <c r="A3400" s="186"/>
      <c r="B3400" s="209" t="s">
        <v>42</v>
      </c>
      <c r="C3400" s="130">
        <v>12</v>
      </c>
      <c r="D3400" s="130">
        <v>94</v>
      </c>
      <c r="E3400" s="130">
        <v>197</v>
      </c>
      <c r="F3400" s="130">
        <v>15</v>
      </c>
      <c r="G3400" s="130">
        <v>8</v>
      </c>
      <c r="H3400" s="131">
        <v>24</v>
      </c>
      <c r="I3400" s="132">
        <f t="shared" si="12563"/>
        <v>350</v>
      </c>
      <c r="J3400" s="138">
        <f t="shared" ref="J3400" si="12828">C3400+D3400</f>
        <v>106</v>
      </c>
      <c r="K3400" s="130">
        <f t="shared" ref="K3400" si="12829">E3400</f>
        <v>197</v>
      </c>
      <c r="L3400" s="139">
        <f t="shared" ref="L3400" si="12830">SUM(F3400:G3400)</f>
        <v>23</v>
      </c>
    </row>
    <row r="3401" spans="1:12" ht="11.45" customHeight="1" x14ac:dyDescent="0.15">
      <c r="A3401" s="186"/>
      <c r="B3401" s="209"/>
      <c r="C3401" s="89">
        <f t="shared" ref="C3401" si="12831">C3400/I3400*100</f>
        <v>3.4285714285714288</v>
      </c>
      <c r="D3401" s="89">
        <f t="shared" ref="D3401" si="12832">D3400/I3400*100</f>
        <v>26.857142857142858</v>
      </c>
      <c r="E3401" s="89">
        <f t="shared" ref="E3401" si="12833">E3400/I3400*100</f>
        <v>56.285714285714285</v>
      </c>
      <c r="F3401" s="89">
        <f t="shared" ref="F3401" si="12834">F3400/I3400*100</f>
        <v>4.2857142857142856</v>
      </c>
      <c r="G3401" s="89">
        <f t="shared" ref="G3401" si="12835">G3400/I3400*100</f>
        <v>2.2857142857142856</v>
      </c>
      <c r="H3401" s="90">
        <f t="shared" ref="H3401" si="12836">H3400/I3400*100</f>
        <v>6.8571428571428577</v>
      </c>
      <c r="I3401" s="91">
        <f t="shared" si="12563"/>
        <v>100.00000000000001</v>
      </c>
      <c r="J3401" s="92">
        <f t="shared" ref="J3401" si="12837">J3400/I3400*100</f>
        <v>30.285714285714288</v>
      </c>
      <c r="K3401" s="93">
        <f t="shared" ref="K3401" si="12838">K3400/I3400*100</f>
        <v>56.285714285714285</v>
      </c>
      <c r="L3401" s="94">
        <f t="shared" ref="L3401" si="12839">L3400/I3400*100</f>
        <v>6.5714285714285712</v>
      </c>
    </row>
    <row r="3402" spans="1:12" ht="11.45" customHeight="1" x14ac:dyDescent="0.15">
      <c r="A3402" s="186"/>
      <c r="B3402" s="210" t="s">
        <v>43</v>
      </c>
      <c r="C3402" s="133">
        <v>32</v>
      </c>
      <c r="D3402" s="133">
        <v>201</v>
      </c>
      <c r="E3402" s="133">
        <v>703</v>
      </c>
      <c r="F3402" s="133">
        <v>62</v>
      </c>
      <c r="G3402" s="133">
        <v>23</v>
      </c>
      <c r="H3402" s="134">
        <v>28</v>
      </c>
      <c r="I3402" s="135">
        <f t="shared" si="12563"/>
        <v>1049</v>
      </c>
      <c r="J3402" s="136">
        <f t="shared" ref="J3402" si="12840">C3402+D3402</f>
        <v>233</v>
      </c>
      <c r="K3402" s="133">
        <f t="shared" ref="K3402" si="12841">E3402</f>
        <v>703</v>
      </c>
      <c r="L3402" s="137">
        <f t="shared" ref="L3402" si="12842">SUM(F3402:G3402)</f>
        <v>85</v>
      </c>
    </row>
    <row r="3403" spans="1:12" ht="11.45" customHeight="1" x14ac:dyDescent="0.15">
      <c r="A3403" s="186"/>
      <c r="B3403" s="208"/>
      <c r="C3403" s="83">
        <f t="shared" ref="C3403" si="12843">C3402/I3402*100</f>
        <v>3.0505243088655862</v>
      </c>
      <c r="D3403" s="83">
        <f t="shared" ref="D3403" si="12844">D3402/I3402*100</f>
        <v>19.161105815061962</v>
      </c>
      <c r="E3403" s="83">
        <f t="shared" ref="E3403" si="12845">E3402/I3402*100</f>
        <v>67.016205910390852</v>
      </c>
      <c r="F3403" s="83">
        <f t="shared" ref="F3403" si="12846">F3402/I3402*100</f>
        <v>5.9103908484270731</v>
      </c>
      <c r="G3403" s="83">
        <f t="shared" ref="G3403" si="12847">G3402/I3402*100</f>
        <v>2.1925643469971399</v>
      </c>
      <c r="H3403" s="84">
        <f t="shared" ref="H3403" si="12848">H3402/I3402*100</f>
        <v>2.6692087702573879</v>
      </c>
      <c r="I3403" s="85">
        <f t="shared" si="12563"/>
        <v>100</v>
      </c>
      <c r="J3403" s="86">
        <f t="shared" ref="J3403" si="12849">J3402/I3402*100</f>
        <v>22.211630123927549</v>
      </c>
      <c r="K3403" s="87">
        <f t="shared" ref="K3403" si="12850">K3402/I3402*100</f>
        <v>67.016205910390852</v>
      </c>
      <c r="L3403" s="88">
        <f t="shared" ref="L3403" si="12851">L3402/I3402*100</f>
        <v>8.1029551954242134</v>
      </c>
    </row>
    <row r="3404" spans="1:12" ht="11.45" customHeight="1" x14ac:dyDescent="0.15">
      <c r="A3404" s="186"/>
      <c r="B3404" s="209" t="s">
        <v>44</v>
      </c>
      <c r="C3404" s="130">
        <v>20</v>
      </c>
      <c r="D3404" s="130">
        <v>88</v>
      </c>
      <c r="E3404" s="130">
        <v>297</v>
      </c>
      <c r="F3404" s="130">
        <v>24</v>
      </c>
      <c r="G3404" s="130">
        <v>10</v>
      </c>
      <c r="H3404" s="131">
        <v>18</v>
      </c>
      <c r="I3404" s="132">
        <f t="shared" si="12563"/>
        <v>457</v>
      </c>
      <c r="J3404" s="138">
        <f t="shared" ref="J3404" si="12852">C3404+D3404</f>
        <v>108</v>
      </c>
      <c r="K3404" s="130">
        <f t="shared" ref="K3404" si="12853">E3404</f>
        <v>297</v>
      </c>
      <c r="L3404" s="139">
        <f t="shared" ref="L3404" si="12854">SUM(F3404:G3404)</f>
        <v>34</v>
      </c>
    </row>
    <row r="3405" spans="1:12" ht="11.45" customHeight="1" x14ac:dyDescent="0.15">
      <c r="A3405" s="186"/>
      <c r="B3405" s="209"/>
      <c r="C3405" s="89">
        <f t="shared" ref="C3405" si="12855">C3404/I3404*100</f>
        <v>4.3763676148796495</v>
      </c>
      <c r="D3405" s="89">
        <f t="shared" ref="D3405" si="12856">D3404/I3404*100</f>
        <v>19.25601750547046</v>
      </c>
      <c r="E3405" s="89">
        <f t="shared" ref="E3405" si="12857">E3404/I3404*100</f>
        <v>64.989059080962789</v>
      </c>
      <c r="F3405" s="89">
        <f t="shared" ref="F3405" si="12858">F3404/I3404*100</f>
        <v>5.2516411378555796</v>
      </c>
      <c r="G3405" s="89">
        <f t="shared" ref="G3405" si="12859">G3404/I3404*100</f>
        <v>2.1881838074398248</v>
      </c>
      <c r="H3405" s="90">
        <f t="shared" ref="H3405" si="12860">H3404/I3404*100</f>
        <v>3.9387308533916849</v>
      </c>
      <c r="I3405" s="91">
        <f t="shared" si="12563"/>
        <v>100</v>
      </c>
      <c r="J3405" s="92">
        <f t="shared" ref="J3405" si="12861">J3404/I3404*100</f>
        <v>23.632385120350111</v>
      </c>
      <c r="K3405" s="93">
        <f t="shared" ref="K3405" si="12862">K3404/I3404*100</f>
        <v>64.989059080962789</v>
      </c>
      <c r="L3405" s="94">
        <f t="shared" ref="L3405" si="12863">L3404/I3404*100</f>
        <v>7.4398249452954053</v>
      </c>
    </row>
    <row r="3406" spans="1:12" ht="11.45" customHeight="1" x14ac:dyDescent="0.15">
      <c r="A3406" s="186"/>
      <c r="B3406" s="210" t="s">
        <v>116</v>
      </c>
      <c r="C3406" s="130">
        <v>3</v>
      </c>
      <c r="D3406" s="130">
        <v>22</v>
      </c>
      <c r="E3406" s="130">
        <v>68</v>
      </c>
      <c r="F3406" s="130">
        <v>6</v>
      </c>
      <c r="G3406" s="130">
        <v>3</v>
      </c>
      <c r="H3406" s="131">
        <v>6</v>
      </c>
      <c r="I3406" s="132">
        <f t="shared" si="12563"/>
        <v>108</v>
      </c>
      <c r="J3406" s="138">
        <f t="shared" ref="J3406" si="12864">C3406+D3406</f>
        <v>25</v>
      </c>
      <c r="K3406" s="130">
        <f t="shared" ref="K3406" si="12865">E3406</f>
        <v>68</v>
      </c>
      <c r="L3406" s="139">
        <f t="shared" ref="L3406" si="12866">SUM(F3406:G3406)</f>
        <v>9</v>
      </c>
    </row>
    <row r="3407" spans="1:12" ht="11.45" customHeight="1" x14ac:dyDescent="0.15">
      <c r="A3407" s="186"/>
      <c r="B3407" s="208"/>
      <c r="C3407" s="89">
        <f t="shared" ref="C3407" si="12867">C3406/I3406*100</f>
        <v>2.7777777777777777</v>
      </c>
      <c r="D3407" s="89">
        <f t="shared" ref="D3407" si="12868">D3406/I3406*100</f>
        <v>20.37037037037037</v>
      </c>
      <c r="E3407" s="89">
        <f t="shared" ref="E3407" si="12869">E3406/I3406*100</f>
        <v>62.962962962962962</v>
      </c>
      <c r="F3407" s="89">
        <f t="shared" ref="F3407" si="12870">F3406/I3406*100</f>
        <v>5.5555555555555554</v>
      </c>
      <c r="G3407" s="89">
        <f t="shared" ref="G3407" si="12871">G3406/I3406*100</f>
        <v>2.7777777777777777</v>
      </c>
      <c r="H3407" s="90">
        <f t="shared" ref="H3407" si="12872">H3406/I3406*100</f>
        <v>5.5555555555555554</v>
      </c>
      <c r="I3407" s="91">
        <f t="shared" si="12563"/>
        <v>100</v>
      </c>
      <c r="J3407" s="92">
        <f t="shared" ref="J3407" si="12873">J3406/I3406*100</f>
        <v>23.148148148148149</v>
      </c>
      <c r="K3407" s="93">
        <f t="shared" ref="K3407" si="12874">K3406/I3406*100</f>
        <v>62.962962962962962</v>
      </c>
      <c r="L3407" s="94">
        <f t="shared" ref="L3407" si="12875">L3406/I3406*100</f>
        <v>8.3333333333333321</v>
      </c>
    </row>
    <row r="3408" spans="1:12" ht="11.45" customHeight="1" x14ac:dyDescent="0.15">
      <c r="A3408" s="186"/>
      <c r="B3408" s="209" t="s">
        <v>38</v>
      </c>
      <c r="C3408" s="133">
        <v>2</v>
      </c>
      <c r="D3408" s="133">
        <v>7</v>
      </c>
      <c r="E3408" s="133">
        <v>14</v>
      </c>
      <c r="F3408" s="133">
        <v>1</v>
      </c>
      <c r="G3408" s="133">
        <v>0</v>
      </c>
      <c r="H3408" s="134">
        <v>25</v>
      </c>
      <c r="I3408" s="135">
        <f t="shared" si="12563"/>
        <v>49</v>
      </c>
      <c r="J3408" s="136">
        <f t="shared" ref="J3408" si="12876">C3408+D3408</f>
        <v>9</v>
      </c>
      <c r="K3408" s="133">
        <f t="shared" ref="K3408" si="12877">E3408</f>
        <v>14</v>
      </c>
      <c r="L3408" s="137">
        <f t="shared" ref="L3408" si="12878">SUM(F3408:G3408)</f>
        <v>1</v>
      </c>
    </row>
    <row r="3409" spans="1:12" ht="11.45" customHeight="1" thickBot="1" x14ac:dyDescent="0.2">
      <c r="A3409" s="187"/>
      <c r="B3409" s="211"/>
      <c r="C3409" s="77">
        <f t="shared" ref="C3409" si="12879">C3408/I3408*100</f>
        <v>4.0816326530612246</v>
      </c>
      <c r="D3409" s="77">
        <f t="shared" ref="D3409" si="12880">D3408/I3408*100</f>
        <v>14.285714285714285</v>
      </c>
      <c r="E3409" s="77">
        <f t="shared" ref="E3409" si="12881">E3408/I3408*100</f>
        <v>28.571428571428569</v>
      </c>
      <c r="F3409" s="77">
        <f t="shared" ref="F3409" si="12882">F3408/I3408*100</f>
        <v>2.0408163265306123</v>
      </c>
      <c r="G3409" s="77">
        <f t="shared" ref="G3409" si="12883">G3408/I3408*100</f>
        <v>0</v>
      </c>
      <c r="H3409" s="78">
        <f t="shared" ref="H3409" si="12884">H3408/I3408*100</f>
        <v>51.020408163265309</v>
      </c>
      <c r="I3409" s="79">
        <f t="shared" si="12563"/>
        <v>100</v>
      </c>
      <c r="J3409" s="80">
        <f t="shared" ref="J3409" si="12885">J3408/I3408*100</f>
        <v>18.367346938775512</v>
      </c>
      <c r="K3409" s="81">
        <f t="shared" ref="K3409" si="12886">K3408/I3408*100</f>
        <v>28.571428571428569</v>
      </c>
      <c r="L3409" s="82">
        <f t="shared" ref="L3409" si="12887">L3408/I3408*100</f>
        <v>2.0408163265306123</v>
      </c>
    </row>
    <row r="3410" spans="1:12" x14ac:dyDescent="0.15">
      <c r="A3410" s="47"/>
      <c r="B3410" s="48"/>
      <c r="C3410" s="52"/>
      <c r="D3410" s="52"/>
      <c r="E3410" s="52"/>
      <c r="F3410" s="52"/>
      <c r="G3410" s="52"/>
      <c r="H3410" s="52"/>
      <c r="I3410" s="49"/>
      <c r="J3410" s="49"/>
      <c r="K3410" s="49"/>
      <c r="L3410" s="49"/>
    </row>
    <row r="3411" spans="1:12" x14ac:dyDescent="0.15">
      <c r="A3411" s="47"/>
      <c r="B3411" s="48"/>
      <c r="C3411" s="52"/>
      <c r="D3411" s="52"/>
      <c r="E3411" s="52"/>
      <c r="F3411" s="52"/>
      <c r="G3411" s="52"/>
      <c r="H3411" s="52"/>
      <c r="I3411" s="49"/>
      <c r="J3411" s="49"/>
      <c r="K3411" s="49"/>
      <c r="L3411" s="49"/>
    </row>
    <row r="3412" spans="1:12" ht="30" customHeight="1" thickBot="1" x14ac:dyDescent="0.2">
      <c r="A3412" s="215" t="s">
        <v>173</v>
      </c>
      <c r="B3412" s="215"/>
      <c r="C3412" s="215"/>
      <c r="D3412" s="215"/>
      <c r="E3412" s="215"/>
      <c r="F3412" s="215"/>
      <c r="G3412" s="215"/>
      <c r="H3412" s="215"/>
      <c r="I3412" s="215"/>
      <c r="J3412" s="215"/>
      <c r="K3412" s="215"/>
      <c r="L3412" s="215"/>
    </row>
    <row r="3413" spans="1:12" ht="3" customHeight="1" x14ac:dyDescent="0.15">
      <c r="A3413" s="196" t="s">
        <v>50</v>
      </c>
      <c r="B3413" s="197"/>
      <c r="C3413" s="18"/>
      <c r="D3413" s="18"/>
      <c r="E3413" s="18"/>
      <c r="F3413" s="19"/>
      <c r="G3413" s="20"/>
      <c r="H3413" s="21"/>
      <c r="I3413" s="22"/>
      <c r="J3413" s="2"/>
      <c r="K3413" s="2"/>
      <c r="L3413" s="2"/>
    </row>
    <row r="3414" spans="1:12" ht="9.75" customHeight="1" x14ac:dyDescent="0.15">
      <c r="A3414" s="198"/>
      <c r="B3414" s="199"/>
      <c r="C3414" s="11">
        <v>1</v>
      </c>
      <c r="D3414" s="11">
        <v>2</v>
      </c>
      <c r="E3414" s="11">
        <v>3</v>
      </c>
      <c r="F3414" s="212" t="s">
        <v>45</v>
      </c>
      <c r="G3414" s="23"/>
      <c r="H3414" s="14" t="s">
        <v>17</v>
      </c>
      <c r="I3414" s="15">
        <v>3</v>
      </c>
      <c r="J3414" s="2"/>
      <c r="K3414" s="2"/>
      <c r="L3414" s="2"/>
    </row>
    <row r="3415" spans="1:12" ht="2.25" customHeight="1" x14ac:dyDescent="0.15">
      <c r="A3415" s="198"/>
      <c r="B3415" s="199"/>
      <c r="C3415" s="11"/>
      <c r="D3415" s="11"/>
      <c r="E3415" s="11"/>
      <c r="F3415" s="212"/>
      <c r="G3415" s="23"/>
      <c r="H3415" s="14"/>
      <c r="I3415" s="15"/>
      <c r="J3415" s="2"/>
      <c r="K3415" s="2"/>
      <c r="L3415" s="2"/>
    </row>
    <row r="3416" spans="1:12" ht="2.25" customHeight="1" x14ac:dyDescent="0.15">
      <c r="A3416" s="198"/>
      <c r="B3416" s="199"/>
      <c r="C3416" s="24"/>
      <c r="D3416" s="24"/>
      <c r="E3416" s="24"/>
      <c r="F3416" s="212"/>
      <c r="G3416" s="25"/>
      <c r="H3416" s="26"/>
      <c r="I3416" s="28"/>
      <c r="J3416" s="2"/>
      <c r="K3416" s="2"/>
      <c r="L3416" s="2"/>
    </row>
    <row r="3417" spans="1:12" ht="60" customHeight="1" x14ac:dyDescent="0.15">
      <c r="A3417" s="201" t="s">
        <v>49</v>
      </c>
      <c r="B3417" s="202"/>
      <c r="C3417" s="72" t="s">
        <v>90</v>
      </c>
      <c r="D3417" s="72" t="s">
        <v>91</v>
      </c>
      <c r="E3417" s="72" t="s">
        <v>92</v>
      </c>
      <c r="F3417" s="200"/>
      <c r="G3417" s="25" t="s">
        <v>6</v>
      </c>
      <c r="H3417" s="70" t="s">
        <v>91</v>
      </c>
      <c r="I3417" s="73" t="s">
        <v>93</v>
      </c>
      <c r="J3417" s="3"/>
      <c r="K3417" s="3"/>
      <c r="L3417" s="3"/>
    </row>
    <row r="3418" spans="1:12" ht="2.25" customHeight="1" thickBot="1" x14ac:dyDescent="0.2">
      <c r="A3418" s="5"/>
      <c r="B3418" s="6"/>
      <c r="C3418" s="32"/>
      <c r="D3418" s="33"/>
      <c r="E3418" s="32"/>
      <c r="F3418" s="44"/>
      <c r="G3418" s="35"/>
      <c r="H3418" s="46"/>
      <c r="I3418" s="36"/>
      <c r="J3418" s="3"/>
      <c r="K3418" s="3"/>
      <c r="L3418" s="3"/>
    </row>
    <row r="3419" spans="1:12" ht="11.25" customHeight="1" x14ac:dyDescent="0.15">
      <c r="A3419" s="181" t="s">
        <v>33</v>
      </c>
      <c r="B3419" s="213"/>
      <c r="C3419" s="126">
        <f>C3421+C3423+C3425+C3427+C3429</f>
        <v>74</v>
      </c>
      <c r="D3419" s="126">
        <f t="shared" ref="D3419:F3419" si="12888">D3421+D3423+D3425+D3427+D3429</f>
        <v>652</v>
      </c>
      <c r="E3419" s="126">
        <f t="shared" si="12888"/>
        <v>1497</v>
      </c>
      <c r="F3419" s="129">
        <f t="shared" si="12888"/>
        <v>73</v>
      </c>
      <c r="G3419" s="125">
        <f>SUM(C3419:F3419)</f>
        <v>2296</v>
      </c>
      <c r="H3419" s="127">
        <f>SUM(C3419:D3419)</f>
        <v>726</v>
      </c>
      <c r="I3419" s="128">
        <f>E3419</f>
        <v>1497</v>
      </c>
      <c r="J3419" s="4"/>
      <c r="K3419" s="4"/>
      <c r="L3419" s="4"/>
    </row>
    <row r="3420" spans="1:12" ht="11.25" customHeight="1" thickBot="1" x14ac:dyDescent="0.2">
      <c r="A3420" s="183"/>
      <c r="B3420" s="214"/>
      <c r="C3420" s="77">
        <f>C3419/G3419*100</f>
        <v>3.2229965156794425</v>
      </c>
      <c r="D3420" s="77">
        <f>D3419/G3419*100</f>
        <v>28.397212543554005</v>
      </c>
      <c r="E3420" s="77">
        <f>E3419/G3419*100</f>
        <v>65.200348432055748</v>
      </c>
      <c r="F3420" s="78">
        <f>F3419/G3419*100</f>
        <v>3.1794425087108018</v>
      </c>
      <c r="G3420" s="79">
        <f>SUM(C3420:F3420)</f>
        <v>100</v>
      </c>
      <c r="H3420" s="80">
        <f>H3419/G3419*100</f>
        <v>31.620209059233449</v>
      </c>
      <c r="I3420" s="82">
        <f>I3419/G3419*100</f>
        <v>65.200348432055748</v>
      </c>
      <c r="J3420" s="4"/>
      <c r="K3420" s="4"/>
      <c r="L3420" s="4"/>
    </row>
    <row r="3421" spans="1:12" ht="11.25" customHeight="1" x14ac:dyDescent="0.15">
      <c r="A3421" s="185" t="s">
        <v>28</v>
      </c>
      <c r="B3421" s="207" t="s">
        <v>26</v>
      </c>
      <c r="C3421" s="126">
        <v>52</v>
      </c>
      <c r="D3421" s="126">
        <v>472</v>
      </c>
      <c r="E3421" s="126">
        <v>1030</v>
      </c>
      <c r="F3421" s="129">
        <v>46</v>
      </c>
      <c r="G3421" s="125">
        <f>SUM(C3421:F3421)</f>
        <v>1600</v>
      </c>
      <c r="H3421" s="127">
        <f>SUM(C3421:D3421)</f>
        <v>524</v>
      </c>
      <c r="I3421" s="128">
        <f>E3421</f>
        <v>1030</v>
      </c>
      <c r="J3421" s="4"/>
      <c r="K3421" s="4"/>
      <c r="L3421" s="4"/>
    </row>
    <row r="3422" spans="1:12" ht="11.25" customHeight="1" x14ac:dyDescent="0.15">
      <c r="A3422" s="186"/>
      <c r="B3422" s="208"/>
      <c r="C3422" s="89">
        <f>C3421/G3421*100</f>
        <v>3.25</v>
      </c>
      <c r="D3422" s="89">
        <f>D3421/G3421*100</f>
        <v>29.5</v>
      </c>
      <c r="E3422" s="89">
        <f>E3421/G3421*100</f>
        <v>64.375</v>
      </c>
      <c r="F3422" s="90">
        <f>F3421/G3421*100</f>
        <v>2.875</v>
      </c>
      <c r="G3422" s="91">
        <f>SUM(C3422:F3422)</f>
        <v>100</v>
      </c>
      <c r="H3422" s="92">
        <f>H3421/G3421*100</f>
        <v>32.75</v>
      </c>
      <c r="I3422" s="94">
        <f>I3421/G3421*100</f>
        <v>64.375</v>
      </c>
      <c r="J3422" s="4"/>
      <c r="K3422" s="4"/>
      <c r="L3422" s="4"/>
    </row>
    <row r="3423" spans="1:12" ht="11.25" customHeight="1" x14ac:dyDescent="0.15">
      <c r="A3423" s="186"/>
      <c r="B3423" s="209" t="s">
        <v>27</v>
      </c>
      <c r="C3423" s="133">
        <v>17</v>
      </c>
      <c r="D3423" s="133">
        <v>126</v>
      </c>
      <c r="E3423" s="133">
        <v>318</v>
      </c>
      <c r="F3423" s="134">
        <v>21</v>
      </c>
      <c r="G3423" s="135">
        <f t="shared" ref="G3423:G3480" si="12889">SUM(C3423:F3423)</f>
        <v>482</v>
      </c>
      <c r="H3423" s="136">
        <f t="shared" ref="H3423" si="12890">SUM(C3423:D3423)</f>
        <v>143</v>
      </c>
      <c r="I3423" s="137">
        <f t="shared" ref="I3423" si="12891">E3423</f>
        <v>318</v>
      </c>
      <c r="J3423" s="4"/>
      <c r="K3423" s="4"/>
      <c r="L3423" s="4"/>
    </row>
    <row r="3424" spans="1:12" ht="11.25" customHeight="1" x14ac:dyDescent="0.15">
      <c r="A3424" s="186"/>
      <c r="B3424" s="209"/>
      <c r="C3424" s="83">
        <f t="shared" ref="C3424" si="12892">C3423/G3423*100</f>
        <v>3.5269709543568464</v>
      </c>
      <c r="D3424" s="83">
        <f t="shared" ref="D3424" si="12893">D3423/G3423*100</f>
        <v>26.141078838174277</v>
      </c>
      <c r="E3424" s="83">
        <f t="shared" ref="E3424" si="12894">E3423/G3423*100</f>
        <v>65.975103734439827</v>
      </c>
      <c r="F3424" s="84">
        <f t="shared" ref="F3424" si="12895">F3423/G3423*100</f>
        <v>4.3568464730290453</v>
      </c>
      <c r="G3424" s="85">
        <f t="shared" si="12889"/>
        <v>100</v>
      </c>
      <c r="H3424" s="86">
        <f t="shared" ref="H3424" si="12896">H3423/G3423*100</f>
        <v>29.668049792531122</v>
      </c>
      <c r="I3424" s="88">
        <f t="shared" ref="I3424" si="12897">I3423/G3423*100</f>
        <v>65.975103734439827</v>
      </c>
      <c r="J3424" s="4"/>
      <c r="K3424" s="4"/>
      <c r="L3424" s="4"/>
    </row>
    <row r="3425" spans="1:12" ht="11.25" customHeight="1" x14ac:dyDescent="0.15">
      <c r="A3425" s="186"/>
      <c r="B3425" s="210" t="s">
        <v>34</v>
      </c>
      <c r="C3425" s="130">
        <v>4</v>
      </c>
      <c r="D3425" s="130">
        <v>46</v>
      </c>
      <c r="E3425" s="130">
        <v>102</v>
      </c>
      <c r="F3425" s="131">
        <v>4</v>
      </c>
      <c r="G3425" s="132">
        <f t="shared" si="12889"/>
        <v>156</v>
      </c>
      <c r="H3425" s="138">
        <f t="shared" ref="H3425" si="12898">SUM(C3425:D3425)</f>
        <v>50</v>
      </c>
      <c r="I3425" s="139">
        <f t="shared" ref="I3425" si="12899">E3425</f>
        <v>102</v>
      </c>
      <c r="J3425" s="4"/>
      <c r="K3425" s="4"/>
      <c r="L3425" s="4"/>
    </row>
    <row r="3426" spans="1:12" ht="11.25" customHeight="1" x14ac:dyDescent="0.15">
      <c r="A3426" s="186"/>
      <c r="B3426" s="208"/>
      <c r="C3426" s="89">
        <f t="shared" ref="C3426" si="12900">C3425/G3425*100</f>
        <v>2.5641025641025639</v>
      </c>
      <c r="D3426" s="89">
        <f t="shared" ref="D3426" si="12901">D3425/G3425*100</f>
        <v>29.487179487179489</v>
      </c>
      <c r="E3426" s="89">
        <f t="shared" ref="E3426" si="12902">E3425/G3425*100</f>
        <v>65.384615384615387</v>
      </c>
      <c r="F3426" s="90">
        <f t="shared" ref="F3426" si="12903">F3425/G3425*100</f>
        <v>2.5641025641025639</v>
      </c>
      <c r="G3426" s="91">
        <f t="shared" si="12889"/>
        <v>100</v>
      </c>
      <c r="H3426" s="92">
        <f t="shared" ref="H3426" si="12904">H3425/G3425*100</f>
        <v>32.051282051282051</v>
      </c>
      <c r="I3426" s="94">
        <f t="shared" ref="I3426" si="12905">I3425/G3425*100</f>
        <v>65.384615384615387</v>
      </c>
      <c r="J3426" s="4"/>
      <c r="K3426" s="4"/>
      <c r="L3426" s="4"/>
    </row>
    <row r="3427" spans="1:12" ht="11.25" customHeight="1" x14ac:dyDescent="0.15">
      <c r="A3427" s="186"/>
      <c r="B3427" s="209" t="s">
        <v>35</v>
      </c>
      <c r="C3427" s="133">
        <v>1</v>
      </c>
      <c r="D3427" s="133">
        <v>8</v>
      </c>
      <c r="E3427" s="133">
        <v>47</v>
      </c>
      <c r="F3427" s="134">
        <v>2</v>
      </c>
      <c r="G3427" s="135">
        <f t="shared" si="12889"/>
        <v>58</v>
      </c>
      <c r="H3427" s="136">
        <f t="shared" ref="H3427" si="12906">SUM(C3427:D3427)</f>
        <v>9</v>
      </c>
      <c r="I3427" s="137">
        <f t="shared" ref="I3427" si="12907">E3427</f>
        <v>47</v>
      </c>
      <c r="J3427" s="4"/>
      <c r="K3427" s="4"/>
      <c r="L3427" s="4"/>
    </row>
    <row r="3428" spans="1:12" ht="11.25" customHeight="1" thickBot="1" x14ac:dyDescent="0.2">
      <c r="A3428" s="186"/>
      <c r="B3428" s="209"/>
      <c r="C3428" s="83">
        <f t="shared" ref="C3428" si="12908">C3427/G3427*100</f>
        <v>1.7241379310344827</v>
      </c>
      <c r="D3428" s="83">
        <f t="shared" ref="D3428" si="12909">D3427/G3427*100</f>
        <v>13.793103448275861</v>
      </c>
      <c r="E3428" s="83">
        <f t="shared" ref="E3428" si="12910">E3427/G3427*100</f>
        <v>81.034482758620683</v>
      </c>
      <c r="F3428" s="84">
        <f t="shared" ref="F3428" si="12911">F3427/G3427*100</f>
        <v>3.4482758620689653</v>
      </c>
      <c r="G3428" s="85">
        <f t="shared" si="12889"/>
        <v>100</v>
      </c>
      <c r="H3428" s="86">
        <f t="shared" ref="H3428" si="12912">H3427/G3427*100</f>
        <v>15.517241379310345</v>
      </c>
      <c r="I3428" s="88">
        <f t="shared" ref="I3428" si="12913">I3427/G3427*100</f>
        <v>81.034482758620683</v>
      </c>
      <c r="J3428" s="4"/>
      <c r="K3428" s="4"/>
      <c r="L3428" s="4"/>
    </row>
    <row r="3429" spans="1:12" ht="11.25" hidden="1" customHeight="1" x14ac:dyDescent="0.15">
      <c r="A3429" s="186"/>
      <c r="B3429" s="210" t="s">
        <v>36</v>
      </c>
      <c r="C3429" s="95">
        <v>0</v>
      </c>
      <c r="D3429" s="95">
        <v>0</v>
      </c>
      <c r="E3429" s="95">
        <v>0</v>
      </c>
      <c r="F3429" s="96">
        <v>0</v>
      </c>
      <c r="G3429" s="97">
        <v>0</v>
      </c>
      <c r="H3429" s="98">
        <v>0</v>
      </c>
      <c r="I3429" s="99">
        <v>0</v>
      </c>
      <c r="J3429" s="4"/>
      <c r="K3429" s="4"/>
      <c r="L3429" s="4"/>
    </row>
    <row r="3430" spans="1:12" ht="11.25" hidden="1" customHeight="1" thickBot="1" x14ac:dyDescent="0.2">
      <c r="A3430" s="187"/>
      <c r="B3430" s="211"/>
      <c r="C3430" s="102" t="s">
        <v>175</v>
      </c>
      <c r="D3430" s="102" t="s">
        <v>175</v>
      </c>
      <c r="E3430" s="102" t="s">
        <v>175</v>
      </c>
      <c r="F3430" s="103" t="s">
        <v>175</v>
      </c>
      <c r="G3430" s="104" t="s">
        <v>175</v>
      </c>
      <c r="H3430" s="119" t="s">
        <v>175</v>
      </c>
      <c r="I3430" s="120" t="s">
        <v>175</v>
      </c>
      <c r="J3430" s="4"/>
      <c r="K3430" s="4"/>
      <c r="L3430" s="4"/>
    </row>
    <row r="3431" spans="1:12" ht="11.25" customHeight="1" x14ac:dyDescent="0.15">
      <c r="A3431" s="185" t="s">
        <v>29</v>
      </c>
      <c r="B3431" s="207" t="s">
        <v>1</v>
      </c>
      <c r="C3431" s="126">
        <v>50</v>
      </c>
      <c r="D3431" s="126">
        <v>335</v>
      </c>
      <c r="E3431" s="126">
        <v>580</v>
      </c>
      <c r="F3431" s="129">
        <v>19</v>
      </c>
      <c r="G3431" s="125">
        <f t="shared" si="12889"/>
        <v>984</v>
      </c>
      <c r="H3431" s="127">
        <f t="shared" ref="H3431" si="12914">SUM(C3431:D3431)</f>
        <v>385</v>
      </c>
      <c r="I3431" s="128">
        <f t="shared" ref="I3431" si="12915">E3431</f>
        <v>580</v>
      </c>
      <c r="J3431" s="4"/>
      <c r="K3431" s="4"/>
      <c r="L3431" s="4"/>
    </row>
    <row r="3432" spans="1:12" ht="11.25" customHeight="1" x14ac:dyDescent="0.15">
      <c r="A3432" s="186"/>
      <c r="B3432" s="209"/>
      <c r="C3432" s="83">
        <f t="shared" ref="C3432" si="12916">C3431/G3431*100</f>
        <v>5.0813008130081299</v>
      </c>
      <c r="D3432" s="83">
        <f t="shared" ref="D3432" si="12917">D3431/G3431*100</f>
        <v>34.044715447154474</v>
      </c>
      <c r="E3432" s="83">
        <f t="shared" ref="E3432" si="12918">E3431/G3431*100</f>
        <v>58.943089430894311</v>
      </c>
      <c r="F3432" s="84">
        <f t="shared" ref="F3432" si="12919">F3431/G3431*100</f>
        <v>1.9308943089430894</v>
      </c>
      <c r="G3432" s="85">
        <f t="shared" si="12889"/>
        <v>100</v>
      </c>
      <c r="H3432" s="86">
        <f t="shared" ref="H3432" si="12920">H3431/G3431*100</f>
        <v>39.126016260162601</v>
      </c>
      <c r="I3432" s="88">
        <f t="shared" ref="I3432" si="12921">I3431/G3431*100</f>
        <v>58.943089430894311</v>
      </c>
      <c r="J3432" s="4"/>
      <c r="K3432" s="4"/>
      <c r="L3432" s="4"/>
    </row>
    <row r="3433" spans="1:12" ht="11.25" customHeight="1" x14ac:dyDescent="0.15">
      <c r="A3433" s="186"/>
      <c r="B3433" s="210" t="s">
        <v>2</v>
      </c>
      <c r="C3433" s="130">
        <v>24</v>
      </c>
      <c r="D3433" s="130">
        <v>314</v>
      </c>
      <c r="E3433" s="130">
        <v>904</v>
      </c>
      <c r="F3433" s="131">
        <v>36</v>
      </c>
      <c r="G3433" s="132">
        <f t="shared" si="12889"/>
        <v>1278</v>
      </c>
      <c r="H3433" s="138">
        <f t="shared" ref="H3433" si="12922">SUM(C3433:D3433)</f>
        <v>338</v>
      </c>
      <c r="I3433" s="139">
        <f t="shared" ref="I3433" si="12923">E3433</f>
        <v>904</v>
      </c>
      <c r="J3433" s="4"/>
      <c r="K3433" s="4"/>
      <c r="L3433" s="4"/>
    </row>
    <row r="3434" spans="1:12" ht="11.25" customHeight="1" x14ac:dyDescent="0.15">
      <c r="A3434" s="186"/>
      <c r="B3434" s="208"/>
      <c r="C3434" s="89">
        <f t="shared" ref="C3434" si="12924">C3433/G3433*100</f>
        <v>1.8779342723004695</v>
      </c>
      <c r="D3434" s="89">
        <f t="shared" ref="D3434" si="12925">D3433/G3433*100</f>
        <v>24.569640062597809</v>
      </c>
      <c r="E3434" s="89">
        <f t="shared" ref="E3434" si="12926">E3433/G3433*100</f>
        <v>70.735524256651019</v>
      </c>
      <c r="F3434" s="90">
        <f t="shared" ref="F3434" si="12927">F3433/G3433*100</f>
        <v>2.8169014084507045</v>
      </c>
      <c r="G3434" s="91">
        <f t="shared" si="12889"/>
        <v>100</v>
      </c>
      <c r="H3434" s="92">
        <f t="shared" ref="H3434" si="12928">H3433/G3433*100</f>
        <v>26.447574334898277</v>
      </c>
      <c r="I3434" s="94">
        <f t="shared" ref="I3434" si="12929">I3433/G3433*100</f>
        <v>70.735524256651019</v>
      </c>
      <c r="J3434" s="4"/>
      <c r="K3434" s="4"/>
      <c r="L3434" s="4"/>
    </row>
    <row r="3435" spans="1:12" ht="11.25" customHeight="1" x14ac:dyDescent="0.15">
      <c r="A3435" s="186"/>
      <c r="B3435" s="209" t="s">
        <v>7</v>
      </c>
      <c r="C3435" s="133">
        <v>0</v>
      </c>
      <c r="D3435" s="133">
        <v>3</v>
      </c>
      <c r="E3435" s="133">
        <v>13</v>
      </c>
      <c r="F3435" s="134">
        <v>18</v>
      </c>
      <c r="G3435" s="135">
        <f t="shared" si="12889"/>
        <v>34</v>
      </c>
      <c r="H3435" s="136">
        <f t="shared" ref="H3435" si="12930">SUM(C3435:D3435)</f>
        <v>3</v>
      </c>
      <c r="I3435" s="137">
        <f t="shared" ref="I3435" si="12931">E3435</f>
        <v>13</v>
      </c>
      <c r="J3435" s="4"/>
      <c r="K3435" s="4"/>
      <c r="L3435" s="4"/>
    </row>
    <row r="3436" spans="1:12" ht="11.25" customHeight="1" thickBot="1" x14ac:dyDescent="0.2">
      <c r="A3436" s="187"/>
      <c r="B3436" s="211"/>
      <c r="C3436" s="77">
        <f t="shared" ref="C3436" si="12932">C3435/G3435*100</f>
        <v>0</v>
      </c>
      <c r="D3436" s="77">
        <f t="shared" ref="D3436" si="12933">D3435/G3435*100</f>
        <v>8.8235294117647065</v>
      </c>
      <c r="E3436" s="77">
        <f t="shared" ref="E3436" si="12934">E3435/G3435*100</f>
        <v>38.235294117647058</v>
      </c>
      <c r="F3436" s="78">
        <f t="shared" ref="F3436" si="12935">F3435/G3435*100</f>
        <v>52.941176470588239</v>
      </c>
      <c r="G3436" s="79">
        <f t="shared" si="12889"/>
        <v>100</v>
      </c>
      <c r="H3436" s="80">
        <f t="shared" ref="H3436" si="12936">H3435/G3435*100</f>
        <v>8.8235294117647065</v>
      </c>
      <c r="I3436" s="82">
        <f t="shared" ref="I3436" si="12937">I3435/G3435*100</f>
        <v>38.235294117647058</v>
      </c>
      <c r="J3436" s="4"/>
      <c r="K3436" s="4"/>
      <c r="L3436" s="4"/>
    </row>
    <row r="3437" spans="1:12" ht="11.25" customHeight="1" x14ac:dyDescent="0.15">
      <c r="A3437" s="185" t="s">
        <v>30</v>
      </c>
      <c r="B3437" s="207" t="s">
        <v>8</v>
      </c>
      <c r="C3437" s="126">
        <v>0</v>
      </c>
      <c r="D3437" s="126">
        <v>14</v>
      </c>
      <c r="E3437" s="126">
        <v>53</v>
      </c>
      <c r="F3437" s="129">
        <v>1</v>
      </c>
      <c r="G3437" s="125">
        <f t="shared" si="12889"/>
        <v>68</v>
      </c>
      <c r="H3437" s="127">
        <f t="shared" ref="H3437" si="12938">SUM(C3437:D3437)</f>
        <v>14</v>
      </c>
      <c r="I3437" s="128">
        <f t="shared" ref="I3437" si="12939">E3437</f>
        <v>53</v>
      </c>
      <c r="J3437" s="4"/>
      <c r="K3437" s="4"/>
      <c r="L3437" s="4"/>
    </row>
    <row r="3438" spans="1:12" ht="11.25" customHeight="1" x14ac:dyDescent="0.15">
      <c r="A3438" s="186"/>
      <c r="B3438" s="208"/>
      <c r="C3438" s="89">
        <f t="shared" ref="C3438" si="12940">C3437/G3437*100</f>
        <v>0</v>
      </c>
      <c r="D3438" s="89">
        <f t="shared" ref="D3438" si="12941">D3437/G3437*100</f>
        <v>20.588235294117645</v>
      </c>
      <c r="E3438" s="89">
        <f t="shared" ref="E3438" si="12942">E3437/G3437*100</f>
        <v>77.941176470588232</v>
      </c>
      <c r="F3438" s="90">
        <f t="shared" ref="F3438" si="12943">F3437/G3437*100</f>
        <v>1.4705882352941175</v>
      </c>
      <c r="G3438" s="91">
        <f t="shared" si="12889"/>
        <v>100</v>
      </c>
      <c r="H3438" s="92">
        <f t="shared" ref="H3438" si="12944">H3437/G3437*100</f>
        <v>20.588235294117645</v>
      </c>
      <c r="I3438" s="94">
        <f t="shared" ref="I3438" si="12945">I3437/G3437*100</f>
        <v>77.941176470588232</v>
      </c>
      <c r="J3438" s="4"/>
      <c r="K3438" s="4"/>
      <c r="L3438" s="4"/>
    </row>
    <row r="3439" spans="1:12" ht="11.25" customHeight="1" x14ac:dyDescent="0.15">
      <c r="A3439" s="186"/>
      <c r="B3439" s="209" t="s">
        <v>9</v>
      </c>
      <c r="C3439" s="133">
        <v>5</v>
      </c>
      <c r="D3439" s="133">
        <v>44</v>
      </c>
      <c r="E3439" s="133">
        <v>149</v>
      </c>
      <c r="F3439" s="134">
        <v>2</v>
      </c>
      <c r="G3439" s="135">
        <f t="shared" si="12889"/>
        <v>200</v>
      </c>
      <c r="H3439" s="136">
        <f t="shared" ref="H3439" si="12946">SUM(C3439:D3439)</f>
        <v>49</v>
      </c>
      <c r="I3439" s="137">
        <f t="shared" ref="I3439" si="12947">E3439</f>
        <v>149</v>
      </c>
      <c r="J3439" s="4"/>
      <c r="K3439" s="4"/>
      <c r="L3439" s="4"/>
    </row>
    <row r="3440" spans="1:12" ht="11.25" customHeight="1" x14ac:dyDescent="0.15">
      <c r="A3440" s="186"/>
      <c r="B3440" s="209"/>
      <c r="C3440" s="83">
        <f t="shared" ref="C3440" si="12948">C3439/G3439*100</f>
        <v>2.5</v>
      </c>
      <c r="D3440" s="83">
        <f t="shared" ref="D3440" si="12949">D3439/G3439*100</f>
        <v>22</v>
      </c>
      <c r="E3440" s="83">
        <f t="shared" ref="E3440" si="12950">E3439/G3439*100</f>
        <v>74.5</v>
      </c>
      <c r="F3440" s="84">
        <f t="shared" ref="F3440" si="12951">F3439/G3439*100</f>
        <v>1</v>
      </c>
      <c r="G3440" s="85">
        <f t="shared" si="12889"/>
        <v>100</v>
      </c>
      <c r="H3440" s="86">
        <f t="shared" ref="H3440" si="12952">H3439/G3439*100</f>
        <v>24.5</v>
      </c>
      <c r="I3440" s="88">
        <f t="shared" ref="I3440" si="12953">I3439/G3439*100</f>
        <v>74.5</v>
      </c>
      <c r="J3440" s="4"/>
      <c r="K3440" s="4"/>
      <c r="L3440" s="4"/>
    </row>
    <row r="3441" spans="1:12" ht="11.25" customHeight="1" x14ac:dyDescent="0.15">
      <c r="A3441" s="186"/>
      <c r="B3441" s="210" t="s">
        <v>10</v>
      </c>
      <c r="C3441" s="130">
        <v>15</v>
      </c>
      <c r="D3441" s="130">
        <v>57</v>
      </c>
      <c r="E3441" s="130">
        <v>206</v>
      </c>
      <c r="F3441" s="131">
        <v>6</v>
      </c>
      <c r="G3441" s="132">
        <f t="shared" si="12889"/>
        <v>284</v>
      </c>
      <c r="H3441" s="138">
        <f t="shared" ref="H3441" si="12954">SUM(C3441:D3441)</f>
        <v>72</v>
      </c>
      <c r="I3441" s="139">
        <f t="shared" ref="I3441" si="12955">E3441</f>
        <v>206</v>
      </c>
      <c r="J3441" s="4"/>
      <c r="K3441" s="4"/>
      <c r="L3441" s="4"/>
    </row>
    <row r="3442" spans="1:12" ht="11.25" customHeight="1" x14ac:dyDescent="0.15">
      <c r="A3442" s="186"/>
      <c r="B3442" s="208"/>
      <c r="C3442" s="89">
        <f t="shared" ref="C3442" si="12956">C3441/G3441*100</f>
        <v>5.28169014084507</v>
      </c>
      <c r="D3442" s="89">
        <f t="shared" ref="D3442" si="12957">D3441/G3441*100</f>
        <v>20.070422535211268</v>
      </c>
      <c r="E3442" s="89">
        <f t="shared" ref="E3442" si="12958">E3441/G3441*100</f>
        <v>72.535211267605632</v>
      </c>
      <c r="F3442" s="90">
        <f t="shared" ref="F3442" si="12959">F3441/G3441*100</f>
        <v>2.112676056338028</v>
      </c>
      <c r="G3442" s="91">
        <f t="shared" si="12889"/>
        <v>100</v>
      </c>
      <c r="H3442" s="92">
        <f t="shared" ref="H3442" si="12960">H3441/G3441*100</f>
        <v>25.352112676056336</v>
      </c>
      <c r="I3442" s="94">
        <f t="shared" ref="I3442" si="12961">I3441/G3441*100</f>
        <v>72.535211267605632</v>
      </c>
      <c r="J3442" s="4"/>
      <c r="K3442" s="4"/>
      <c r="L3442" s="4"/>
    </row>
    <row r="3443" spans="1:12" ht="11.25" customHeight="1" x14ac:dyDescent="0.15">
      <c r="A3443" s="186"/>
      <c r="B3443" s="209" t="s">
        <v>11</v>
      </c>
      <c r="C3443" s="133">
        <v>8</v>
      </c>
      <c r="D3443" s="133">
        <v>92</v>
      </c>
      <c r="E3443" s="133">
        <v>235</v>
      </c>
      <c r="F3443" s="134">
        <v>2</v>
      </c>
      <c r="G3443" s="135">
        <f t="shared" si="12889"/>
        <v>337</v>
      </c>
      <c r="H3443" s="136">
        <f t="shared" ref="H3443" si="12962">SUM(C3443:D3443)</f>
        <v>100</v>
      </c>
      <c r="I3443" s="137">
        <f t="shared" ref="I3443" si="12963">E3443</f>
        <v>235</v>
      </c>
      <c r="J3443" s="4"/>
      <c r="K3443" s="4"/>
      <c r="L3443" s="4"/>
    </row>
    <row r="3444" spans="1:12" ht="11.25" customHeight="1" x14ac:dyDescent="0.15">
      <c r="A3444" s="186"/>
      <c r="B3444" s="209"/>
      <c r="C3444" s="83">
        <f t="shared" ref="C3444" si="12964">C3443/G3443*100</f>
        <v>2.3738872403560833</v>
      </c>
      <c r="D3444" s="83">
        <f t="shared" ref="D3444" si="12965">D3443/G3443*100</f>
        <v>27.299703264094955</v>
      </c>
      <c r="E3444" s="83">
        <f t="shared" ref="E3444" si="12966">E3443/G3443*100</f>
        <v>69.732937685459945</v>
      </c>
      <c r="F3444" s="84">
        <f t="shared" ref="F3444" si="12967">F3443/G3443*100</f>
        <v>0.59347181008902083</v>
      </c>
      <c r="G3444" s="85">
        <f t="shared" si="12889"/>
        <v>100</v>
      </c>
      <c r="H3444" s="86">
        <f t="shared" ref="H3444" si="12968">H3443/G3443*100</f>
        <v>29.673590504451035</v>
      </c>
      <c r="I3444" s="88">
        <f t="shared" ref="I3444" si="12969">I3443/G3443*100</f>
        <v>69.732937685459945</v>
      </c>
      <c r="J3444" s="4"/>
      <c r="K3444" s="4"/>
      <c r="L3444" s="4"/>
    </row>
    <row r="3445" spans="1:12" ht="11.25" customHeight="1" x14ac:dyDescent="0.15">
      <c r="A3445" s="186"/>
      <c r="B3445" s="210" t="s">
        <v>12</v>
      </c>
      <c r="C3445" s="130">
        <v>10</v>
      </c>
      <c r="D3445" s="130">
        <v>142</v>
      </c>
      <c r="E3445" s="130">
        <v>255</v>
      </c>
      <c r="F3445" s="131">
        <v>3</v>
      </c>
      <c r="G3445" s="132">
        <f t="shared" si="12889"/>
        <v>410</v>
      </c>
      <c r="H3445" s="138">
        <f t="shared" ref="H3445" si="12970">SUM(C3445:D3445)</f>
        <v>152</v>
      </c>
      <c r="I3445" s="139">
        <f t="shared" ref="I3445" si="12971">E3445</f>
        <v>255</v>
      </c>
      <c r="J3445" s="4"/>
      <c r="K3445" s="4"/>
      <c r="L3445" s="4"/>
    </row>
    <row r="3446" spans="1:12" ht="11.25" customHeight="1" x14ac:dyDescent="0.15">
      <c r="A3446" s="186"/>
      <c r="B3446" s="208"/>
      <c r="C3446" s="89">
        <f t="shared" ref="C3446" si="12972">C3445/G3445*100</f>
        <v>2.4390243902439024</v>
      </c>
      <c r="D3446" s="89">
        <f t="shared" ref="D3446" si="12973">D3445/G3445*100</f>
        <v>34.634146341463413</v>
      </c>
      <c r="E3446" s="89">
        <f t="shared" ref="E3446" si="12974">E3445/G3445*100</f>
        <v>62.195121951219512</v>
      </c>
      <c r="F3446" s="90">
        <f t="shared" ref="F3446" si="12975">F3445/G3445*100</f>
        <v>0.73170731707317083</v>
      </c>
      <c r="G3446" s="91">
        <f t="shared" si="12889"/>
        <v>100</v>
      </c>
      <c r="H3446" s="92">
        <f t="shared" ref="H3446" si="12976">H3445/G3445*100</f>
        <v>37.073170731707314</v>
      </c>
      <c r="I3446" s="94">
        <f t="shared" ref="I3446" si="12977">I3445/G3445*100</f>
        <v>62.195121951219512</v>
      </c>
      <c r="J3446" s="4"/>
      <c r="K3446" s="4"/>
      <c r="L3446" s="4"/>
    </row>
    <row r="3447" spans="1:12" ht="11.25" customHeight="1" x14ac:dyDescent="0.15">
      <c r="A3447" s="186"/>
      <c r="B3447" s="209" t="s">
        <v>13</v>
      </c>
      <c r="C3447" s="133">
        <v>21</v>
      </c>
      <c r="D3447" s="133">
        <v>158</v>
      </c>
      <c r="E3447" s="133">
        <v>265</v>
      </c>
      <c r="F3447" s="134">
        <v>7</v>
      </c>
      <c r="G3447" s="135">
        <f t="shared" si="12889"/>
        <v>451</v>
      </c>
      <c r="H3447" s="136">
        <f t="shared" ref="H3447" si="12978">SUM(C3447:D3447)</f>
        <v>179</v>
      </c>
      <c r="I3447" s="137">
        <f t="shared" ref="I3447" si="12979">E3447</f>
        <v>265</v>
      </c>
      <c r="J3447" s="4"/>
      <c r="K3447" s="4"/>
      <c r="L3447" s="4"/>
    </row>
    <row r="3448" spans="1:12" ht="11.25" customHeight="1" x14ac:dyDescent="0.15">
      <c r="A3448" s="186"/>
      <c r="B3448" s="209"/>
      <c r="C3448" s="83">
        <f t="shared" ref="C3448" si="12980">C3447/G3447*100</f>
        <v>4.6563192904656319</v>
      </c>
      <c r="D3448" s="83">
        <f t="shared" ref="D3448" si="12981">D3447/G3447*100</f>
        <v>35.033259423503324</v>
      </c>
      <c r="E3448" s="83">
        <f t="shared" ref="E3448" si="12982">E3447/G3447*100</f>
        <v>58.758314855875824</v>
      </c>
      <c r="F3448" s="84">
        <f t="shared" ref="F3448" si="12983">F3447/G3447*100</f>
        <v>1.5521064301552108</v>
      </c>
      <c r="G3448" s="85">
        <f t="shared" si="12889"/>
        <v>99.999999999999986</v>
      </c>
      <c r="H3448" s="86">
        <f t="shared" ref="H3448" si="12984">H3447/G3447*100</f>
        <v>39.689578713968956</v>
      </c>
      <c r="I3448" s="88">
        <f t="shared" ref="I3448" si="12985">I3447/G3447*100</f>
        <v>58.758314855875824</v>
      </c>
      <c r="J3448" s="4"/>
      <c r="K3448" s="4"/>
      <c r="L3448" s="4"/>
    </row>
    <row r="3449" spans="1:12" ht="11.25" customHeight="1" x14ac:dyDescent="0.15">
      <c r="A3449" s="186"/>
      <c r="B3449" s="210" t="s">
        <v>14</v>
      </c>
      <c r="C3449" s="130">
        <v>15</v>
      </c>
      <c r="D3449" s="130">
        <v>142</v>
      </c>
      <c r="E3449" s="130">
        <v>331</v>
      </c>
      <c r="F3449" s="131">
        <v>35</v>
      </c>
      <c r="G3449" s="132">
        <f t="shared" si="12889"/>
        <v>523</v>
      </c>
      <c r="H3449" s="138">
        <f t="shared" ref="H3449" si="12986">SUM(C3449:D3449)</f>
        <v>157</v>
      </c>
      <c r="I3449" s="139">
        <f t="shared" ref="I3449" si="12987">E3449</f>
        <v>331</v>
      </c>
      <c r="J3449" s="4"/>
      <c r="K3449" s="4"/>
      <c r="L3449" s="4"/>
    </row>
    <row r="3450" spans="1:12" ht="11.25" customHeight="1" x14ac:dyDescent="0.15">
      <c r="A3450" s="186"/>
      <c r="B3450" s="208"/>
      <c r="C3450" s="89">
        <f t="shared" ref="C3450" si="12988">C3449/G3449*100</f>
        <v>2.8680688336520075</v>
      </c>
      <c r="D3450" s="89">
        <f t="shared" ref="D3450" si="12989">D3449/G3449*100</f>
        <v>27.151051625239003</v>
      </c>
      <c r="E3450" s="89">
        <f t="shared" ref="E3450" si="12990">E3449/G3449*100</f>
        <v>63.288718929254308</v>
      </c>
      <c r="F3450" s="90">
        <f t="shared" ref="F3450" si="12991">F3449/G3449*100</f>
        <v>6.6921606118546846</v>
      </c>
      <c r="G3450" s="91">
        <f t="shared" si="12889"/>
        <v>100</v>
      </c>
      <c r="H3450" s="92">
        <f t="shared" ref="H3450" si="12992">H3449/G3449*100</f>
        <v>30.019120458891013</v>
      </c>
      <c r="I3450" s="94">
        <f t="shared" ref="I3450" si="12993">I3449/G3449*100</f>
        <v>63.288718929254308</v>
      </c>
      <c r="J3450" s="4"/>
      <c r="K3450" s="4"/>
      <c r="L3450" s="4"/>
    </row>
    <row r="3451" spans="1:12" ht="11.25" customHeight="1" x14ac:dyDescent="0.15">
      <c r="A3451" s="186"/>
      <c r="B3451" s="209" t="s">
        <v>38</v>
      </c>
      <c r="C3451" s="133">
        <v>0</v>
      </c>
      <c r="D3451" s="133">
        <v>3</v>
      </c>
      <c r="E3451" s="133">
        <v>3</v>
      </c>
      <c r="F3451" s="134">
        <v>17</v>
      </c>
      <c r="G3451" s="135">
        <f t="shared" si="12889"/>
        <v>23</v>
      </c>
      <c r="H3451" s="136">
        <f t="shared" ref="H3451" si="12994">SUM(C3451:D3451)</f>
        <v>3</v>
      </c>
      <c r="I3451" s="137">
        <f t="shared" ref="I3451" si="12995">E3451</f>
        <v>3</v>
      </c>
      <c r="J3451" s="4"/>
      <c r="K3451" s="4"/>
      <c r="L3451" s="4"/>
    </row>
    <row r="3452" spans="1:12" ht="11.25" customHeight="1" thickBot="1" x14ac:dyDescent="0.2">
      <c r="A3452" s="187"/>
      <c r="B3452" s="211"/>
      <c r="C3452" s="77">
        <f t="shared" ref="C3452" si="12996">C3451/G3451*100</f>
        <v>0</v>
      </c>
      <c r="D3452" s="77">
        <f t="shared" ref="D3452" si="12997">D3451/G3451*100</f>
        <v>13.043478260869565</v>
      </c>
      <c r="E3452" s="77">
        <f t="shared" ref="E3452" si="12998">E3451/G3451*100</f>
        <v>13.043478260869565</v>
      </c>
      <c r="F3452" s="78">
        <f t="shared" ref="F3452" si="12999">F3451/G3451*100</f>
        <v>73.91304347826086</v>
      </c>
      <c r="G3452" s="79">
        <f t="shared" si="12889"/>
        <v>99.999999999999986</v>
      </c>
      <c r="H3452" s="80">
        <f t="shared" ref="H3452" si="13000">H3451/G3451*100</f>
        <v>13.043478260869565</v>
      </c>
      <c r="I3452" s="82">
        <f t="shared" ref="I3452" si="13001">I3451/G3451*100</f>
        <v>13.043478260869565</v>
      </c>
      <c r="J3452" s="4"/>
      <c r="K3452" s="4"/>
      <c r="L3452" s="4"/>
    </row>
    <row r="3453" spans="1:12" ht="11.25" customHeight="1" thickBot="1" x14ac:dyDescent="0.2">
      <c r="A3453" s="203" t="s">
        <v>31</v>
      </c>
      <c r="B3453" s="207" t="s">
        <v>37</v>
      </c>
      <c r="C3453" s="126">
        <v>7</v>
      </c>
      <c r="D3453" s="126">
        <v>78</v>
      </c>
      <c r="E3453" s="126">
        <v>147</v>
      </c>
      <c r="F3453" s="129">
        <v>10</v>
      </c>
      <c r="G3453" s="125">
        <f t="shared" si="12889"/>
        <v>242</v>
      </c>
      <c r="H3453" s="127">
        <f t="shared" ref="H3453" si="13002">SUM(C3453:D3453)</f>
        <v>85</v>
      </c>
      <c r="I3453" s="128">
        <f t="shared" ref="I3453" si="13003">E3453</f>
        <v>147</v>
      </c>
      <c r="J3453" s="4"/>
      <c r="K3453" s="4"/>
      <c r="L3453" s="4"/>
    </row>
    <row r="3454" spans="1:12" ht="11.25" customHeight="1" thickTop="1" thickBot="1" x14ac:dyDescent="0.2">
      <c r="A3454" s="204"/>
      <c r="B3454" s="208"/>
      <c r="C3454" s="89">
        <f t="shared" ref="C3454" si="13004">C3453/G3453*100</f>
        <v>2.8925619834710745</v>
      </c>
      <c r="D3454" s="89">
        <f t="shared" ref="D3454" si="13005">D3453/G3453*100</f>
        <v>32.231404958677686</v>
      </c>
      <c r="E3454" s="89">
        <f t="shared" ref="E3454" si="13006">E3453/G3453*100</f>
        <v>60.743801652892557</v>
      </c>
      <c r="F3454" s="90">
        <f t="shared" ref="F3454" si="13007">F3453/G3453*100</f>
        <v>4.1322314049586781</v>
      </c>
      <c r="G3454" s="91">
        <f t="shared" si="12889"/>
        <v>100</v>
      </c>
      <c r="H3454" s="92">
        <f t="shared" ref="H3454" si="13008">H3453/G3453*100</f>
        <v>35.123966942148762</v>
      </c>
      <c r="I3454" s="94">
        <f t="shared" ref="I3454" si="13009">I3453/G3453*100</f>
        <v>60.743801652892557</v>
      </c>
      <c r="J3454" s="4"/>
      <c r="K3454" s="4"/>
      <c r="L3454" s="4"/>
    </row>
    <row r="3455" spans="1:12" ht="11.25" customHeight="1" thickTop="1" thickBot="1" x14ac:dyDescent="0.2">
      <c r="A3455" s="204"/>
      <c r="B3455" s="209" t="s">
        <v>3</v>
      </c>
      <c r="C3455" s="133">
        <v>8</v>
      </c>
      <c r="D3455" s="133">
        <v>56</v>
      </c>
      <c r="E3455" s="133">
        <v>83</v>
      </c>
      <c r="F3455" s="134">
        <v>4</v>
      </c>
      <c r="G3455" s="135">
        <f t="shared" si="12889"/>
        <v>151</v>
      </c>
      <c r="H3455" s="136">
        <f t="shared" ref="H3455" si="13010">SUM(C3455:D3455)</f>
        <v>64</v>
      </c>
      <c r="I3455" s="137">
        <f t="shared" ref="I3455" si="13011">E3455</f>
        <v>83</v>
      </c>
      <c r="J3455" s="4"/>
      <c r="K3455" s="4"/>
      <c r="L3455" s="4"/>
    </row>
    <row r="3456" spans="1:12" ht="11.25" customHeight="1" thickTop="1" thickBot="1" x14ac:dyDescent="0.2">
      <c r="A3456" s="204"/>
      <c r="B3456" s="209"/>
      <c r="C3456" s="83">
        <f t="shared" ref="C3456" si="13012">C3455/G3455*100</f>
        <v>5.298013245033113</v>
      </c>
      <c r="D3456" s="83">
        <f t="shared" ref="D3456" si="13013">D3455/G3455*100</f>
        <v>37.086092715231786</v>
      </c>
      <c r="E3456" s="83">
        <f t="shared" ref="E3456" si="13014">E3455/G3455*100</f>
        <v>54.966887417218544</v>
      </c>
      <c r="F3456" s="84">
        <f t="shared" ref="F3456" si="13015">F3455/G3455*100</f>
        <v>2.6490066225165565</v>
      </c>
      <c r="G3456" s="85">
        <f t="shared" si="12889"/>
        <v>99.999999999999986</v>
      </c>
      <c r="H3456" s="86">
        <f t="shared" ref="H3456" si="13016">H3455/G3455*100</f>
        <v>42.384105960264904</v>
      </c>
      <c r="I3456" s="88">
        <f t="shared" ref="I3456" si="13017">I3455/G3455*100</f>
        <v>54.966887417218544</v>
      </c>
      <c r="J3456" s="4"/>
      <c r="K3456" s="4"/>
      <c r="L3456" s="4"/>
    </row>
    <row r="3457" spans="1:12" ht="11.25" customHeight="1" thickTop="1" thickBot="1" x14ac:dyDescent="0.2">
      <c r="A3457" s="204"/>
      <c r="B3457" s="210" t="s">
        <v>15</v>
      </c>
      <c r="C3457" s="130">
        <v>35</v>
      </c>
      <c r="D3457" s="130">
        <v>256</v>
      </c>
      <c r="E3457" s="130">
        <v>620</v>
      </c>
      <c r="F3457" s="131">
        <v>8</v>
      </c>
      <c r="G3457" s="132">
        <f t="shared" si="12889"/>
        <v>919</v>
      </c>
      <c r="H3457" s="138">
        <f t="shared" ref="H3457" si="13018">SUM(C3457:D3457)</f>
        <v>291</v>
      </c>
      <c r="I3457" s="139">
        <f t="shared" ref="I3457" si="13019">E3457</f>
        <v>620</v>
      </c>
      <c r="J3457" s="4"/>
      <c r="K3457" s="4"/>
      <c r="L3457" s="4"/>
    </row>
    <row r="3458" spans="1:12" ht="11.25" customHeight="1" thickTop="1" thickBot="1" x14ac:dyDescent="0.2">
      <c r="A3458" s="204"/>
      <c r="B3458" s="208"/>
      <c r="C3458" s="89">
        <f t="shared" ref="C3458" si="13020">C3457/G3457*100</f>
        <v>3.808487486398259</v>
      </c>
      <c r="D3458" s="89">
        <f t="shared" ref="D3458" si="13021">D3457/G3457*100</f>
        <v>27.856365614798694</v>
      </c>
      <c r="E3458" s="89">
        <f t="shared" ref="E3458" si="13022">E3457/G3457*100</f>
        <v>67.464635473340579</v>
      </c>
      <c r="F3458" s="90">
        <f t="shared" ref="F3458" si="13023">F3457/G3457*100</f>
        <v>0.87051142546245919</v>
      </c>
      <c r="G3458" s="91">
        <f t="shared" si="12889"/>
        <v>99.999999999999986</v>
      </c>
      <c r="H3458" s="92">
        <f t="shared" ref="H3458" si="13024">H3457/G3457*100</f>
        <v>31.664853101196954</v>
      </c>
      <c r="I3458" s="94">
        <f t="shared" ref="I3458" si="13025">I3457/G3457*100</f>
        <v>67.464635473340579</v>
      </c>
      <c r="J3458" s="4"/>
      <c r="K3458" s="4"/>
      <c r="L3458" s="4"/>
    </row>
    <row r="3459" spans="1:12" ht="11.25" customHeight="1" thickTop="1" thickBot="1" x14ac:dyDescent="0.2">
      <c r="A3459" s="204"/>
      <c r="B3459" s="209" t="s">
        <v>16</v>
      </c>
      <c r="C3459" s="133">
        <v>8</v>
      </c>
      <c r="D3459" s="133">
        <v>69</v>
      </c>
      <c r="E3459" s="133">
        <v>153</v>
      </c>
      <c r="F3459" s="134">
        <v>3</v>
      </c>
      <c r="G3459" s="135">
        <f t="shared" si="12889"/>
        <v>233</v>
      </c>
      <c r="H3459" s="136">
        <f t="shared" ref="H3459" si="13026">SUM(C3459:D3459)</f>
        <v>77</v>
      </c>
      <c r="I3459" s="137">
        <f t="shared" ref="I3459" si="13027">E3459</f>
        <v>153</v>
      </c>
      <c r="J3459" s="4"/>
      <c r="K3459" s="4"/>
      <c r="L3459" s="4"/>
    </row>
    <row r="3460" spans="1:12" ht="11.25" customHeight="1" thickTop="1" thickBot="1" x14ac:dyDescent="0.2">
      <c r="A3460" s="204"/>
      <c r="B3460" s="209"/>
      <c r="C3460" s="83">
        <f t="shared" ref="C3460" si="13028">C3459/G3459*100</f>
        <v>3.4334763948497855</v>
      </c>
      <c r="D3460" s="83">
        <f t="shared" ref="D3460" si="13029">D3459/G3459*100</f>
        <v>29.613733905579398</v>
      </c>
      <c r="E3460" s="83">
        <f t="shared" ref="E3460" si="13030">E3459/G3459*100</f>
        <v>65.665236051502134</v>
      </c>
      <c r="F3460" s="84">
        <f t="shared" ref="F3460" si="13031">F3459/G3459*100</f>
        <v>1.2875536480686696</v>
      </c>
      <c r="G3460" s="85">
        <f t="shared" si="12889"/>
        <v>99.999999999999986</v>
      </c>
      <c r="H3460" s="86">
        <f t="shared" ref="H3460" si="13032">H3459/G3459*100</f>
        <v>33.047210300429185</v>
      </c>
      <c r="I3460" s="88">
        <f t="shared" ref="I3460" si="13033">I3459/G3459*100</f>
        <v>65.665236051502134</v>
      </c>
      <c r="J3460" s="4"/>
      <c r="K3460" s="4"/>
      <c r="L3460" s="4"/>
    </row>
    <row r="3461" spans="1:12" ht="11.25" customHeight="1" thickTop="1" thickBot="1" x14ac:dyDescent="0.2">
      <c r="A3461" s="204"/>
      <c r="B3461" s="210" t="s">
        <v>39</v>
      </c>
      <c r="C3461" s="130">
        <v>1</v>
      </c>
      <c r="D3461" s="130">
        <v>20</v>
      </c>
      <c r="E3461" s="130">
        <v>64</v>
      </c>
      <c r="F3461" s="131">
        <v>1</v>
      </c>
      <c r="G3461" s="132">
        <f t="shared" si="12889"/>
        <v>86</v>
      </c>
      <c r="H3461" s="138">
        <f t="shared" ref="H3461" si="13034">SUM(C3461:D3461)</f>
        <v>21</v>
      </c>
      <c r="I3461" s="139">
        <f t="shared" ref="I3461" si="13035">E3461</f>
        <v>64</v>
      </c>
      <c r="J3461" s="4"/>
      <c r="K3461" s="4"/>
      <c r="L3461" s="4"/>
    </row>
    <row r="3462" spans="1:12" ht="11.25" customHeight="1" thickTop="1" thickBot="1" x14ac:dyDescent="0.2">
      <c r="A3462" s="204"/>
      <c r="B3462" s="208"/>
      <c r="C3462" s="89">
        <f t="shared" ref="C3462" si="13036">C3461/G3461*100</f>
        <v>1.1627906976744187</v>
      </c>
      <c r="D3462" s="89">
        <f t="shared" ref="D3462" si="13037">D3461/G3461*100</f>
        <v>23.255813953488371</v>
      </c>
      <c r="E3462" s="89">
        <f t="shared" ref="E3462" si="13038">E3461/G3461*100</f>
        <v>74.418604651162795</v>
      </c>
      <c r="F3462" s="90">
        <f t="shared" ref="F3462" si="13039">F3461/G3461*100</f>
        <v>1.1627906976744187</v>
      </c>
      <c r="G3462" s="91">
        <f t="shared" si="12889"/>
        <v>100.00000000000001</v>
      </c>
      <c r="H3462" s="92">
        <f t="shared" ref="H3462" si="13040">H3461/G3461*100</f>
        <v>24.418604651162788</v>
      </c>
      <c r="I3462" s="94">
        <f t="shared" ref="I3462" si="13041">I3461/G3461*100</f>
        <v>74.418604651162795</v>
      </c>
      <c r="J3462" s="4"/>
      <c r="K3462" s="4"/>
      <c r="L3462" s="4"/>
    </row>
    <row r="3463" spans="1:12" ht="11.25" customHeight="1" thickTop="1" thickBot="1" x14ac:dyDescent="0.2">
      <c r="A3463" s="204"/>
      <c r="B3463" s="209" t="s">
        <v>40</v>
      </c>
      <c r="C3463" s="133">
        <v>12</v>
      </c>
      <c r="D3463" s="133">
        <v>134</v>
      </c>
      <c r="E3463" s="133">
        <v>350</v>
      </c>
      <c r="F3463" s="134">
        <v>22</v>
      </c>
      <c r="G3463" s="135">
        <f t="shared" si="12889"/>
        <v>518</v>
      </c>
      <c r="H3463" s="136">
        <f t="shared" ref="H3463" si="13042">SUM(C3463:D3463)</f>
        <v>146</v>
      </c>
      <c r="I3463" s="137">
        <f t="shared" ref="I3463" si="13043">E3463</f>
        <v>350</v>
      </c>
      <c r="J3463" s="1"/>
      <c r="K3463" s="1"/>
      <c r="L3463" s="1"/>
    </row>
    <row r="3464" spans="1:12" ht="11.25" customHeight="1" thickTop="1" thickBot="1" x14ac:dyDescent="0.2">
      <c r="A3464" s="204"/>
      <c r="B3464" s="209"/>
      <c r="C3464" s="83">
        <f t="shared" ref="C3464" si="13044">C3463/G3463*100</f>
        <v>2.3166023166023164</v>
      </c>
      <c r="D3464" s="83">
        <f t="shared" ref="D3464" si="13045">D3463/G3463*100</f>
        <v>25.868725868725868</v>
      </c>
      <c r="E3464" s="83">
        <f t="shared" ref="E3464" si="13046">E3463/G3463*100</f>
        <v>67.567567567567565</v>
      </c>
      <c r="F3464" s="84">
        <f t="shared" ref="F3464" si="13047">F3463/G3463*100</f>
        <v>4.2471042471042466</v>
      </c>
      <c r="G3464" s="85">
        <f t="shared" si="12889"/>
        <v>100</v>
      </c>
      <c r="H3464" s="86">
        <f t="shared" ref="H3464" si="13048">H3463/G3463*100</f>
        <v>28.185328185328185</v>
      </c>
      <c r="I3464" s="88">
        <f t="shared" ref="I3464" si="13049">I3463/G3463*100</f>
        <v>67.567567567567565</v>
      </c>
      <c r="J3464" s="1"/>
      <c r="K3464" s="1"/>
      <c r="L3464" s="1"/>
    </row>
    <row r="3465" spans="1:12" ht="11.25" customHeight="1" thickTop="1" thickBot="1" x14ac:dyDescent="0.2">
      <c r="A3465" s="204"/>
      <c r="B3465" s="210" t="s">
        <v>0</v>
      </c>
      <c r="C3465" s="130">
        <v>2</v>
      </c>
      <c r="D3465" s="130">
        <v>30</v>
      </c>
      <c r="E3465" s="130">
        <v>66</v>
      </c>
      <c r="F3465" s="131">
        <v>5</v>
      </c>
      <c r="G3465" s="132">
        <f t="shared" si="12889"/>
        <v>103</v>
      </c>
      <c r="H3465" s="138">
        <f t="shared" ref="H3465" si="13050">SUM(C3465:D3465)</f>
        <v>32</v>
      </c>
      <c r="I3465" s="139">
        <f t="shared" ref="I3465" si="13051">E3465</f>
        <v>66</v>
      </c>
      <c r="J3465" s="1"/>
      <c r="K3465" s="1"/>
      <c r="L3465" s="1"/>
    </row>
    <row r="3466" spans="1:12" ht="11.25" customHeight="1" thickTop="1" thickBot="1" x14ac:dyDescent="0.2">
      <c r="A3466" s="204"/>
      <c r="B3466" s="208"/>
      <c r="C3466" s="89">
        <f t="shared" ref="C3466" si="13052">C3465/G3465*100</f>
        <v>1.9417475728155338</v>
      </c>
      <c r="D3466" s="89">
        <f t="shared" ref="D3466" si="13053">D3465/G3465*100</f>
        <v>29.126213592233007</v>
      </c>
      <c r="E3466" s="89">
        <f t="shared" ref="E3466" si="13054">E3465/G3465*100</f>
        <v>64.077669902912632</v>
      </c>
      <c r="F3466" s="90">
        <f t="shared" ref="F3466" si="13055">F3465/G3465*100</f>
        <v>4.8543689320388346</v>
      </c>
      <c r="G3466" s="91">
        <f t="shared" si="12889"/>
        <v>100.00000000000001</v>
      </c>
      <c r="H3466" s="92">
        <f t="shared" ref="H3466" si="13056">H3465/G3465*100</f>
        <v>31.067961165048541</v>
      </c>
      <c r="I3466" s="94">
        <f t="shared" ref="I3466" si="13057">I3465/G3465*100</f>
        <v>64.077669902912632</v>
      </c>
      <c r="J3466" s="1"/>
      <c r="K3466" s="1"/>
      <c r="L3466" s="1"/>
    </row>
    <row r="3467" spans="1:12" ht="11.25" customHeight="1" thickTop="1" thickBot="1" x14ac:dyDescent="0.2">
      <c r="A3467" s="204"/>
      <c r="B3467" s="209" t="s">
        <v>38</v>
      </c>
      <c r="C3467" s="133">
        <v>1</v>
      </c>
      <c r="D3467" s="133">
        <v>9</v>
      </c>
      <c r="E3467" s="133">
        <v>14</v>
      </c>
      <c r="F3467" s="134">
        <v>20</v>
      </c>
      <c r="G3467" s="135">
        <f t="shared" si="12889"/>
        <v>44</v>
      </c>
      <c r="H3467" s="136">
        <f t="shared" ref="H3467" si="13058">SUM(C3467:D3467)</f>
        <v>10</v>
      </c>
      <c r="I3467" s="137">
        <f t="shared" ref="I3467" si="13059">E3467</f>
        <v>14</v>
      </c>
      <c r="J3467" s="1"/>
      <c r="K3467" s="1"/>
      <c r="L3467" s="1"/>
    </row>
    <row r="3468" spans="1:12" ht="11.25" customHeight="1" thickTop="1" thickBot="1" x14ac:dyDescent="0.2">
      <c r="A3468" s="205"/>
      <c r="B3468" s="211"/>
      <c r="C3468" s="77">
        <f t="shared" ref="C3468" si="13060">C3467/G3467*100</f>
        <v>2.2727272727272729</v>
      </c>
      <c r="D3468" s="77">
        <f t="shared" ref="D3468" si="13061">D3467/G3467*100</f>
        <v>20.454545454545457</v>
      </c>
      <c r="E3468" s="77">
        <f t="shared" ref="E3468" si="13062">E3467/G3467*100</f>
        <v>31.818181818181817</v>
      </c>
      <c r="F3468" s="78">
        <f t="shared" ref="F3468" si="13063">F3467/G3467*100</f>
        <v>45.454545454545453</v>
      </c>
      <c r="G3468" s="79">
        <f t="shared" si="12889"/>
        <v>100</v>
      </c>
      <c r="H3468" s="80">
        <f t="shared" ref="H3468" si="13064">H3467/G3467*100</f>
        <v>22.727272727272727</v>
      </c>
      <c r="I3468" s="82">
        <f t="shared" ref="I3468" si="13065">I3467/G3467*100</f>
        <v>31.818181818181817</v>
      </c>
      <c r="J3468" s="1"/>
      <c r="K3468" s="1"/>
      <c r="L3468" s="1"/>
    </row>
    <row r="3469" spans="1:12" ht="11.25" customHeight="1" x14ac:dyDescent="0.15">
      <c r="A3469" s="185" t="s">
        <v>32</v>
      </c>
      <c r="B3469" s="207" t="s">
        <v>41</v>
      </c>
      <c r="C3469" s="126">
        <v>8</v>
      </c>
      <c r="D3469" s="126">
        <v>74</v>
      </c>
      <c r="E3469" s="126">
        <v>193</v>
      </c>
      <c r="F3469" s="129">
        <v>8</v>
      </c>
      <c r="G3469" s="125">
        <f t="shared" si="12889"/>
        <v>283</v>
      </c>
      <c r="H3469" s="127">
        <f t="shared" ref="H3469" si="13066">SUM(C3469:D3469)</f>
        <v>82</v>
      </c>
      <c r="I3469" s="128">
        <f t="shared" ref="I3469" si="13067">E3469</f>
        <v>193</v>
      </c>
      <c r="J3469" s="1"/>
      <c r="K3469" s="1"/>
      <c r="L3469" s="1"/>
    </row>
    <row r="3470" spans="1:12" ht="11.25" customHeight="1" x14ac:dyDescent="0.15">
      <c r="A3470" s="186"/>
      <c r="B3470" s="208"/>
      <c r="C3470" s="89">
        <f t="shared" ref="C3470" si="13068">C3469/G3469*100</f>
        <v>2.8268551236749118</v>
      </c>
      <c r="D3470" s="89">
        <f t="shared" ref="D3470" si="13069">D3469/G3469*100</f>
        <v>26.148409893992934</v>
      </c>
      <c r="E3470" s="89">
        <f t="shared" ref="E3470" si="13070">E3469/G3469*100</f>
        <v>68.197879858657245</v>
      </c>
      <c r="F3470" s="90">
        <f t="shared" ref="F3470" si="13071">F3469/G3469*100</f>
        <v>2.8268551236749118</v>
      </c>
      <c r="G3470" s="91">
        <f t="shared" si="12889"/>
        <v>100.00000000000001</v>
      </c>
      <c r="H3470" s="92">
        <f t="shared" ref="H3470" si="13072">H3469/G3469*100</f>
        <v>28.975265017667844</v>
      </c>
      <c r="I3470" s="94">
        <f t="shared" ref="I3470" si="13073">I3469/G3469*100</f>
        <v>68.197879858657245</v>
      </c>
      <c r="J3470" s="1"/>
      <c r="K3470" s="1"/>
      <c r="L3470" s="1"/>
    </row>
    <row r="3471" spans="1:12" ht="11.25" customHeight="1" x14ac:dyDescent="0.15">
      <c r="A3471" s="186"/>
      <c r="B3471" s="209" t="s">
        <v>42</v>
      </c>
      <c r="C3471" s="133">
        <v>15</v>
      </c>
      <c r="D3471" s="133">
        <v>114</v>
      </c>
      <c r="E3471" s="133">
        <v>214</v>
      </c>
      <c r="F3471" s="134">
        <v>7</v>
      </c>
      <c r="G3471" s="135">
        <f t="shared" si="12889"/>
        <v>350</v>
      </c>
      <c r="H3471" s="136">
        <f t="shared" ref="H3471" si="13074">SUM(C3471:D3471)</f>
        <v>129</v>
      </c>
      <c r="I3471" s="137">
        <f t="shared" ref="I3471" si="13075">E3471</f>
        <v>214</v>
      </c>
      <c r="J3471" s="1"/>
      <c r="K3471" s="1"/>
      <c r="L3471" s="1"/>
    </row>
    <row r="3472" spans="1:12" ht="11.25" customHeight="1" x14ac:dyDescent="0.15">
      <c r="A3472" s="186"/>
      <c r="B3472" s="209"/>
      <c r="C3472" s="83">
        <f t="shared" ref="C3472" si="13076">C3471/G3471*100</f>
        <v>4.2857142857142856</v>
      </c>
      <c r="D3472" s="83">
        <f t="shared" ref="D3472" si="13077">D3471/G3471*100</f>
        <v>32.571428571428577</v>
      </c>
      <c r="E3472" s="83">
        <f t="shared" ref="E3472" si="13078">E3471/G3471*100</f>
        <v>61.142857142857146</v>
      </c>
      <c r="F3472" s="84">
        <f t="shared" ref="F3472" si="13079">F3471/G3471*100</f>
        <v>2</v>
      </c>
      <c r="G3472" s="85">
        <f t="shared" si="12889"/>
        <v>100</v>
      </c>
      <c r="H3472" s="86">
        <f t="shared" ref="H3472" si="13080">H3471/G3471*100</f>
        <v>36.857142857142854</v>
      </c>
      <c r="I3472" s="88">
        <f t="shared" ref="I3472" si="13081">I3471/G3471*100</f>
        <v>61.142857142857146</v>
      </c>
      <c r="J3472" s="1"/>
      <c r="K3472" s="1"/>
      <c r="L3472" s="1"/>
    </row>
    <row r="3473" spans="1:12" ht="11.25" customHeight="1" x14ac:dyDescent="0.15">
      <c r="A3473" s="186"/>
      <c r="B3473" s="210" t="s">
        <v>43</v>
      </c>
      <c r="C3473" s="130">
        <v>35</v>
      </c>
      <c r="D3473" s="130">
        <v>310</v>
      </c>
      <c r="E3473" s="130">
        <v>687</v>
      </c>
      <c r="F3473" s="131">
        <v>17</v>
      </c>
      <c r="G3473" s="132">
        <f t="shared" si="12889"/>
        <v>1049</v>
      </c>
      <c r="H3473" s="138">
        <f t="shared" ref="H3473" si="13082">SUM(C3473:D3473)</f>
        <v>345</v>
      </c>
      <c r="I3473" s="139">
        <f t="shared" ref="I3473" si="13083">E3473</f>
        <v>687</v>
      </c>
      <c r="J3473" s="1"/>
      <c r="K3473" s="1"/>
      <c r="L3473" s="1"/>
    </row>
    <row r="3474" spans="1:12" ht="11.25" customHeight="1" x14ac:dyDescent="0.15">
      <c r="A3474" s="186"/>
      <c r="B3474" s="208"/>
      <c r="C3474" s="89">
        <f t="shared" ref="C3474" si="13084">C3473/G3473*100</f>
        <v>3.3365109628217349</v>
      </c>
      <c r="D3474" s="89">
        <f t="shared" ref="D3474" si="13085">D3473/G3473*100</f>
        <v>29.551954242135363</v>
      </c>
      <c r="E3474" s="89">
        <f t="shared" ref="E3474" si="13086">E3473/G3473*100</f>
        <v>65.490943755958057</v>
      </c>
      <c r="F3474" s="90">
        <f t="shared" ref="F3474" si="13087">F3473/G3473*100</f>
        <v>1.6205910390848426</v>
      </c>
      <c r="G3474" s="91">
        <f t="shared" si="12889"/>
        <v>100</v>
      </c>
      <c r="H3474" s="92">
        <f t="shared" ref="H3474" si="13088">H3473/G3473*100</f>
        <v>32.8884652049571</v>
      </c>
      <c r="I3474" s="94">
        <f t="shared" ref="I3474" si="13089">I3473/G3473*100</f>
        <v>65.490943755958057</v>
      </c>
      <c r="J3474" s="1"/>
      <c r="K3474" s="1"/>
      <c r="L3474" s="1"/>
    </row>
    <row r="3475" spans="1:12" ht="11.25" customHeight="1" x14ac:dyDescent="0.15">
      <c r="A3475" s="186"/>
      <c r="B3475" s="209" t="s">
        <v>44</v>
      </c>
      <c r="C3475" s="133">
        <v>13</v>
      </c>
      <c r="D3475" s="133">
        <v>116</v>
      </c>
      <c r="E3475" s="133">
        <v>313</v>
      </c>
      <c r="F3475" s="134">
        <v>15</v>
      </c>
      <c r="G3475" s="135">
        <f t="shared" si="12889"/>
        <v>457</v>
      </c>
      <c r="H3475" s="136">
        <f t="shared" ref="H3475" si="13090">SUM(C3475:D3475)</f>
        <v>129</v>
      </c>
      <c r="I3475" s="137">
        <f t="shared" ref="I3475" si="13091">E3475</f>
        <v>313</v>
      </c>
      <c r="J3475" s="1"/>
      <c r="K3475" s="1"/>
      <c r="L3475" s="1"/>
    </row>
    <row r="3476" spans="1:12" ht="11.25" customHeight="1" x14ac:dyDescent="0.15">
      <c r="A3476" s="186"/>
      <c r="B3476" s="209"/>
      <c r="C3476" s="83">
        <f t="shared" ref="C3476" si="13092">C3475/G3475*100</f>
        <v>2.8446389496717726</v>
      </c>
      <c r="D3476" s="83">
        <f t="shared" ref="D3476" si="13093">D3475/G3475*100</f>
        <v>25.38293216630197</v>
      </c>
      <c r="E3476" s="83">
        <f t="shared" ref="E3476" si="13094">E3475/G3475*100</f>
        <v>68.490153172866513</v>
      </c>
      <c r="F3476" s="84">
        <f t="shared" ref="F3476" si="13095">F3475/G3475*100</f>
        <v>3.2822757111597372</v>
      </c>
      <c r="G3476" s="85">
        <f t="shared" si="12889"/>
        <v>100</v>
      </c>
      <c r="H3476" s="86">
        <f t="shared" ref="H3476" si="13096">H3475/G3475*100</f>
        <v>28.227571115973742</v>
      </c>
      <c r="I3476" s="88">
        <f t="shared" ref="I3476" si="13097">I3475/G3475*100</f>
        <v>68.490153172866513</v>
      </c>
      <c r="J3476" s="1"/>
      <c r="K3476" s="1"/>
      <c r="L3476" s="1"/>
    </row>
    <row r="3477" spans="1:12" ht="11.25" customHeight="1" x14ac:dyDescent="0.15">
      <c r="A3477" s="186"/>
      <c r="B3477" s="210" t="s">
        <v>116</v>
      </c>
      <c r="C3477" s="130">
        <v>2</v>
      </c>
      <c r="D3477" s="130">
        <v>30</v>
      </c>
      <c r="E3477" s="130">
        <v>73</v>
      </c>
      <c r="F3477" s="177">
        <v>3</v>
      </c>
      <c r="G3477" s="132">
        <f t="shared" si="12889"/>
        <v>108</v>
      </c>
      <c r="H3477" s="178">
        <f t="shared" ref="H3477" si="13098">SUM(C3477:D3477)</f>
        <v>32</v>
      </c>
      <c r="I3477" s="139">
        <f t="shared" ref="I3477" si="13099">E3477</f>
        <v>73</v>
      </c>
      <c r="J3477" s="1"/>
      <c r="K3477" s="1"/>
      <c r="L3477" s="1"/>
    </row>
    <row r="3478" spans="1:12" ht="11.25" customHeight="1" x14ac:dyDescent="0.15">
      <c r="A3478" s="186"/>
      <c r="B3478" s="208"/>
      <c r="C3478" s="89">
        <f t="shared" ref="C3478" si="13100">C3477/G3477*100</f>
        <v>1.8518518518518516</v>
      </c>
      <c r="D3478" s="89">
        <f t="shared" ref="D3478" si="13101">D3477/G3477*100</f>
        <v>27.777777777777779</v>
      </c>
      <c r="E3478" s="89">
        <f t="shared" ref="E3478" si="13102">E3477/G3477*100</f>
        <v>67.592592592592595</v>
      </c>
      <c r="F3478" s="90">
        <f t="shared" ref="F3478" si="13103">F3477/G3477*100</f>
        <v>2.7777777777777777</v>
      </c>
      <c r="G3478" s="91">
        <f t="shared" si="12889"/>
        <v>100</v>
      </c>
      <c r="H3478" s="92">
        <f t="shared" ref="H3478" si="13104">H3477/G3477*100</f>
        <v>29.629629629629626</v>
      </c>
      <c r="I3478" s="94">
        <f t="shared" ref="I3478" si="13105">I3477/G3477*100</f>
        <v>67.592592592592595</v>
      </c>
      <c r="J3478" s="1"/>
      <c r="K3478" s="1"/>
      <c r="L3478" s="1"/>
    </row>
    <row r="3479" spans="1:12" ht="11.25" customHeight="1" x14ac:dyDescent="0.15">
      <c r="A3479" s="186"/>
      <c r="B3479" s="209" t="s">
        <v>38</v>
      </c>
      <c r="C3479" s="133">
        <v>1</v>
      </c>
      <c r="D3479" s="133">
        <v>8</v>
      </c>
      <c r="E3479" s="133">
        <v>17</v>
      </c>
      <c r="F3479" s="134">
        <v>23</v>
      </c>
      <c r="G3479" s="135">
        <f t="shared" si="12889"/>
        <v>49</v>
      </c>
      <c r="H3479" s="136">
        <f t="shared" ref="H3479" si="13106">SUM(C3479:D3479)</f>
        <v>9</v>
      </c>
      <c r="I3479" s="137">
        <f t="shared" ref="I3479" si="13107">E3479</f>
        <v>17</v>
      </c>
      <c r="J3479" s="1"/>
      <c r="K3479" s="1"/>
      <c r="L3479" s="1"/>
    </row>
    <row r="3480" spans="1:12" ht="11.25" customHeight="1" thickBot="1" x14ac:dyDescent="0.2">
      <c r="A3480" s="187"/>
      <c r="B3480" s="211"/>
      <c r="C3480" s="77">
        <f t="shared" ref="C3480" si="13108">C3479/G3479*100</f>
        <v>2.0408163265306123</v>
      </c>
      <c r="D3480" s="77">
        <f t="shared" ref="D3480" si="13109">D3479/G3479*100</f>
        <v>16.326530612244898</v>
      </c>
      <c r="E3480" s="77">
        <f t="shared" ref="E3480" si="13110">E3479/G3479*100</f>
        <v>34.693877551020407</v>
      </c>
      <c r="F3480" s="78">
        <f t="shared" ref="F3480" si="13111">F3479/G3479*100</f>
        <v>46.938775510204081</v>
      </c>
      <c r="G3480" s="79">
        <f t="shared" si="12889"/>
        <v>100</v>
      </c>
      <c r="H3480" s="80">
        <f t="shared" ref="H3480" si="13112">H3479/G3479*100</f>
        <v>18.367346938775512</v>
      </c>
      <c r="I3480" s="82">
        <f t="shared" ref="I3480" si="13113">I3479/G3479*100</f>
        <v>34.693877551020407</v>
      </c>
      <c r="J3480" s="1"/>
      <c r="K3480" s="1"/>
      <c r="L3480" s="1"/>
    </row>
    <row r="3481" spans="1:12" x14ac:dyDescent="0.15">
      <c r="L3481" s="1"/>
    </row>
  </sheetData>
  <mergeCells count="2010">
    <mergeCell ref="B1820:B1821"/>
    <mergeCell ref="B1822:B1823"/>
    <mergeCell ref="B1824:B1825"/>
    <mergeCell ref="B1826:B1827"/>
    <mergeCell ref="B1828:B1829"/>
    <mergeCell ref="B1830:B1831"/>
    <mergeCell ref="B1832:B1833"/>
    <mergeCell ref="B1834:B1835"/>
    <mergeCell ref="A1836:A1847"/>
    <mergeCell ref="B1836:B1837"/>
    <mergeCell ref="B1838:B1839"/>
    <mergeCell ref="B1840:B1841"/>
    <mergeCell ref="B1842:B1843"/>
    <mergeCell ref="B1844:B1845"/>
    <mergeCell ref="B1846:B1847"/>
    <mergeCell ref="A1907:A1918"/>
    <mergeCell ref="B1907:B1908"/>
    <mergeCell ref="B1909:B1910"/>
    <mergeCell ref="B1911:B1912"/>
    <mergeCell ref="B1913:B1914"/>
    <mergeCell ref="B1915:B1916"/>
    <mergeCell ref="B1917:B1918"/>
    <mergeCell ref="A1820:A1835"/>
    <mergeCell ref="B1869:B1870"/>
    <mergeCell ref="B1871:B1872"/>
    <mergeCell ref="B1873:B1874"/>
    <mergeCell ref="A1875:A1890"/>
    <mergeCell ref="B1875:B1876"/>
    <mergeCell ref="B1877:B1878"/>
    <mergeCell ref="B1879:B1880"/>
    <mergeCell ref="B1881:B1882"/>
    <mergeCell ref="B1883:B1884"/>
    <mergeCell ref="A1779:L1779"/>
    <mergeCell ref="A1780:B1783"/>
    <mergeCell ref="H1781:H1784"/>
    <mergeCell ref="A1784:B1784"/>
    <mergeCell ref="A1786:B1787"/>
    <mergeCell ref="A1788:A1797"/>
    <mergeCell ref="B1788:B1789"/>
    <mergeCell ref="B1790:B1791"/>
    <mergeCell ref="B1792:B1793"/>
    <mergeCell ref="B1794:B1795"/>
    <mergeCell ref="B1796:B1797"/>
    <mergeCell ref="A1798:A1803"/>
    <mergeCell ref="B1798:B1799"/>
    <mergeCell ref="B1800:B1801"/>
    <mergeCell ref="B1802:B1803"/>
    <mergeCell ref="A1804:A1819"/>
    <mergeCell ref="B1804:B1805"/>
    <mergeCell ref="B1806:B1807"/>
    <mergeCell ref="B1808:B1809"/>
    <mergeCell ref="B1810:B1811"/>
    <mergeCell ref="B1812:B1813"/>
    <mergeCell ref="B1814:B1815"/>
    <mergeCell ref="B1816:B1817"/>
    <mergeCell ref="B1818:B1819"/>
    <mergeCell ref="B1885:B1886"/>
    <mergeCell ref="B1887:B1888"/>
    <mergeCell ref="B1889:B1890"/>
    <mergeCell ref="A1891:A1906"/>
    <mergeCell ref="B1891:B1892"/>
    <mergeCell ref="B1893:B1894"/>
    <mergeCell ref="B1895:B1896"/>
    <mergeCell ref="B1897:B1898"/>
    <mergeCell ref="B1899:B1900"/>
    <mergeCell ref="B1901:B1902"/>
    <mergeCell ref="B1903:B1904"/>
    <mergeCell ref="B1905:B1906"/>
    <mergeCell ref="B3463:B3464"/>
    <mergeCell ref="B3465:B3466"/>
    <mergeCell ref="B3467:B3468"/>
    <mergeCell ref="A3469:A3480"/>
    <mergeCell ref="B3469:B3470"/>
    <mergeCell ref="B3471:B3472"/>
    <mergeCell ref="B3473:B3474"/>
    <mergeCell ref="B3475:B3476"/>
    <mergeCell ref="B3477:B3478"/>
    <mergeCell ref="B3479:B3480"/>
    <mergeCell ref="B3445:B3446"/>
    <mergeCell ref="B3447:B3448"/>
    <mergeCell ref="B3449:B3450"/>
    <mergeCell ref="B3451:B3452"/>
    <mergeCell ref="A3453:A3468"/>
    <mergeCell ref="B3453:B3454"/>
    <mergeCell ref="B3455:B3456"/>
    <mergeCell ref="B3457:B3458"/>
    <mergeCell ref="B3459:B3460"/>
    <mergeCell ref="B3461:B3462"/>
    <mergeCell ref="B3429:B3430"/>
    <mergeCell ref="A3431:A3436"/>
    <mergeCell ref="B3431:B3432"/>
    <mergeCell ref="B3433:B3434"/>
    <mergeCell ref="B3435:B3436"/>
    <mergeCell ref="A3437:A3452"/>
    <mergeCell ref="B3437:B3438"/>
    <mergeCell ref="B3439:B3440"/>
    <mergeCell ref="B3441:B3442"/>
    <mergeCell ref="B3443:B3444"/>
    <mergeCell ref="A3412:L3412"/>
    <mergeCell ref="A3413:B3416"/>
    <mergeCell ref="F3414:F3417"/>
    <mergeCell ref="A3417:B3417"/>
    <mergeCell ref="A3419:B3420"/>
    <mergeCell ref="A3421:A3430"/>
    <mergeCell ref="B3421:B3422"/>
    <mergeCell ref="B3423:B3424"/>
    <mergeCell ref="B3425:B3426"/>
    <mergeCell ref="B3427:B3428"/>
    <mergeCell ref="B3392:B3393"/>
    <mergeCell ref="B3394:B3395"/>
    <mergeCell ref="B3396:B3397"/>
    <mergeCell ref="A3398:A3409"/>
    <mergeCell ref="B3398:B3399"/>
    <mergeCell ref="B3400:B3401"/>
    <mergeCell ref="B3402:B3403"/>
    <mergeCell ref="B3404:B3405"/>
    <mergeCell ref="B3406:B3407"/>
    <mergeCell ref="B3408:B3409"/>
    <mergeCell ref="B3374:B3375"/>
    <mergeCell ref="B3376:B3377"/>
    <mergeCell ref="B3378:B3379"/>
    <mergeCell ref="B3380:B3381"/>
    <mergeCell ref="A3382:A3397"/>
    <mergeCell ref="B3382:B3383"/>
    <mergeCell ref="B3384:B3385"/>
    <mergeCell ref="B3386:B3387"/>
    <mergeCell ref="B3388:B3389"/>
    <mergeCell ref="B3390:B3391"/>
    <mergeCell ref="B3358:B3359"/>
    <mergeCell ref="A3360:A3365"/>
    <mergeCell ref="B3360:B3361"/>
    <mergeCell ref="B3362:B3363"/>
    <mergeCell ref="B3364:B3365"/>
    <mergeCell ref="A3366:A3381"/>
    <mergeCell ref="B3366:B3367"/>
    <mergeCell ref="B3368:B3369"/>
    <mergeCell ref="B3370:B3371"/>
    <mergeCell ref="B3372:B3373"/>
    <mergeCell ref="A3341:L3341"/>
    <mergeCell ref="A3342:B3345"/>
    <mergeCell ref="H3343:H3346"/>
    <mergeCell ref="A3346:B3346"/>
    <mergeCell ref="A3348:B3349"/>
    <mergeCell ref="A3350:A3359"/>
    <mergeCell ref="B3350:B3351"/>
    <mergeCell ref="B3352:B3353"/>
    <mergeCell ref="B3354:B3355"/>
    <mergeCell ref="B3356:B3357"/>
    <mergeCell ref="B2611:B2612"/>
    <mergeCell ref="B2613:B2614"/>
    <mergeCell ref="B2615:B2616"/>
    <mergeCell ref="A2617:A2628"/>
    <mergeCell ref="B2617:B2618"/>
    <mergeCell ref="B2619:B2620"/>
    <mergeCell ref="B2621:B2622"/>
    <mergeCell ref="B2623:B2624"/>
    <mergeCell ref="B2625:B2626"/>
    <mergeCell ref="B2627:B2628"/>
    <mergeCell ref="B2593:B2594"/>
    <mergeCell ref="B2595:B2596"/>
    <mergeCell ref="B2597:B2598"/>
    <mergeCell ref="B2599:B2600"/>
    <mergeCell ref="A2601:A2616"/>
    <mergeCell ref="B2601:B2602"/>
    <mergeCell ref="B2603:B2604"/>
    <mergeCell ref="B2605:B2606"/>
    <mergeCell ref="B2607:B2608"/>
    <mergeCell ref="B2609:B2610"/>
    <mergeCell ref="B2577:B2578"/>
    <mergeCell ref="A2579:A2584"/>
    <mergeCell ref="B2579:B2580"/>
    <mergeCell ref="B2581:B2582"/>
    <mergeCell ref="B2583:B2584"/>
    <mergeCell ref="A2585:A2600"/>
    <mergeCell ref="B2585:B2586"/>
    <mergeCell ref="B2587:B2588"/>
    <mergeCell ref="B2589:B2590"/>
    <mergeCell ref="B2591:B2592"/>
    <mergeCell ref="A2560:L2560"/>
    <mergeCell ref="A2561:B2564"/>
    <mergeCell ref="H2562:H2565"/>
    <mergeCell ref="A2565:B2565"/>
    <mergeCell ref="A2567:B2568"/>
    <mergeCell ref="A2569:A2578"/>
    <mergeCell ref="B2569:B2570"/>
    <mergeCell ref="B2571:B2572"/>
    <mergeCell ref="B2573:B2574"/>
    <mergeCell ref="B2575:B2576"/>
    <mergeCell ref="B2520:B2521"/>
    <mergeCell ref="A2489:L2489"/>
    <mergeCell ref="A2490:B2493"/>
    <mergeCell ref="H2491:H2494"/>
    <mergeCell ref="A2494:B2494"/>
    <mergeCell ref="A2496:B2497"/>
    <mergeCell ref="A2498:A2507"/>
    <mergeCell ref="B2498:B2499"/>
    <mergeCell ref="B2500:B2501"/>
    <mergeCell ref="B2502:B2503"/>
    <mergeCell ref="B2504:B2505"/>
    <mergeCell ref="B2540:B2541"/>
    <mergeCell ref="B2542:B2543"/>
    <mergeCell ref="B2544:B2545"/>
    <mergeCell ref="A2546:A2557"/>
    <mergeCell ref="B2546:B2547"/>
    <mergeCell ref="B2548:B2549"/>
    <mergeCell ref="B2550:B2551"/>
    <mergeCell ref="B2552:B2553"/>
    <mergeCell ref="B2554:B2555"/>
    <mergeCell ref="B2556:B2557"/>
    <mergeCell ref="B2522:B2523"/>
    <mergeCell ref="B2524:B2525"/>
    <mergeCell ref="B2526:B2527"/>
    <mergeCell ref="B2528:B2529"/>
    <mergeCell ref="A2530:A2545"/>
    <mergeCell ref="B2530:B2531"/>
    <mergeCell ref="B2532:B2533"/>
    <mergeCell ref="B2534:B2535"/>
    <mergeCell ref="B2536:B2537"/>
    <mergeCell ref="B2538:B2539"/>
    <mergeCell ref="B3321:B3322"/>
    <mergeCell ref="B3323:B3324"/>
    <mergeCell ref="B3325:B3326"/>
    <mergeCell ref="A3327:A3338"/>
    <mergeCell ref="B3327:B3328"/>
    <mergeCell ref="B3329:B3330"/>
    <mergeCell ref="B3331:B3332"/>
    <mergeCell ref="B3333:B3334"/>
    <mergeCell ref="B3335:B3336"/>
    <mergeCell ref="B3337:B3338"/>
    <mergeCell ref="B3303:B3304"/>
    <mergeCell ref="B3305:B3306"/>
    <mergeCell ref="B3307:B3308"/>
    <mergeCell ref="B3309:B3310"/>
    <mergeCell ref="A3311:A3326"/>
    <mergeCell ref="B3311:B3312"/>
    <mergeCell ref="B3313:B3314"/>
    <mergeCell ref="B3315:B3316"/>
    <mergeCell ref="B3317:B3318"/>
    <mergeCell ref="B3319:B3320"/>
    <mergeCell ref="B3287:B3288"/>
    <mergeCell ref="A3289:A3294"/>
    <mergeCell ref="B3289:B3290"/>
    <mergeCell ref="B3291:B3292"/>
    <mergeCell ref="B3293:B3294"/>
    <mergeCell ref="A3295:A3310"/>
    <mergeCell ref="B3295:B3296"/>
    <mergeCell ref="B3297:B3298"/>
    <mergeCell ref="B3299:B3300"/>
    <mergeCell ref="B3301:B3302"/>
    <mergeCell ref="A3270:L3270"/>
    <mergeCell ref="A3271:B3274"/>
    <mergeCell ref="H3272:H3275"/>
    <mergeCell ref="A3275:B3275"/>
    <mergeCell ref="A3277:B3278"/>
    <mergeCell ref="A3279:A3288"/>
    <mergeCell ref="B3279:B3280"/>
    <mergeCell ref="B3281:B3282"/>
    <mergeCell ref="B3283:B3284"/>
    <mergeCell ref="B3285:B3286"/>
    <mergeCell ref="B3252:B3253"/>
    <mergeCell ref="B3254:B3255"/>
    <mergeCell ref="A3256:A3267"/>
    <mergeCell ref="B3256:B3257"/>
    <mergeCell ref="B3258:B3259"/>
    <mergeCell ref="B3260:B3261"/>
    <mergeCell ref="B3262:B3263"/>
    <mergeCell ref="B3264:B3265"/>
    <mergeCell ref="B3266:B3267"/>
    <mergeCell ref="B3234:B3235"/>
    <mergeCell ref="B3236:B3237"/>
    <mergeCell ref="B3238:B3239"/>
    <mergeCell ref="A3240:A3255"/>
    <mergeCell ref="B3240:B3241"/>
    <mergeCell ref="B3242:B3243"/>
    <mergeCell ref="B3244:B3245"/>
    <mergeCell ref="B3246:B3247"/>
    <mergeCell ref="B3248:B3249"/>
    <mergeCell ref="B3250:B3251"/>
    <mergeCell ref="A3218:A3223"/>
    <mergeCell ref="B3218:B3219"/>
    <mergeCell ref="B3220:B3221"/>
    <mergeCell ref="B3222:B3223"/>
    <mergeCell ref="A3224:A3239"/>
    <mergeCell ref="B3224:B3225"/>
    <mergeCell ref="B3226:B3227"/>
    <mergeCell ref="B3228:B3229"/>
    <mergeCell ref="B3230:B3231"/>
    <mergeCell ref="B3232:B3233"/>
    <mergeCell ref="K3201:K3204"/>
    <mergeCell ref="L3201:L3204"/>
    <mergeCell ref="A3204:B3204"/>
    <mergeCell ref="A3206:B3207"/>
    <mergeCell ref="A3208:A3217"/>
    <mergeCell ref="B3208:B3209"/>
    <mergeCell ref="B3210:B3211"/>
    <mergeCell ref="B3212:B3213"/>
    <mergeCell ref="B3214:B3215"/>
    <mergeCell ref="B3216:B3217"/>
    <mergeCell ref="A3199:L3199"/>
    <mergeCell ref="A3200:B3203"/>
    <mergeCell ref="C3201:C3204"/>
    <mergeCell ref="D3201:D3204"/>
    <mergeCell ref="E3201:E3204"/>
    <mergeCell ref="F3201:F3204"/>
    <mergeCell ref="G3201:G3204"/>
    <mergeCell ref="H3201:H3204"/>
    <mergeCell ref="I3201:I3204"/>
    <mergeCell ref="J3201:J3204"/>
    <mergeCell ref="B3179:B3180"/>
    <mergeCell ref="B3181:B3182"/>
    <mergeCell ref="B3183:B3184"/>
    <mergeCell ref="A3185:A3196"/>
    <mergeCell ref="B3185:B3186"/>
    <mergeCell ref="B3187:B3188"/>
    <mergeCell ref="B3189:B3190"/>
    <mergeCell ref="B3191:B3192"/>
    <mergeCell ref="B3193:B3194"/>
    <mergeCell ref="B3195:B3196"/>
    <mergeCell ref="B3161:B3162"/>
    <mergeCell ref="B3163:B3164"/>
    <mergeCell ref="B3165:B3166"/>
    <mergeCell ref="B3167:B3168"/>
    <mergeCell ref="A3169:A3184"/>
    <mergeCell ref="B3169:B3170"/>
    <mergeCell ref="B3171:B3172"/>
    <mergeCell ref="B3173:B3174"/>
    <mergeCell ref="B3175:B3176"/>
    <mergeCell ref="B3177:B3178"/>
    <mergeCell ref="B3145:B3146"/>
    <mergeCell ref="A3147:A3152"/>
    <mergeCell ref="B3147:B3148"/>
    <mergeCell ref="B3149:B3150"/>
    <mergeCell ref="B3151:B3152"/>
    <mergeCell ref="A3153:A3168"/>
    <mergeCell ref="B3153:B3154"/>
    <mergeCell ref="B3155:B3156"/>
    <mergeCell ref="B3157:B3158"/>
    <mergeCell ref="B3159:B3160"/>
    <mergeCell ref="A3128:L3128"/>
    <mergeCell ref="A3129:B3132"/>
    <mergeCell ref="H3130:H3133"/>
    <mergeCell ref="A3133:B3133"/>
    <mergeCell ref="A3135:B3136"/>
    <mergeCell ref="A3137:A3146"/>
    <mergeCell ref="B3137:B3138"/>
    <mergeCell ref="B3139:B3140"/>
    <mergeCell ref="B3141:B3142"/>
    <mergeCell ref="B3143:B3144"/>
    <mergeCell ref="B3108:B3109"/>
    <mergeCell ref="B3110:B3111"/>
    <mergeCell ref="B3112:B3113"/>
    <mergeCell ref="A3114:A3125"/>
    <mergeCell ref="B3114:B3115"/>
    <mergeCell ref="B3116:B3117"/>
    <mergeCell ref="B3118:B3119"/>
    <mergeCell ref="B3120:B3121"/>
    <mergeCell ref="B3122:B3123"/>
    <mergeCell ref="B3124:B3125"/>
    <mergeCell ref="B3090:B3091"/>
    <mergeCell ref="B3092:B3093"/>
    <mergeCell ref="B3094:B3095"/>
    <mergeCell ref="B3096:B3097"/>
    <mergeCell ref="A3098:A3113"/>
    <mergeCell ref="B3098:B3099"/>
    <mergeCell ref="B3100:B3101"/>
    <mergeCell ref="B3102:B3103"/>
    <mergeCell ref="B3104:B3105"/>
    <mergeCell ref="B3106:B3107"/>
    <mergeCell ref="B3074:B3075"/>
    <mergeCell ref="A3076:A3081"/>
    <mergeCell ref="B3076:B3077"/>
    <mergeCell ref="B3078:B3079"/>
    <mergeCell ref="B3080:B3081"/>
    <mergeCell ref="A3082:A3097"/>
    <mergeCell ref="B3082:B3083"/>
    <mergeCell ref="B3084:B3085"/>
    <mergeCell ref="B3086:B3087"/>
    <mergeCell ref="B3088:B3089"/>
    <mergeCell ref="A3057:L3057"/>
    <mergeCell ref="A3058:B3061"/>
    <mergeCell ref="H3059:H3062"/>
    <mergeCell ref="A3062:B3062"/>
    <mergeCell ref="A3064:B3065"/>
    <mergeCell ref="A3066:A3075"/>
    <mergeCell ref="B3066:B3067"/>
    <mergeCell ref="B3068:B3069"/>
    <mergeCell ref="B3070:B3071"/>
    <mergeCell ref="B3072:B3073"/>
    <mergeCell ref="B3039:B3040"/>
    <mergeCell ref="B3041:B3042"/>
    <mergeCell ref="A3043:A3054"/>
    <mergeCell ref="B3043:B3044"/>
    <mergeCell ref="B3045:B3046"/>
    <mergeCell ref="B3047:B3048"/>
    <mergeCell ref="B3049:B3050"/>
    <mergeCell ref="B3051:B3052"/>
    <mergeCell ref="B3053:B3054"/>
    <mergeCell ref="B3021:B3022"/>
    <mergeCell ref="B3023:B3024"/>
    <mergeCell ref="B3025:B3026"/>
    <mergeCell ref="A3027:A3042"/>
    <mergeCell ref="B3027:B3028"/>
    <mergeCell ref="B3029:B3030"/>
    <mergeCell ref="B3031:B3032"/>
    <mergeCell ref="B3033:B3034"/>
    <mergeCell ref="B3035:B3036"/>
    <mergeCell ref="B3037:B3038"/>
    <mergeCell ref="A3005:A3010"/>
    <mergeCell ref="B3005:B3006"/>
    <mergeCell ref="B3007:B3008"/>
    <mergeCell ref="B3009:B3010"/>
    <mergeCell ref="A3011:A3026"/>
    <mergeCell ref="B3011:B3012"/>
    <mergeCell ref="B3013:B3014"/>
    <mergeCell ref="B3015:B3016"/>
    <mergeCell ref="B3017:B3018"/>
    <mergeCell ref="B3019:B3020"/>
    <mergeCell ref="A2995:A3004"/>
    <mergeCell ref="B2995:B2996"/>
    <mergeCell ref="B2997:B2998"/>
    <mergeCell ref="B2999:B3000"/>
    <mergeCell ref="B3001:B3002"/>
    <mergeCell ref="B3003:B3004"/>
    <mergeCell ref="A2985:L2985"/>
    <mergeCell ref="A2986:L2986"/>
    <mergeCell ref="A2987:B2990"/>
    <mergeCell ref="H2988:H2991"/>
    <mergeCell ref="A2991:B2991"/>
    <mergeCell ref="A2993:B2994"/>
    <mergeCell ref="B2966:B2967"/>
    <mergeCell ref="B2968:B2969"/>
    <mergeCell ref="B2970:B2971"/>
    <mergeCell ref="A2972:A2983"/>
    <mergeCell ref="B2972:B2973"/>
    <mergeCell ref="B2974:B2975"/>
    <mergeCell ref="B2976:B2977"/>
    <mergeCell ref="B2978:B2979"/>
    <mergeCell ref="B2980:B2981"/>
    <mergeCell ref="B2982:B2983"/>
    <mergeCell ref="B2948:B2949"/>
    <mergeCell ref="B2950:B2951"/>
    <mergeCell ref="B2952:B2953"/>
    <mergeCell ref="B2954:B2955"/>
    <mergeCell ref="A2956:A2971"/>
    <mergeCell ref="B2956:B2957"/>
    <mergeCell ref="B2958:B2959"/>
    <mergeCell ref="B2960:B2961"/>
    <mergeCell ref="B2962:B2963"/>
    <mergeCell ref="B2964:B2965"/>
    <mergeCell ref="B2932:B2933"/>
    <mergeCell ref="A2934:A2939"/>
    <mergeCell ref="B2934:B2935"/>
    <mergeCell ref="B2936:B2937"/>
    <mergeCell ref="B2938:B2939"/>
    <mergeCell ref="A2940:A2955"/>
    <mergeCell ref="B2940:B2941"/>
    <mergeCell ref="B2942:B2943"/>
    <mergeCell ref="B2944:B2945"/>
    <mergeCell ref="B2946:B2947"/>
    <mergeCell ref="A2915:L2915"/>
    <mergeCell ref="A2916:B2919"/>
    <mergeCell ref="G2917:G2920"/>
    <mergeCell ref="A2920:B2920"/>
    <mergeCell ref="A2922:B2923"/>
    <mergeCell ref="A2924:A2933"/>
    <mergeCell ref="B2924:B2925"/>
    <mergeCell ref="B2926:B2927"/>
    <mergeCell ref="B2928:B2929"/>
    <mergeCell ref="B2930:B2931"/>
    <mergeCell ref="B2897:B2898"/>
    <mergeCell ref="B2899:B2900"/>
    <mergeCell ref="A2901:A2912"/>
    <mergeCell ref="B2901:B2902"/>
    <mergeCell ref="B2903:B2904"/>
    <mergeCell ref="B2905:B2906"/>
    <mergeCell ref="B2907:B2908"/>
    <mergeCell ref="B2909:B2910"/>
    <mergeCell ref="B2911:B2912"/>
    <mergeCell ref="B2879:B2880"/>
    <mergeCell ref="B2881:B2882"/>
    <mergeCell ref="B2883:B2884"/>
    <mergeCell ref="A2885:A2900"/>
    <mergeCell ref="B2885:B2886"/>
    <mergeCell ref="B2887:B2888"/>
    <mergeCell ref="B2889:B2890"/>
    <mergeCell ref="B2891:B2892"/>
    <mergeCell ref="B2893:B2894"/>
    <mergeCell ref="B2895:B2896"/>
    <mergeCell ref="A2863:A2868"/>
    <mergeCell ref="B2863:B2864"/>
    <mergeCell ref="B2865:B2866"/>
    <mergeCell ref="B2867:B2868"/>
    <mergeCell ref="A2869:A2884"/>
    <mergeCell ref="B2869:B2870"/>
    <mergeCell ref="B2871:B2872"/>
    <mergeCell ref="B2873:B2874"/>
    <mergeCell ref="B2875:B2876"/>
    <mergeCell ref="B2877:B2878"/>
    <mergeCell ref="A2851:B2852"/>
    <mergeCell ref="A2853:A2862"/>
    <mergeCell ref="B2853:B2854"/>
    <mergeCell ref="B2855:B2856"/>
    <mergeCell ref="B2857:B2858"/>
    <mergeCell ref="B2859:B2860"/>
    <mergeCell ref="B2861:B2862"/>
    <mergeCell ref="A2844:L2844"/>
    <mergeCell ref="A2845:B2848"/>
    <mergeCell ref="C2846:C2849"/>
    <mergeCell ref="D2846:D2849"/>
    <mergeCell ref="E2846:E2849"/>
    <mergeCell ref="F2846:F2849"/>
    <mergeCell ref="A2849:B2849"/>
    <mergeCell ref="B2824:B2825"/>
    <mergeCell ref="B2826:B2827"/>
    <mergeCell ref="B2828:B2829"/>
    <mergeCell ref="A2830:A2841"/>
    <mergeCell ref="B2830:B2831"/>
    <mergeCell ref="B2832:B2833"/>
    <mergeCell ref="B2834:B2835"/>
    <mergeCell ref="B2836:B2837"/>
    <mergeCell ref="B2838:B2839"/>
    <mergeCell ref="B2840:B2841"/>
    <mergeCell ref="B2806:B2807"/>
    <mergeCell ref="B2808:B2809"/>
    <mergeCell ref="B2810:B2811"/>
    <mergeCell ref="B2812:B2813"/>
    <mergeCell ref="A2814:A2829"/>
    <mergeCell ref="B2814:B2815"/>
    <mergeCell ref="B2816:B2817"/>
    <mergeCell ref="B2818:B2819"/>
    <mergeCell ref="B2820:B2821"/>
    <mergeCell ref="B2822:B2823"/>
    <mergeCell ref="B2790:B2791"/>
    <mergeCell ref="A2792:A2797"/>
    <mergeCell ref="B2792:B2793"/>
    <mergeCell ref="B2794:B2795"/>
    <mergeCell ref="B2796:B2797"/>
    <mergeCell ref="A2798:A2813"/>
    <mergeCell ref="B2798:B2799"/>
    <mergeCell ref="B2800:B2801"/>
    <mergeCell ref="B2802:B2803"/>
    <mergeCell ref="B2804:B2805"/>
    <mergeCell ref="A2773:L2773"/>
    <mergeCell ref="A2774:B2777"/>
    <mergeCell ref="H2775:H2778"/>
    <mergeCell ref="A2778:B2778"/>
    <mergeCell ref="A2780:B2781"/>
    <mergeCell ref="A2782:A2791"/>
    <mergeCell ref="B2782:B2783"/>
    <mergeCell ref="B2784:B2785"/>
    <mergeCell ref="B2786:B2787"/>
    <mergeCell ref="B2788:B2789"/>
    <mergeCell ref="B2753:B2754"/>
    <mergeCell ref="B2755:B2756"/>
    <mergeCell ref="B2757:B2758"/>
    <mergeCell ref="A2759:A2770"/>
    <mergeCell ref="B2759:B2760"/>
    <mergeCell ref="B2761:B2762"/>
    <mergeCell ref="B2763:B2764"/>
    <mergeCell ref="B2765:B2766"/>
    <mergeCell ref="B2767:B2768"/>
    <mergeCell ref="B2769:B2770"/>
    <mergeCell ref="B2735:B2736"/>
    <mergeCell ref="B2737:B2738"/>
    <mergeCell ref="B2739:B2740"/>
    <mergeCell ref="B2741:B2742"/>
    <mergeCell ref="A2743:A2758"/>
    <mergeCell ref="B2743:B2744"/>
    <mergeCell ref="B2745:B2746"/>
    <mergeCell ref="B2747:B2748"/>
    <mergeCell ref="B2749:B2750"/>
    <mergeCell ref="B2751:B2752"/>
    <mergeCell ref="B2719:B2720"/>
    <mergeCell ref="A2721:A2726"/>
    <mergeCell ref="B2721:B2722"/>
    <mergeCell ref="B2723:B2724"/>
    <mergeCell ref="B2725:B2726"/>
    <mergeCell ref="A2727:A2742"/>
    <mergeCell ref="B2727:B2728"/>
    <mergeCell ref="B2729:B2730"/>
    <mergeCell ref="B2731:B2732"/>
    <mergeCell ref="B2733:B2734"/>
    <mergeCell ref="A2702:L2702"/>
    <mergeCell ref="A2703:B2706"/>
    <mergeCell ref="H2704:H2707"/>
    <mergeCell ref="A2707:B2707"/>
    <mergeCell ref="A2709:B2710"/>
    <mergeCell ref="A2711:A2720"/>
    <mergeCell ref="B2711:B2712"/>
    <mergeCell ref="B2713:B2714"/>
    <mergeCell ref="B2715:B2716"/>
    <mergeCell ref="B2717:B2718"/>
    <mergeCell ref="B2684:B2685"/>
    <mergeCell ref="B2686:B2687"/>
    <mergeCell ref="A2688:A2699"/>
    <mergeCell ref="B2688:B2689"/>
    <mergeCell ref="B2690:B2691"/>
    <mergeCell ref="B2692:B2693"/>
    <mergeCell ref="B2694:B2695"/>
    <mergeCell ref="B2696:B2697"/>
    <mergeCell ref="B2698:B2699"/>
    <mergeCell ref="B2666:B2667"/>
    <mergeCell ref="B2668:B2669"/>
    <mergeCell ref="B2670:B2671"/>
    <mergeCell ref="A2672:A2687"/>
    <mergeCell ref="B2672:B2673"/>
    <mergeCell ref="B2674:B2675"/>
    <mergeCell ref="B2676:B2677"/>
    <mergeCell ref="B2678:B2679"/>
    <mergeCell ref="B2680:B2681"/>
    <mergeCell ref="B2682:B2683"/>
    <mergeCell ref="A2650:A2655"/>
    <mergeCell ref="B2650:B2651"/>
    <mergeCell ref="B2652:B2653"/>
    <mergeCell ref="B2654:B2655"/>
    <mergeCell ref="A2656:A2671"/>
    <mergeCell ref="B2656:B2657"/>
    <mergeCell ref="B2658:B2659"/>
    <mergeCell ref="B2660:B2661"/>
    <mergeCell ref="B2662:B2663"/>
    <mergeCell ref="B2664:B2665"/>
    <mergeCell ref="A2638:B2639"/>
    <mergeCell ref="A2640:A2649"/>
    <mergeCell ref="B2640:B2641"/>
    <mergeCell ref="B2642:B2643"/>
    <mergeCell ref="B2644:B2645"/>
    <mergeCell ref="B2646:B2647"/>
    <mergeCell ref="B2648:B2649"/>
    <mergeCell ref="A2487:L2487"/>
    <mergeCell ref="A2488:L2488"/>
    <mergeCell ref="A2631:L2631"/>
    <mergeCell ref="A2632:B2635"/>
    <mergeCell ref="H2633:H2636"/>
    <mergeCell ref="A2636:B2636"/>
    <mergeCell ref="B2469:B2470"/>
    <mergeCell ref="B2471:B2472"/>
    <mergeCell ref="B2473:B2474"/>
    <mergeCell ref="A2475:A2486"/>
    <mergeCell ref="B2475:B2476"/>
    <mergeCell ref="B2477:B2478"/>
    <mergeCell ref="B2479:B2480"/>
    <mergeCell ref="B2481:B2482"/>
    <mergeCell ref="B2483:B2484"/>
    <mergeCell ref="B2485:B2486"/>
    <mergeCell ref="B2506:B2507"/>
    <mergeCell ref="A2508:A2513"/>
    <mergeCell ref="B2508:B2509"/>
    <mergeCell ref="B2510:B2511"/>
    <mergeCell ref="B2512:B2513"/>
    <mergeCell ref="A2514:A2529"/>
    <mergeCell ref="B2514:B2515"/>
    <mergeCell ref="B2516:B2517"/>
    <mergeCell ref="B2518:B2519"/>
    <mergeCell ref="B2451:B2452"/>
    <mergeCell ref="B2453:B2454"/>
    <mergeCell ref="B2455:B2456"/>
    <mergeCell ref="B2457:B2458"/>
    <mergeCell ref="A2459:A2474"/>
    <mergeCell ref="B2459:B2460"/>
    <mergeCell ref="B2461:B2462"/>
    <mergeCell ref="B2463:B2464"/>
    <mergeCell ref="B2465:B2466"/>
    <mergeCell ref="B2467:B2468"/>
    <mergeCell ref="B2435:B2436"/>
    <mergeCell ref="A2437:A2442"/>
    <mergeCell ref="B2437:B2438"/>
    <mergeCell ref="B2439:B2440"/>
    <mergeCell ref="B2441:B2442"/>
    <mergeCell ref="A2443:A2458"/>
    <mergeCell ref="B2443:B2444"/>
    <mergeCell ref="B2445:B2446"/>
    <mergeCell ref="B2447:B2448"/>
    <mergeCell ref="B2449:B2450"/>
    <mergeCell ref="A2418:L2418"/>
    <mergeCell ref="A2419:B2422"/>
    <mergeCell ref="H2420:H2423"/>
    <mergeCell ref="A2423:B2423"/>
    <mergeCell ref="A2425:B2426"/>
    <mergeCell ref="A2427:A2436"/>
    <mergeCell ref="B2427:B2428"/>
    <mergeCell ref="B2429:B2430"/>
    <mergeCell ref="B2431:B2432"/>
    <mergeCell ref="B2433:B2434"/>
    <mergeCell ref="B2400:B2401"/>
    <mergeCell ref="B2402:B2403"/>
    <mergeCell ref="A2404:A2415"/>
    <mergeCell ref="B2404:B2405"/>
    <mergeCell ref="B2406:B2407"/>
    <mergeCell ref="B2408:B2409"/>
    <mergeCell ref="B2410:B2411"/>
    <mergeCell ref="B2412:B2413"/>
    <mergeCell ref="B2414:B2415"/>
    <mergeCell ref="B2382:B2383"/>
    <mergeCell ref="B2384:B2385"/>
    <mergeCell ref="B2386:B2387"/>
    <mergeCell ref="A2388:A2403"/>
    <mergeCell ref="B2388:B2389"/>
    <mergeCell ref="B2390:B2391"/>
    <mergeCell ref="B2392:B2393"/>
    <mergeCell ref="B2394:B2395"/>
    <mergeCell ref="B2396:B2397"/>
    <mergeCell ref="B2398:B2399"/>
    <mergeCell ref="A2366:A2371"/>
    <mergeCell ref="B2366:B2367"/>
    <mergeCell ref="B2368:B2369"/>
    <mergeCell ref="B2370:B2371"/>
    <mergeCell ref="A2372:A2387"/>
    <mergeCell ref="B2372:B2373"/>
    <mergeCell ref="B2374:B2375"/>
    <mergeCell ref="B2376:B2377"/>
    <mergeCell ref="B2378:B2379"/>
    <mergeCell ref="B2380:B2381"/>
    <mergeCell ref="A2356:A2365"/>
    <mergeCell ref="B2356:B2357"/>
    <mergeCell ref="B2358:B2359"/>
    <mergeCell ref="B2360:B2361"/>
    <mergeCell ref="B2362:B2363"/>
    <mergeCell ref="B2364:B2365"/>
    <mergeCell ref="A2346:L2346"/>
    <mergeCell ref="A2347:L2347"/>
    <mergeCell ref="A2348:B2351"/>
    <mergeCell ref="H2349:H2352"/>
    <mergeCell ref="A2352:B2352"/>
    <mergeCell ref="A2354:B2355"/>
    <mergeCell ref="B2329:B2330"/>
    <mergeCell ref="B2331:B2332"/>
    <mergeCell ref="A2333:A2344"/>
    <mergeCell ref="B2333:B2334"/>
    <mergeCell ref="B2335:B2336"/>
    <mergeCell ref="B2337:B2338"/>
    <mergeCell ref="B2339:B2340"/>
    <mergeCell ref="B2341:B2342"/>
    <mergeCell ref="B2343:B2344"/>
    <mergeCell ref="B2311:B2312"/>
    <mergeCell ref="B2313:B2314"/>
    <mergeCell ref="B2315:B2316"/>
    <mergeCell ref="A2317:A2332"/>
    <mergeCell ref="B2317:B2318"/>
    <mergeCell ref="B2319:B2320"/>
    <mergeCell ref="B2321:B2322"/>
    <mergeCell ref="B2323:B2324"/>
    <mergeCell ref="B2325:B2326"/>
    <mergeCell ref="B2327:B2328"/>
    <mergeCell ref="A2295:A2300"/>
    <mergeCell ref="B2295:B2296"/>
    <mergeCell ref="B2297:B2298"/>
    <mergeCell ref="B2299:B2300"/>
    <mergeCell ref="A2301:A2316"/>
    <mergeCell ref="B2301:B2302"/>
    <mergeCell ref="B2303:B2304"/>
    <mergeCell ref="B2305:B2306"/>
    <mergeCell ref="B2307:B2308"/>
    <mergeCell ref="B2309:B2310"/>
    <mergeCell ref="A2285:A2294"/>
    <mergeCell ref="B2285:B2286"/>
    <mergeCell ref="B2287:B2288"/>
    <mergeCell ref="B2289:B2290"/>
    <mergeCell ref="B2291:B2292"/>
    <mergeCell ref="B2293:B2294"/>
    <mergeCell ref="A2275:L2275"/>
    <mergeCell ref="A2276:L2276"/>
    <mergeCell ref="A2277:B2280"/>
    <mergeCell ref="H2278:H2281"/>
    <mergeCell ref="A2281:B2281"/>
    <mergeCell ref="A2283:B2284"/>
    <mergeCell ref="B2258:B2259"/>
    <mergeCell ref="B2260:B2261"/>
    <mergeCell ref="A2262:A2273"/>
    <mergeCell ref="B2262:B2263"/>
    <mergeCell ref="B2264:B2265"/>
    <mergeCell ref="B2266:B2267"/>
    <mergeCell ref="B2268:B2269"/>
    <mergeCell ref="B2270:B2271"/>
    <mergeCell ref="B2272:B2273"/>
    <mergeCell ref="B2240:B2241"/>
    <mergeCell ref="B2242:B2243"/>
    <mergeCell ref="B2244:B2245"/>
    <mergeCell ref="A2246:A2261"/>
    <mergeCell ref="B2246:B2247"/>
    <mergeCell ref="B2248:B2249"/>
    <mergeCell ref="B2250:B2251"/>
    <mergeCell ref="B2252:B2253"/>
    <mergeCell ref="B2254:B2255"/>
    <mergeCell ref="B2256:B2257"/>
    <mergeCell ref="A2224:A2229"/>
    <mergeCell ref="B2224:B2225"/>
    <mergeCell ref="B2226:B2227"/>
    <mergeCell ref="B2228:B2229"/>
    <mergeCell ref="A2230:A2245"/>
    <mergeCell ref="B2230:B2231"/>
    <mergeCell ref="B2232:B2233"/>
    <mergeCell ref="B2234:B2235"/>
    <mergeCell ref="B2236:B2237"/>
    <mergeCell ref="B2238:B2239"/>
    <mergeCell ref="A2212:B2213"/>
    <mergeCell ref="A2214:A2223"/>
    <mergeCell ref="B2214:B2215"/>
    <mergeCell ref="B2216:B2217"/>
    <mergeCell ref="B2218:B2219"/>
    <mergeCell ref="B2220:B2221"/>
    <mergeCell ref="B2222:B2223"/>
    <mergeCell ref="A2203:L2203"/>
    <mergeCell ref="A2204:L2204"/>
    <mergeCell ref="A2205:L2205"/>
    <mergeCell ref="A2206:B2209"/>
    <mergeCell ref="H2207:H2210"/>
    <mergeCell ref="A2210:B2210"/>
    <mergeCell ref="B2185:B2186"/>
    <mergeCell ref="B2187:B2188"/>
    <mergeCell ref="B2189:B2190"/>
    <mergeCell ref="A2191:A2202"/>
    <mergeCell ref="B2191:B2192"/>
    <mergeCell ref="B2193:B2194"/>
    <mergeCell ref="B2195:B2196"/>
    <mergeCell ref="B2197:B2198"/>
    <mergeCell ref="B2199:B2200"/>
    <mergeCell ref="B2201:B2202"/>
    <mergeCell ref="B2167:B2168"/>
    <mergeCell ref="B2169:B2170"/>
    <mergeCell ref="B2171:B2172"/>
    <mergeCell ref="B2173:B2174"/>
    <mergeCell ref="A2175:A2190"/>
    <mergeCell ref="B2175:B2176"/>
    <mergeCell ref="B2177:B2178"/>
    <mergeCell ref="B2179:B2180"/>
    <mergeCell ref="B2181:B2182"/>
    <mergeCell ref="B2183:B2184"/>
    <mergeCell ref="B2151:B2152"/>
    <mergeCell ref="A2153:A2158"/>
    <mergeCell ref="B2153:B2154"/>
    <mergeCell ref="B2155:B2156"/>
    <mergeCell ref="B2157:B2158"/>
    <mergeCell ref="A2159:A2174"/>
    <mergeCell ref="B2159:B2160"/>
    <mergeCell ref="B2161:B2162"/>
    <mergeCell ref="B2163:B2164"/>
    <mergeCell ref="B2165:B2166"/>
    <mergeCell ref="A2134:L2134"/>
    <mergeCell ref="A2135:B2138"/>
    <mergeCell ref="H2136:H2139"/>
    <mergeCell ref="A2139:B2139"/>
    <mergeCell ref="A2141:B2142"/>
    <mergeCell ref="A2143:A2152"/>
    <mergeCell ref="B2143:B2144"/>
    <mergeCell ref="B2145:B2146"/>
    <mergeCell ref="B2147:B2148"/>
    <mergeCell ref="B2149:B2150"/>
    <mergeCell ref="B2116:B2117"/>
    <mergeCell ref="B2118:B2119"/>
    <mergeCell ref="A2120:A2131"/>
    <mergeCell ref="B2120:B2121"/>
    <mergeCell ref="B2122:B2123"/>
    <mergeCell ref="B2124:B2125"/>
    <mergeCell ref="B2126:B2127"/>
    <mergeCell ref="B2128:B2129"/>
    <mergeCell ref="B2130:B2131"/>
    <mergeCell ref="B2098:B2099"/>
    <mergeCell ref="B2100:B2101"/>
    <mergeCell ref="B2102:B2103"/>
    <mergeCell ref="A2104:A2119"/>
    <mergeCell ref="B2104:B2105"/>
    <mergeCell ref="B2106:B2107"/>
    <mergeCell ref="B2108:B2109"/>
    <mergeCell ref="B2110:B2111"/>
    <mergeCell ref="B2112:B2113"/>
    <mergeCell ref="B2114:B2115"/>
    <mergeCell ref="A2082:A2087"/>
    <mergeCell ref="B2082:B2083"/>
    <mergeCell ref="B2084:B2085"/>
    <mergeCell ref="B2086:B2087"/>
    <mergeCell ref="A2088:A2103"/>
    <mergeCell ref="B2088:B2089"/>
    <mergeCell ref="B2090:B2091"/>
    <mergeCell ref="B2092:B2093"/>
    <mergeCell ref="B2094:B2095"/>
    <mergeCell ref="B2096:B2097"/>
    <mergeCell ref="A2072:A2081"/>
    <mergeCell ref="B2072:B2073"/>
    <mergeCell ref="B2074:B2075"/>
    <mergeCell ref="B2076:B2077"/>
    <mergeCell ref="B2078:B2079"/>
    <mergeCell ref="B2080:B2081"/>
    <mergeCell ref="A2062:L2062"/>
    <mergeCell ref="A2063:L2063"/>
    <mergeCell ref="A2064:B2067"/>
    <mergeCell ref="H2065:H2068"/>
    <mergeCell ref="A2068:B2068"/>
    <mergeCell ref="A2070:B2071"/>
    <mergeCell ref="B2043:B2044"/>
    <mergeCell ref="B2045:B2046"/>
    <mergeCell ref="B2047:B2048"/>
    <mergeCell ref="A2049:A2060"/>
    <mergeCell ref="B2049:B2050"/>
    <mergeCell ref="B2051:B2052"/>
    <mergeCell ref="B2053:B2054"/>
    <mergeCell ref="B2055:B2056"/>
    <mergeCell ref="B2057:B2058"/>
    <mergeCell ref="B2059:B2060"/>
    <mergeCell ref="B2025:B2026"/>
    <mergeCell ref="B2027:B2028"/>
    <mergeCell ref="B2029:B2030"/>
    <mergeCell ref="B2031:B2032"/>
    <mergeCell ref="A2033:A2048"/>
    <mergeCell ref="B2033:B2034"/>
    <mergeCell ref="B2035:B2036"/>
    <mergeCell ref="B2037:B2038"/>
    <mergeCell ref="B2039:B2040"/>
    <mergeCell ref="B2041:B2042"/>
    <mergeCell ref="B2009:B2010"/>
    <mergeCell ref="A2011:A2016"/>
    <mergeCell ref="B2011:B2012"/>
    <mergeCell ref="B2013:B2014"/>
    <mergeCell ref="B2015:B2016"/>
    <mergeCell ref="A2017:A2032"/>
    <mergeCell ref="B2017:B2018"/>
    <mergeCell ref="B2019:B2020"/>
    <mergeCell ref="B2021:B2022"/>
    <mergeCell ref="B2023:B2024"/>
    <mergeCell ref="A1992:L1992"/>
    <mergeCell ref="A1993:B1996"/>
    <mergeCell ref="H1994:H1997"/>
    <mergeCell ref="A1997:B1997"/>
    <mergeCell ref="A1999:B2000"/>
    <mergeCell ref="A2001:A2010"/>
    <mergeCell ref="B2001:B2002"/>
    <mergeCell ref="B2003:B2004"/>
    <mergeCell ref="B2005:B2006"/>
    <mergeCell ref="B2007:B2008"/>
    <mergeCell ref="B1972:B1973"/>
    <mergeCell ref="B1974:B1975"/>
    <mergeCell ref="B1976:B1977"/>
    <mergeCell ref="A1978:A1989"/>
    <mergeCell ref="B1978:B1979"/>
    <mergeCell ref="B1980:B1981"/>
    <mergeCell ref="B1982:B1983"/>
    <mergeCell ref="B1984:B1985"/>
    <mergeCell ref="B1986:B1987"/>
    <mergeCell ref="B1988:B1989"/>
    <mergeCell ref="B1954:B1955"/>
    <mergeCell ref="B1956:B1957"/>
    <mergeCell ref="B1958:B1959"/>
    <mergeCell ref="B1960:B1961"/>
    <mergeCell ref="A1962:A1977"/>
    <mergeCell ref="B1962:B1963"/>
    <mergeCell ref="B1964:B1965"/>
    <mergeCell ref="B1966:B1967"/>
    <mergeCell ref="B1968:B1969"/>
    <mergeCell ref="B1970:B1971"/>
    <mergeCell ref="B1938:B1939"/>
    <mergeCell ref="A1940:A1945"/>
    <mergeCell ref="B1940:B1941"/>
    <mergeCell ref="B1942:B1943"/>
    <mergeCell ref="B1944:B1945"/>
    <mergeCell ref="A1946:A1961"/>
    <mergeCell ref="B1946:B1947"/>
    <mergeCell ref="B1948:B1949"/>
    <mergeCell ref="B1950:B1951"/>
    <mergeCell ref="B1952:B1953"/>
    <mergeCell ref="A1921:L1921"/>
    <mergeCell ref="A1922:B1925"/>
    <mergeCell ref="H1923:H1926"/>
    <mergeCell ref="A1926:B1926"/>
    <mergeCell ref="A1928:B1929"/>
    <mergeCell ref="A1930:A1939"/>
    <mergeCell ref="B1930:B1931"/>
    <mergeCell ref="B1932:B1933"/>
    <mergeCell ref="B1934:B1935"/>
    <mergeCell ref="B1936:B1937"/>
    <mergeCell ref="B1759:B1760"/>
    <mergeCell ref="B1761:B1762"/>
    <mergeCell ref="B1763:B1764"/>
    <mergeCell ref="A1765:A1776"/>
    <mergeCell ref="B1765:B1766"/>
    <mergeCell ref="B1767:B1768"/>
    <mergeCell ref="B1769:B1770"/>
    <mergeCell ref="B1771:B1772"/>
    <mergeCell ref="B1773:B1774"/>
    <mergeCell ref="B1775:B1776"/>
    <mergeCell ref="A1850:L1850"/>
    <mergeCell ref="A1851:B1854"/>
    <mergeCell ref="I1852:I1855"/>
    <mergeCell ref="A1855:B1855"/>
    <mergeCell ref="A1857:B1858"/>
    <mergeCell ref="A1859:A1868"/>
    <mergeCell ref="B1859:B1860"/>
    <mergeCell ref="B1861:B1862"/>
    <mergeCell ref="B1863:B1864"/>
    <mergeCell ref="B1865:B1866"/>
    <mergeCell ref="B1867:B1868"/>
    <mergeCell ref="A1869:A1874"/>
    <mergeCell ref="B1741:B1742"/>
    <mergeCell ref="B1743:B1744"/>
    <mergeCell ref="B1745:B1746"/>
    <mergeCell ref="B1747:B1748"/>
    <mergeCell ref="A1749:A1764"/>
    <mergeCell ref="B1749:B1750"/>
    <mergeCell ref="B1751:B1752"/>
    <mergeCell ref="B1753:B1754"/>
    <mergeCell ref="B1755:B1756"/>
    <mergeCell ref="B1757:B1758"/>
    <mergeCell ref="B1725:B1726"/>
    <mergeCell ref="A1727:A1732"/>
    <mergeCell ref="B1727:B1728"/>
    <mergeCell ref="B1729:B1730"/>
    <mergeCell ref="B1731:B1732"/>
    <mergeCell ref="A1733:A1748"/>
    <mergeCell ref="B1733:B1734"/>
    <mergeCell ref="B1735:B1736"/>
    <mergeCell ref="B1737:B1738"/>
    <mergeCell ref="B1739:B1740"/>
    <mergeCell ref="A1708:L1708"/>
    <mergeCell ref="A1709:B1712"/>
    <mergeCell ref="H1710:H1713"/>
    <mergeCell ref="A1713:B1713"/>
    <mergeCell ref="A1715:B1716"/>
    <mergeCell ref="A1717:A1726"/>
    <mergeCell ref="B1717:B1718"/>
    <mergeCell ref="B1719:B1720"/>
    <mergeCell ref="B1721:B1722"/>
    <mergeCell ref="B1723:B1724"/>
    <mergeCell ref="B1688:B1689"/>
    <mergeCell ref="B1690:B1691"/>
    <mergeCell ref="B1692:B1693"/>
    <mergeCell ref="A1694:A1705"/>
    <mergeCell ref="B1694:B1695"/>
    <mergeCell ref="B1696:B1697"/>
    <mergeCell ref="B1698:B1699"/>
    <mergeCell ref="B1700:B1701"/>
    <mergeCell ref="B1702:B1703"/>
    <mergeCell ref="B1704:B1705"/>
    <mergeCell ref="B1670:B1671"/>
    <mergeCell ref="B1672:B1673"/>
    <mergeCell ref="B1674:B1675"/>
    <mergeCell ref="B1676:B1677"/>
    <mergeCell ref="A1678:A1693"/>
    <mergeCell ref="B1678:B1679"/>
    <mergeCell ref="B1680:B1681"/>
    <mergeCell ref="B1682:B1683"/>
    <mergeCell ref="B1684:B1685"/>
    <mergeCell ref="B1686:B1687"/>
    <mergeCell ref="B1654:B1655"/>
    <mergeCell ref="A1656:A1661"/>
    <mergeCell ref="B1656:B1657"/>
    <mergeCell ref="B1658:B1659"/>
    <mergeCell ref="B1660:B1661"/>
    <mergeCell ref="A1662:A1677"/>
    <mergeCell ref="B1662:B1663"/>
    <mergeCell ref="B1664:B1665"/>
    <mergeCell ref="B1666:B1667"/>
    <mergeCell ref="B1668:B1669"/>
    <mergeCell ref="A1637:L1637"/>
    <mergeCell ref="A1638:B1641"/>
    <mergeCell ref="H1639:H1642"/>
    <mergeCell ref="A1642:B1642"/>
    <mergeCell ref="A1644:B1645"/>
    <mergeCell ref="A1646:A1655"/>
    <mergeCell ref="B1646:B1647"/>
    <mergeCell ref="B1648:B1649"/>
    <mergeCell ref="B1650:B1651"/>
    <mergeCell ref="B1652:B1653"/>
    <mergeCell ref="B1619:B1620"/>
    <mergeCell ref="B1621:B1622"/>
    <mergeCell ref="A1623:A1634"/>
    <mergeCell ref="B1623:B1624"/>
    <mergeCell ref="B1625:B1626"/>
    <mergeCell ref="B1627:B1628"/>
    <mergeCell ref="B1629:B1630"/>
    <mergeCell ref="B1631:B1632"/>
    <mergeCell ref="B1633:B1634"/>
    <mergeCell ref="B1601:B1602"/>
    <mergeCell ref="B1603:B1604"/>
    <mergeCell ref="B1605:B1606"/>
    <mergeCell ref="A1607:A1622"/>
    <mergeCell ref="B1607:B1608"/>
    <mergeCell ref="B1609:B1610"/>
    <mergeCell ref="B1611:B1612"/>
    <mergeCell ref="B1613:B1614"/>
    <mergeCell ref="B1615:B1616"/>
    <mergeCell ref="B1617:B1618"/>
    <mergeCell ref="A1585:A1590"/>
    <mergeCell ref="B1585:B1586"/>
    <mergeCell ref="B1587:B1588"/>
    <mergeCell ref="B1589:B1590"/>
    <mergeCell ref="A1591:A1606"/>
    <mergeCell ref="B1591:B1592"/>
    <mergeCell ref="B1593:B1594"/>
    <mergeCell ref="B1595:B1596"/>
    <mergeCell ref="B1597:B1598"/>
    <mergeCell ref="B1599:B1600"/>
    <mergeCell ref="A1575:A1584"/>
    <mergeCell ref="B1575:B1576"/>
    <mergeCell ref="B1577:B1578"/>
    <mergeCell ref="B1579:B1580"/>
    <mergeCell ref="B1581:B1582"/>
    <mergeCell ref="B1583:B1584"/>
    <mergeCell ref="A1565:L1565"/>
    <mergeCell ref="A1566:L1566"/>
    <mergeCell ref="A1567:B1570"/>
    <mergeCell ref="H1568:H1571"/>
    <mergeCell ref="A1571:B1571"/>
    <mergeCell ref="A1573:B1574"/>
    <mergeCell ref="B1546:B1547"/>
    <mergeCell ref="B1548:B1549"/>
    <mergeCell ref="B1550:B1551"/>
    <mergeCell ref="A1552:A1563"/>
    <mergeCell ref="B1552:B1553"/>
    <mergeCell ref="B1554:B1555"/>
    <mergeCell ref="B1556:B1557"/>
    <mergeCell ref="B1558:B1559"/>
    <mergeCell ref="B1560:B1561"/>
    <mergeCell ref="B1562:B1563"/>
    <mergeCell ref="B1528:B1529"/>
    <mergeCell ref="B1530:B1531"/>
    <mergeCell ref="B1532:B1533"/>
    <mergeCell ref="B1534:B1535"/>
    <mergeCell ref="A1536:A1551"/>
    <mergeCell ref="B1536:B1537"/>
    <mergeCell ref="B1538:B1539"/>
    <mergeCell ref="B1540:B1541"/>
    <mergeCell ref="B1542:B1543"/>
    <mergeCell ref="B1544:B1545"/>
    <mergeCell ref="B1512:B1513"/>
    <mergeCell ref="A1514:A1519"/>
    <mergeCell ref="B1514:B1515"/>
    <mergeCell ref="B1516:B1517"/>
    <mergeCell ref="B1518:B1519"/>
    <mergeCell ref="A1520:A1535"/>
    <mergeCell ref="B1520:B1521"/>
    <mergeCell ref="B1522:B1523"/>
    <mergeCell ref="B1524:B1525"/>
    <mergeCell ref="B1526:B1527"/>
    <mergeCell ref="A1495:L1495"/>
    <mergeCell ref="A1496:B1499"/>
    <mergeCell ref="H1497:H1500"/>
    <mergeCell ref="A1500:B1500"/>
    <mergeCell ref="A1502:B1503"/>
    <mergeCell ref="A1504:A1513"/>
    <mergeCell ref="B1504:B1505"/>
    <mergeCell ref="B1506:B1507"/>
    <mergeCell ref="B1508:B1509"/>
    <mergeCell ref="B1510:B1511"/>
    <mergeCell ref="B1475:B1476"/>
    <mergeCell ref="B1477:B1478"/>
    <mergeCell ref="B1479:B1480"/>
    <mergeCell ref="A1481:A1492"/>
    <mergeCell ref="B1481:B1482"/>
    <mergeCell ref="B1483:B1484"/>
    <mergeCell ref="B1485:B1486"/>
    <mergeCell ref="B1487:B1488"/>
    <mergeCell ref="B1489:B1490"/>
    <mergeCell ref="B1491:B1492"/>
    <mergeCell ref="B1457:B1458"/>
    <mergeCell ref="B1459:B1460"/>
    <mergeCell ref="B1461:B1462"/>
    <mergeCell ref="B1463:B1464"/>
    <mergeCell ref="A1465:A1480"/>
    <mergeCell ref="B1465:B1466"/>
    <mergeCell ref="B1467:B1468"/>
    <mergeCell ref="B1469:B1470"/>
    <mergeCell ref="B1471:B1472"/>
    <mergeCell ref="B1473:B1474"/>
    <mergeCell ref="B1441:B1442"/>
    <mergeCell ref="A1443:A1448"/>
    <mergeCell ref="B1443:B1444"/>
    <mergeCell ref="B1445:B1446"/>
    <mergeCell ref="B1447:B1448"/>
    <mergeCell ref="A1449:A1464"/>
    <mergeCell ref="B1449:B1450"/>
    <mergeCell ref="B1451:B1452"/>
    <mergeCell ref="B1453:B1454"/>
    <mergeCell ref="B1455:B1456"/>
    <mergeCell ref="A1424:L1424"/>
    <mergeCell ref="A1425:B1428"/>
    <mergeCell ref="H1426:H1429"/>
    <mergeCell ref="A1429:B1429"/>
    <mergeCell ref="A1431:B1432"/>
    <mergeCell ref="A1433:A1442"/>
    <mergeCell ref="B1433:B1434"/>
    <mergeCell ref="B1435:B1436"/>
    <mergeCell ref="B1437:B1438"/>
    <mergeCell ref="B1439:B1440"/>
    <mergeCell ref="B1406:B1407"/>
    <mergeCell ref="B1408:B1409"/>
    <mergeCell ref="A1410:A1421"/>
    <mergeCell ref="B1410:B1411"/>
    <mergeCell ref="B1412:B1413"/>
    <mergeCell ref="B1414:B1415"/>
    <mergeCell ref="B1416:B1417"/>
    <mergeCell ref="B1418:B1419"/>
    <mergeCell ref="B1420:B1421"/>
    <mergeCell ref="B1388:B1389"/>
    <mergeCell ref="B1390:B1391"/>
    <mergeCell ref="B1392:B1393"/>
    <mergeCell ref="A1394:A1409"/>
    <mergeCell ref="B1394:B1395"/>
    <mergeCell ref="B1396:B1397"/>
    <mergeCell ref="B1398:B1399"/>
    <mergeCell ref="B1400:B1401"/>
    <mergeCell ref="B1402:B1403"/>
    <mergeCell ref="B1404:B1405"/>
    <mergeCell ref="A1372:A1377"/>
    <mergeCell ref="B1372:B1373"/>
    <mergeCell ref="B1374:B1375"/>
    <mergeCell ref="B1376:B1377"/>
    <mergeCell ref="A1378:A1393"/>
    <mergeCell ref="B1378:B1379"/>
    <mergeCell ref="B1380:B1381"/>
    <mergeCell ref="B1382:B1383"/>
    <mergeCell ref="B1384:B1385"/>
    <mergeCell ref="B1386:B1387"/>
    <mergeCell ref="A1360:B1361"/>
    <mergeCell ref="A1362:A1371"/>
    <mergeCell ref="B1362:B1363"/>
    <mergeCell ref="B1364:B1365"/>
    <mergeCell ref="B1366:B1367"/>
    <mergeCell ref="B1368:B1369"/>
    <mergeCell ref="B1370:B1371"/>
    <mergeCell ref="A1352:L1352"/>
    <mergeCell ref="A1353:L1353"/>
    <mergeCell ref="A1354:B1357"/>
    <mergeCell ref="C1355:C1358"/>
    <mergeCell ref="D1355:D1358"/>
    <mergeCell ref="E1355:E1358"/>
    <mergeCell ref="F1355:F1358"/>
    <mergeCell ref="A1358:B1358"/>
    <mergeCell ref="B1335:B1336"/>
    <mergeCell ref="B1337:B1338"/>
    <mergeCell ref="A1339:A1350"/>
    <mergeCell ref="B1339:B1340"/>
    <mergeCell ref="B1341:B1342"/>
    <mergeCell ref="B1343:B1344"/>
    <mergeCell ref="B1345:B1346"/>
    <mergeCell ref="B1347:B1348"/>
    <mergeCell ref="B1349:B1350"/>
    <mergeCell ref="B1317:B1318"/>
    <mergeCell ref="B1319:B1320"/>
    <mergeCell ref="B1321:B1322"/>
    <mergeCell ref="A1323:A1338"/>
    <mergeCell ref="B1323:B1324"/>
    <mergeCell ref="B1325:B1326"/>
    <mergeCell ref="B1327:B1328"/>
    <mergeCell ref="B1329:B1330"/>
    <mergeCell ref="B1331:B1332"/>
    <mergeCell ref="B1333:B1334"/>
    <mergeCell ref="A1301:A1306"/>
    <mergeCell ref="B1301:B1302"/>
    <mergeCell ref="B1303:B1304"/>
    <mergeCell ref="B1305:B1306"/>
    <mergeCell ref="A1307:A1322"/>
    <mergeCell ref="B1307:B1308"/>
    <mergeCell ref="B1309:B1310"/>
    <mergeCell ref="B1311:B1312"/>
    <mergeCell ref="B1313:B1314"/>
    <mergeCell ref="B1315:B1316"/>
    <mergeCell ref="A1289:B1290"/>
    <mergeCell ref="A1291:A1300"/>
    <mergeCell ref="B1291:B1292"/>
    <mergeCell ref="B1293:B1294"/>
    <mergeCell ref="B1295:B1296"/>
    <mergeCell ref="B1297:B1298"/>
    <mergeCell ref="B1299:B1300"/>
    <mergeCell ref="A1282:L1282"/>
    <mergeCell ref="A1283:B1286"/>
    <mergeCell ref="C1284:C1287"/>
    <mergeCell ref="D1284:D1287"/>
    <mergeCell ref="E1284:E1287"/>
    <mergeCell ref="A1287:B1287"/>
    <mergeCell ref="B1264:B1265"/>
    <mergeCell ref="B1266:B1267"/>
    <mergeCell ref="A1268:A1279"/>
    <mergeCell ref="B1268:B1269"/>
    <mergeCell ref="B1270:B1271"/>
    <mergeCell ref="B1272:B1273"/>
    <mergeCell ref="B1274:B1275"/>
    <mergeCell ref="B1276:B1277"/>
    <mergeCell ref="B1278:B1279"/>
    <mergeCell ref="B1246:B1247"/>
    <mergeCell ref="B1248:B1249"/>
    <mergeCell ref="B1250:B1251"/>
    <mergeCell ref="A1252:A1267"/>
    <mergeCell ref="B1252:B1253"/>
    <mergeCell ref="B1254:B1255"/>
    <mergeCell ref="B1256:B1257"/>
    <mergeCell ref="B1258:B1259"/>
    <mergeCell ref="B1260:B1261"/>
    <mergeCell ref="B1262:B1263"/>
    <mergeCell ref="A1230:A1235"/>
    <mergeCell ref="B1230:B1231"/>
    <mergeCell ref="B1232:B1233"/>
    <mergeCell ref="B1234:B1235"/>
    <mergeCell ref="A1236:A1251"/>
    <mergeCell ref="B1236:B1237"/>
    <mergeCell ref="B1238:B1239"/>
    <mergeCell ref="B1240:B1241"/>
    <mergeCell ref="B1242:B1243"/>
    <mergeCell ref="B1244:B1245"/>
    <mergeCell ref="A1218:B1219"/>
    <mergeCell ref="A1220:A1229"/>
    <mergeCell ref="B1220:B1221"/>
    <mergeCell ref="B1222:B1223"/>
    <mergeCell ref="B1224:B1225"/>
    <mergeCell ref="B1226:B1227"/>
    <mergeCell ref="B1228:B1229"/>
    <mergeCell ref="A1209:L1209"/>
    <mergeCell ref="A1210:L1210"/>
    <mergeCell ref="A1211:L1211"/>
    <mergeCell ref="A1212:B1215"/>
    <mergeCell ref="H1213:H1216"/>
    <mergeCell ref="A1216:B1216"/>
    <mergeCell ref="B1191:B1192"/>
    <mergeCell ref="B1193:B1194"/>
    <mergeCell ref="B1195:B1196"/>
    <mergeCell ref="A1197:A1208"/>
    <mergeCell ref="B1197:B1198"/>
    <mergeCell ref="B1199:B1200"/>
    <mergeCell ref="B1201:B1202"/>
    <mergeCell ref="B1203:B1204"/>
    <mergeCell ref="B1205:B1206"/>
    <mergeCell ref="B1207:B1208"/>
    <mergeCell ref="B1173:B1174"/>
    <mergeCell ref="B1175:B1176"/>
    <mergeCell ref="B1177:B1178"/>
    <mergeCell ref="B1179:B1180"/>
    <mergeCell ref="A1181:A1196"/>
    <mergeCell ref="B1181:B1182"/>
    <mergeCell ref="B1183:B1184"/>
    <mergeCell ref="B1185:B1186"/>
    <mergeCell ref="B1187:B1188"/>
    <mergeCell ref="B1189:B1190"/>
    <mergeCell ref="B1157:B1158"/>
    <mergeCell ref="A1159:A1164"/>
    <mergeCell ref="B1159:B1160"/>
    <mergeCell ref="B1161:B1162"/>
    <mergeCell ref="B1163:B1164"/>
    <mergeCell ref="A1165:A1180"/>
    <mergeCell ref="B1165:B1166"/>
    <mergeCell ref="B1167:B1168"/>
    <mergeCell ref="B1169:B1170"/>
    <mergeCell ref="B1171:B1172"/>
    <mergeCell ref="A1140:L1140"/>
    <mergeCell ref="A1141:B1144"/>
    <mergeCell ref="H1142:H1145"/>
    <mergeCell ref="A1145:B1145"/>
    <mergeCell ref="A1147:B1148"/>
    <mergeCell ref="A1149:A1158"/>
    <mergeCell ref="B1149:B1150"/>
    <mergeCell ref="B1151:B1152"/>
    <mergeCell ref="B1153:B1154"/>
    <mergeCell ref="B1155:B1156"/>
    <mergeCell ref="B1120:B1121"/>
    <mergeCell ref="B1122:B1123"/>
    <mergeCell ref="B1124:B1125"/>
    <mergeCell ref="A1126:A1137"/>
    <mergeCell ref="B1126:B1127"/>
    <mergeCell ref="B1128:B1129"/>
    <mergeCell ref="B1130:B1131"/>
    <mergeCell ref="B1132:B1133"/>
    <mergeCell ref="B1134:B1135"/>
    <mergeCell ref="B1136:B1137"/>
    <mergeCell ref="B1102:B1103"/>
    <mergeCell ref="B1104:B1105"/>
    <mergeCell ref="B1106:B1107"/>
    <mergeCell ref="B1108:B1109"/>
    <mergeCell ref="A1110:A1125"/>
    <mergeCell ref="B1110:B1111"/>
    <mergeCell ref="B1112:B1113"/>
    <mergeCell ref="B1114:B1115"/>
    <mergeCell ref="B1116:B1117"/>
    <mergeCell ref="B1118:B1119"/>
    <mergeCell ref="B1086:B1087"/>
    <mergeCell ref="A1088:A1093"/>
    <mergeCell ref="B1088:B1089"/>
    <mergeCell ref="B1090:B1091"/>
    <mergeCell ref="B1092:B1093"/>
    <mergeCell ref="A1094:A1109"/>
    <mergeCell ref="B1094:B1095"/>
    <mergeCell ref="B1096:B1097"/>
    <mergeCell ref="B1098:B1099"/>
    <mergeCell ref="B1100:B1101"/>
    <mergeCell ref="A1069:L1069"/>
    <mergeCell ref="A1070:B1073"/>
    <mergeCell ref="H1071:H1074"/>
    <mergeCell ref="A1074:B1074"/>
    <mergeCell ref="A1076:B1077"/>
    <mergeCell ref="A1078:A1087"/>
    <mergeCell ref="B1078:B1079"/>
    <mergeCell ref="B1080:B1081"/>
    <mergeCell ref="B1082:B1083"/>
    <mergeCell ref="B1084:B1085"/>
    <mergeCell ref="B1051:B1052"/>
    <mergeCell ref="B1053:B1054"/>
    <mergeCell ref="A1055:A1066"/>
    <mergeCell ref="B1055:B1056"/>
    <mergeCell ref="B1057:B1058"/>
    <mergeCell ref="B1059:B1060"/>
    <mergeCell ref="B1061:B1062"/>
    <mergeCell ref="B1063:B1064"/>
    <mergeCell ref="B1065:B1066"/>
    <mergeCell ref="B1033:B1034"/>
    <mergeCell ref="B1035:B1036"/>
    <mergeCell ref="B1037:B1038"/>
    <mergeCell ref="A1039:A1054"/>
    <mergeCell ref="B1039:B1040"/>
    <mergeCell ref="B1041:B1042"/>
    <mergeCell ref="B1043:B1044"/>
    <mergeCell ref="B1045:B1046"/>
    <mergeCell ref="B1047:B1048"/>
    <mergeCell ref="B1049:B1050"/>
    <mergeCell ref="A1017:A1022"/>
    <mergeCell ref="B1017:B1018"/>
    <mergeCell ref="B1019:B1020"/>
    <mergeCell ref="B1021:B1022"/>
    <mergeCell ref="A1023:A1038"/>
    <mergeCell ref="B1023:B1024"/>
    <mergeCell ref="B1025:B1026"/>
    <mergeCell ref="B1027:B1028"/>
    <mergeCell ref="B1029:B1030"/>
    <mergeCell ref="B1031:B1032"/>
    <mergeCell ref="A1007:A1016"/>
    <mergeCell ref="B1007:B1008"/>
    <mergeCell ref="B1009:B1010"/>
    <mergeCell ref="B1011:B1012"/>
    <mergeCell ref="B1013:B1014"/>
    <mergeCell ref="B1015:B1016"/>
    <mergeCell ref="A997:L997"/>
    <mergeCell ref="A998:L998"/>
    <mergeCell ref="A999:B1002"/>
    <mergeCell ref="H1000:H1003"/>
    <mergeCell ref="A1003:B1003"/>
    <mergeCell ref="A1005:B1006"/>
    <mergeCell ref="B980:B981"/>
    <mergeCell ref="B982:B983"/>
    <mergeCell ref="A984:A995"/>
    <mergeCell ref="B984:B985"/>
    <mergeCell ref="B986:B987"/>
    <mergeCell ref="B988:B989"/>
    <mergeCell ref="B990:B991"/>
    <mergeCell ref="B992:B993"/>
    <mergeCell ref="B994:B995"/>
    <mergeCell ref="B962:B963"/>
    <mergeCell ref="B964:B965"/>
    <mergeCell ref="B966:B967"/>
    <mergeCell ref="A968:A983"/>
    <mergeCell ref="B968:B969"/>
    <mergeCell ref="B970:B971"/>
    <mergeCell ref="B972:B973"/>
    <mergeCell ref="B974:B975"/>
    <mergeCell ref="B976:B977"/>
    <mergeCell ref="B978:B979"/>
    <mergeCell ref="A946:A951"/>
    <mergeCell ref="B946:B947"/>
    <mergeCell ref="B948:B949"/>
    <mergeCell ref="B950:B951"/>
    <mergeCell ref="A952:A967"/>
    <mergeCell ref="B952:B953"/>
    <mergeCell ref="B954:B955"/>
    <mergeCell ref="B956:B957"/>
    <mergeCell ref="B958:B959"/>
    <mergeCell ref="B960:B961"/>
    <mergeCell ref="A934:B935"/>
    <mergeCell ref="A936:A945"/>
    <mergeCell ref="B936:B937"/>
    <mergeCell ref="B938:B939"/>
    <mergeCell ref="B940:B941"/>
    <mergeCell ref="B942:B943"/>
    <mergeCell ref="B944:B945"/>
    <mergeCell ref="A927:L927"/>
    <mergeCell ref="A928:B931"/>
    <mergeCell ref="C929:C932"/>
    <mergeCell ref="D929:D932"/>
    <mergeCell ref="E929:E932"/>
    <mergeCell ref="A932:B932"/>
    <mergeCell ref="B907:B908"/>
    <mergeCell ref="B909:B910"/>
    <mergeCell ref="B911:B912"/>
    <mergeCell ref="A913:A924"/>
    <mergeCell ref="B913:B914"/>
    <mergeCell ref="B915:B916"/>
    <mergeCell ref="B917:B918"/>
    <mergeCell ref="B919:B920"/>
    <mergeCell ref="B921:B922"/>
    <mergeCell ref="B923:B924"/>
    <mergeCell ref="B889:B890"/>
    <mergeCell ref="B891:B892"/>
    <mergeCell ref="B893:B894"/>
    <mergeCell ref="B895:B896"/>
    <mergeCell ref="A897:A912"/>
    <mergeCell ref="B897:B898"/>
    <mergeCell ref="B899:B900"/>
    <mergeCell ref="B901:B902"/>
    <mergeCell ref="B903:B904"/>
    <mergeCell ref="B905:B906"/>
    <mergeCell ref="B873:B874"/>
    <mergeCell ref="A875:A880"/>
    <mergeCell ref="B875:B876"/>
    <mergeCell ref="B877:B878"/>
    <mergeCell ref="B879:B880"/>
    <mergeCell ref="A881:A896"/>
    <mergeCell ref="B881:B882"/>
    <mergeCell ref="B883:B884"/>
    <mergeCell ref="B885:B886"/>
    <mergeCell ref="B887:B888"/>
    <mergeCell ref="A856:L856"/>
    <mergeCell ref="A857:B860"/>
    <mergeCell ref="H858:H861"/>
    <mergeCell ref="A861:B861"/>
    <mergeCell ref="A863:B864"/>
    <mergeCell ref="A865:A874"/>
    <mergeCell ref="B865:B866"/>
    <mergeCell ref="B867:B868"/>
    <mergeCell ref="B869:B870"/>
    <mergeCell ref="B871:B872"/>
    <mergeCell ref="B838:B839"/>
    <mergeCell ref="B840:B841"/>
    <mergeCell ref="A842:A853"/>
    <mergeCell ref="B842:B843"/>
    <mergeCell ref="B844:B845"/>
    <mergeCell ref="B846:B847"/>
    <mergeCell ref="B848:B849"/>
    <mergeCell ref="B850:B851"/>
    <mergeCell ref="B852:B853"/>
    <mergeCell ref="B820:B821"/>
    <mergeCell ref="B822:B823"/>
    <mergeCell ref="B824:B825"/>
    <mergeCell ref="A826:A841"/>
    <mergeCell ref="B826:B827"/>
    <mergeCell ref="B828:B829"/>
    <mergeCell ref="B830:B831"/>
    <mergeCell ref="B832:B833"/>
    <mergeCell ref="B834:B835"/>
    <mergeCell ref="B836:B837"/>
    <mergeCell ref="A804:A809"/>
    <mergeCell ref="B804:B805"/>
    <mergeCell ref="B806:B807"/>
    <mergeCell ref="B808:B809"/>
    <mergeCell ref="A810:A825"/>
    <mergeCell ref="B810:B811"/>
    <mergeCell ref="B812:B813"/>
    <mergeCell ref="B814:B815"/>
    <mergeCell ref="B816:B817"/>
    <mergeCell ref="B818:B819"/>
    <mergeCell ref="A792:B793"/>
    <mergeCell ref="A794:A803"/>
    <mergeCell ref="B794:B795"/>
    <mergeCell ref="B796:B797"/>
    <mergeCell ref="B798:B799"/>
    <mergeCell ref="B800:B801"/>
    <mergeCell ref="B802:B803"/>
    <mergeCell ref="A785:L785"/>
    <mergeCell ref="A786:B789"/>
    <mergeCell ref="C787:C790"/>
    <mergeCell ref="D787:D790"/>
    <mergeCell ref="E787:E790"/>
    <mergeCell ref="A790:B790"/>
    <mergeCell ref="B765:B766"/>
    <mergeCell ref="B767:B768"/>
    <mergeCell ref="B769:B770"/>
    <mergeCell ref="A771:A782"/>
    <mergeCell ref="B771:B772"/>
    <mergeCell ref="B773:B774"/>
    <mergeCell ref="B775:B776"/>
    <mergeCell ref="B777:B778"/>
    <mergeCell ref="B779:B780"/>
    <mergeCell ref="B781:B782"/>
    <mergeCell ref="B747:B748"/>
    <mergeCell ref="B749:B750"/>
    <mergeCell ref="B751:B752"/>
    <mergeCell ref="B753:B754"/>
    <mergeCell ref="A755:A770"/>
    <mergeCell ref="B755:B756"/>
    <mergeCell ref="B757:B758"/>
    <mergeCell ref="B759:B760"/>
    <mergeCell ref="B761:B762"/>
    <mergeCell ref="B763:B764"/>
    <mergeCell ref="B731:B732"/>
    <mergeCell ref="A733:A738"/>
    <mergeCell ref="B733:B734"/>
    <mergeCell ref="B735:B736"/>
    <mergeCell ref="B737:B738"/>
    <mergeCell ref="A739:A754"/>
    <mergeCell ref="B739:B740"/>
    <mergeCell ref="B741:B742"/>
    <mergeCell ref="B743:B744"/>
    <mergeCell ref="B745:B746"/>
    <mergeCell ref="A714:L714"/>
    <mergeCell ref="A715:B718"/>
    <mergeCell ref="H716:H719"/>
    <mergeCell ref="A719:B719"/>
    <mergeCell ref="A721:B722"/>
    <mergeCell ref="A723:A732"/>
    <mergeCell ref="B723:B724"/>
    <mergeCell ref="B725:B726"/>
    <mergeCell ref="B727:B728"/>
    <mergeCell ref="B729:B730"/>
    <mergeCell ref="B696:B697"/>
    <mergeCell ref="B698:B699"/>
    <mergeCell ref="A700:A711"/>
    <mergeCell ref="B700:B701"/>
    <mergeCell ref="B702:B703"/>
    <mergeCell ref="B704:B705"/>
    <mergeCell ref="B706:B707"/>
    <mergeCell ref="B708:B709"/>
    <mergeCell ref="B710:B711"/>
    <mergeCell ref="B678:B679"/>
    <mergeCell ref="B680:B681"/>
    <mergeCell ref="B682:B683"/>
    <mergeCell ref="A684:A699"/>
    <mergeCell ref="B684:B685"/>
    <mergeCell ref="B686:B687"/>
    <mergeCell ref="B688:B689"/>
    <mergeCell ref="B690:B691"/>
    <mergeCell ref="B692:B693"/>
    <mergeCell ref="B694:B695"/>
    <mergeCell ref="A662:A667"/>
    <mergeCell ref="B662:B663"/>
    <mergeCell ref="B664:B665"/>
    <mergeCell ref="B666:B667"/>
    <mergeCell ref="A668:A683"/>
    <mergeCell ref="B668:B669"/>
    <mergeCell ref="B670:B671"/>
    <mergeCell ref="B672:B673"/>
    <mergeCell ref="B674:B675"/>
    <mergeCell ref="B676:B677"/>
    <mergeCell ref="A650:B651"/>
    <mergeCell ref="A652:A661"/>
    <mergeCell ref="B652:B653"/>
    <mergeCell ref="B654:B655"/>
    <mergeCell ref="B656:B657"/>
    <mergeCell ref="B658:B659"/>
    <mergeCell ref="B660:B661"/>
    <mergeCell ref="A641:L641"/>
    <mergeCell ref="A642:L642"/>
    <mergeCell ref="A643:L643"/>
    <mergeCell ref="A644:B647"/>
    <mergeCell ref="H645:H648"/>
    <mergeCell ref="A648:B648"/>
    <mergeCell ref="B625:B626"/>
    <mergeCell ref="B627:B628"/>
    <mergeCell ref="A629:A640"/>
    <mergeCell ref="B629:B630"/>
    <mergeCell ref="B631:B632"/>
    <mergeCell ref="B633:B634"/>
    <mergeCell ref="B635:B636"/>
    <mergeCell ref="B637:B638"/>
    <mergeCell ref="B639:B640"/>
    <mergeCell ref="B607:B608"/>
    <mergeCell ref="B609:B610"/>
    <mergeCell ref="B611:B612"/>
    <mergeCell ref="A613:A628"/>
    <mergeCell ref="B613:B614"/>
    <mergeCell ref="B615:B616"/>
    <mergeCell ref="B617:B618"/>
    <mergeCell ref="B619:B620"/>
    <mergeCell ref="B621:B622"/>
    <mergeCell ref="B623:B624"/>
    <mergeCell ref="A591:A596"/>
    <mergeCell ref="B591:B592"/>
    <mergeCell ref="B593:B594"/>
    <mergeCell ref="B595:B596"/>
    <mergeCell ref="A597:A612"/>
    <mergeCell ref="B597:B598"/>
    <mergeCell ref="B599:B600"/>
    <mergeCell ref="B601:B602"/>
    <mergeCell ref="B603:B604"/>
    <mergeCell ref="B605:B606"/>
    <mergeCell ref="A579:B580"/>
    <mergeCell ref="A581:A590"/>
    <mergeCell ref="B581:B582"/>
    <mergeCell ref="B583:B584"/>
    <mergeCell ref="B585:B586"/>
    <mergeCell ref="B587:B588"/>
    <mergeCell ref="B589:B590"/>
    <mergeCell ref="A572:L572"/>
    <mergeCell ref="A573:B576"/>
    <mergeCell ref="C574:C577"/>
    <mergeCell ref="D574:D577"/>
    <mergeCell ref="E574:E577"/>
    <mergeCell ref="A577:B577"/>
    <mergeCell ref="B554:B555"/>
    <mergeCell ref="B556:B557"/>
    <mergeCell ref="A558:A569"/>
    <mergeCell ref="B558:B559"/>
    <mergeCell ref="B560:B561"/>
    <mergeCell ref="B562:B563"/>
    <mergeCell ref="B564:B565"/>
    <mergeCell ref="B566:B567"/>
    <mergeCell ref="B568:B569"/>
    <mergeCell ref="B536:B537"/>
    <mergeCell ref="B538:B539"/>
    <mergeCell ref="B540:B541"/>
    <mergeCell ref="A542:A557"/>
    <mergeCell ref="B542:B543"/>
    <mergeCell ref="B544:B545"/>
    <mergeCell ref="B546:B547"/>
    <mergeCell ref="B548:B549"/>
    <mergeCell ref="B550:B551"/>
    <mergeCell ref="B552:B553"/>
    <mergeCell ref="A520:A525"/>
    <mergeCell ref="B520:B521"/>
    <mergeCell ref="B522:B523"/>
    <mergeCell ref="B524:B525"/>
    <mergeCell ref="A526:A541"/>
    <mergeCell ref="B526:B527"/>
    <mergeCell ref="B528:B529"/>
    <mergeCell ref="B530:B531"/>
    <mergeCell ref="B532:B533"/>
    <mergeCell ref="B534:B535"/>
    <mergeCell ref="A508:B509"/>
    <mergeCell ref="A510:A519"/>
    <mergeCell ref="B510:B511"/>
    <mergeCell ref="B512:B513"/>
    <mergeCell ref="B514:B515"/>
    <mergeCell ref="B516:B517"/>
    <mergeCell ref="B518:B519"/>
    <mergeCell ref="A501:L501"/>
    <mergeCell ref="A502:B505"/>
    <mergeCell ref="C503:C506"/>
    <mergeCell ref="D503:D506"/>
    <mergeCell ref="E503:E506"/>
    <mergeCell ref="A506:B506"/>
    <mergeCell ref="B483:B484"/>
    <mergeCell ref="B485:B486"/>
    <mergeCell ref="A487:A498"/>
    <mergeCell ref="B487:B488"/>
    <mergeCell ref="B489:B490"/>
    <mergeCell ref="B491:B492"/>
    <mergeCell ref="B493:B494"/>
    <mergeCell ref="B495:B496"/>
    <mergeCell ref="B497:B498"/>
    <mergeCell ref="B465:B466"/>
    <mergeCell ref="B467:B468"/>
    <mergeCell ref="B469:B470"/>
    <mergeCell ref="A471:A486"/>
    <mergeCell ref="B471:B472"/>
    <mergeCell ref="B473:B474"/>
    <mergeCell ref="B475:B476"/>
    <mergeCell ref="B477:B478"/>
    <mergeCell ref="B479:B480"/>
    <mergeCell ref="B481:B482"/>
    <mergeCell ref="A449:A454"/>
    <mergeCell ref="B449:B450"/>
    <mergeCell ref="B451:B452"/>
    <mergeCell ref="B453:B454"/>
    <mergeCell ref="A455:A470"/>
    <mergeCell ref="B455:B456"/>
    <mergeCell ref="B457:B458"/>
    <mergeCell ref="B459:B460"/>
    <mergeCell ref="B461:B462"/>
    <mergeCell ref="B463:B464"/>
    <mergeCell ref="A437:B438"/>
    <mergeCell ref="A439:A448"/>
    <mergeCell ref="B439:B440"/>
    <mergeCell ref="B441:B442"/>
    <mergeCell ref="B443:B444"/>
    <mergeCell ref="B445:B446"/>
    <mergeCell ref="B447:B448"/>
    <mergeCell ref="A430:L430"/>
    <mergeCell ref="A431:B434"/>
    <mergeCell ref="C432:C435"/>
    <mergeCell ref="D432:D435"/>
    <mergeCell ref="E432:E435"/>
    <mergeCell ref="A435:B435"/>
    <mergeCell ref="B410:B411"/>
    <mergeCell ref="B412:B413"/>
    <mergeCell ref="B414:B415"/>
    <mergeCell ref="A416:A427"/>
    <mergeCell ref="B416:B417"/>
    <mergeCell ref="B418:B419"/>
    <mergeCell ref="B420:B421"/>
    <mergeCell ref="B422:B423"/>
    <mergeCell ref="B424:B425"/>
    <mergeCell ref="B426:B427"/>
    <mergeCell ref="B392:B393"/>
    <mergeCell ref="B394:B395"/>
    <mergeCell ref="B396:B397"/>
    <mergeCell ref="B398:B399"/>
    <mergeCell ref="A400:A415"/>
    <mergeCell ref="B400:B401"/>
    <mergeCell ref="B402:B403"/>
    <mergeCell ref="B404:B405"/>
    <mergeCell ref="B406:B407"/>
    <mergeCell ref="B408:B409"/>
    <mergeCell ref="B376:B377"/>
    <mergeCell ref="A378:A383"/>
    <mergeCell ref="B378:B379"/>
    <mergeCell ref="B380:B381"/>
    <mergeCell ref="B382:B383"/>
    <mergeCell ref="A384:A399"/>
    <mergeCell ref="B384:B385"/>
    <mergeCell ref="B386:B387"/>
    <mergeCell ref="B388:B389"/>
    <mergeCell ref="B390:B391"/>
    <mergeCell ref="A359:L359"/>
    <mergeCell ref="A360:B363"/>
    <mergeCell ref="G361:G364"/>
    <mergeCell ref="A364:B364"/>
    <mergeCell ref="A366:B367"/>
    <mergeCell ref="A368:A377"/>
    <mergeCell ref="B368:B369"/>
    <mergeCell ref="B370:B371"/>
    <mergeCell ref="B372:B373"/>
    <mergeCell ref="B374:B375"/>
    <mergeCell ref="B341:B342"/>
    <mergeCell ref="B343:B344"/>
    <mergeCell ref="A345:A356"/>
    <mergeCell ref="B345:B346"/>
    <mergeCell ref="B347:B348"/>
    <mergeCell ref="B349:B350"/>
    <mergeCell ref="B351:B352"/>
    <mergeCell ref="B353:B354"/>
    <mergeCell ref="B355:B356"/>
    <mergeCell ref="B323:B324"/>
    <mergeCell ref="B325:B326"/>
    <mergeCell ref="B327:B328"/>
    <mergeCell ref="A329:A344"/>
    <mergeCell ref="B329:B330"/>
    <mergeCell ref="B331:B332"/>
    <mergeCell ref="B333:B334"/>
    <mergeCell ref="B335:B336"/>
    <mergeCell ref="B337:B338"/>
    <mergeCell ref="B339:B340"/>
    <mergeCell ref="A307:A312"/>
    <mergeCell ref="B307:B308"/>
    <mergeCell ref="B309:B310"/>
    <mergeCell ref="B311:B312"/>
    <mergeCell ref="A313:A328"/>
    <mergeCell ref="B313:B314"/>
    <mergeCell ref="B315:B316"/>
    <mergeCell ref="B317:B318"/>
    <mergeCell ref="B319:B320"/>
    <mergeCell ref="B321:B322"/>
    <mergeCell ref="A295:B296"/>
    <mergeCell ref="A297:A306"/>
    <mergeCell ref="B297:B298"/>
    <mergeCell ref="B299:B300"/>
    <mergeCell ref="B301:B302"/>
    <mergeCell ref="B303:B304"/>
    <mergeCell ref="B305:B306"/>
    <mergeCell ref="A287:L287"/>
    <mergeCell ref="A288:L288"/>
    <mergeCell ref="A289:B292"/>
    <mergeCell ref="C290:C293"/>
    <mergeCell ref="D290:D293"/>
    <mergeCell ref="E290:E293"/>
    <mergeCell ref="A293:B293"/>
    <mergeCell ref="B270:B271"/>
    <mergeCell ref="B272:B273"/>
    <mergeCell ref="A274:A285"/>
    <mergeCell ref="B274:B275"/>
    <mergeCell ref="B276:B277"/>
    <mergeCell ref="B278:B279"/>
    <mergeCell ref="B280:B281"/>
    <mergeCell ref="B282:B283"/>
    <mergeCell ref="B284:B285"/>
    <mergeCell ref="B252:B253"/>
    <mergeCell ref="B254:B255"/>
    <mergeCell ref="B256:B257"/>
    <mergeCell ref="A258:A273"/>
    <mergeCell ref="B258:B259"/>
    <mergeCell ref="B260:B261"/>
    <mergeCell ref="B262:B263"/>
    <mergeCell ref="B264:B265"/>
    <mergeCell ref="B266:B267"/>
    <mergeCell ref="B268:B269"/>
    <mergeCell ref="A236:A241"/>
    <mergeCell ref="B236:B237"/>
    <mergeCell ref="B238:B239"/>
    <mergeCell ref="B240:B241"/>
    <mergeCell ref="A242:A257"/>
    <mergeCell ref="B242:B243"/>
    <mergeCell ref="B244:B245"/>
    <mergeCell ref="B246:B247"/>
    <mergeCell ref="B248:B249"/>
    <mergeCell ref="B250:B251"/>
    <mergeCell ref="A224:B225"/>
    <mergeCell ref="A226:A235"/>
    <mergeCell ref="B226:B227"/>
    <mergeCell ref="B228:B229"/>
    <mergeCell ref="B230:B231"/>
    <mergeCell ref="B232:B233"/>
    <mergeCell ref="B234:B235"/>
    <mergeCell ref="A217:L217"/>
    <mergeCell ref="A218:B221"/>
    <mergeCell ref="C219:C222"/>
    <mergeCell ref="D219:D222"/>
    <mergeCell ref="E219:E222"/>
    <mergeCell ref="A222:B222"/>
    <mergeCell ref="B199:B200"/>
    <mergeCell ref="B201:B202"/>
    <mergeCell ref="A203:A214"/>
    <mergeCell ref="B203:B204"/>
    <mergeCell ref="B205:B206"/>
    <mergeCell ref="B207:B208"/>
    <mergeCell ref="B209:B210"/>
    <mergeCell ref="B211:B212"/>
    <mergeCell ref="B213:B214"/>
    <mergeCell ref="B181:B182"/>
    <mergeCell ref="B183:B184"/>
    <mergeCell ref="B185:B186"/>
    <mergeCell ref="A187:A202"/>
    <mergeCell ref="B187:B188"/>
    <mergeCell ref="B189:B190"/>
    <mergeCell ref="B191:B192"/>
    <mergeCell ref="B193:B194"/>
    <mergeCell ref="B195:B196"/>
    <mergeCell ref="B197:B198"/>
    <mergeCell ref="A165:A170"/>
    <mergeCell ref="B165:B166"/>
    <mergeCell ref="B167:B168"/>
    <mergeCell ref="B169:B170"/>
    <mergeCell ref="A171:A186"/>
    <mergeCell ref="B171:B172"/>
    <mergeCell ref="B173:B174"/>
    <mergeCell ref="B175:B176"/>
    <mergeCell ref="B177:B178"/>
    <mergeCell ref="B179:B180"/>
    <mergeCell ref="A155:A164"/>
    <mergeCell ref="B155:B156"/>
    <mergeCell ref="B157:B158"/>
    <mergeCell ref="B159:B160"/>
    <mergeCell ref="B161:B162"/>
    <mergeCell ref="B163:B164"/>
    <mergeCell ref="A145:L145"/>
    <mergeCell ref="A146:L146"/>
    <mergeCell ref="A147:B150"/>
    <mergeCell ref="H148:H151"/>
    <mergeCell ref="A151:B151"/>
    <mergeCell ref="A153:B154"/>
    <mergeCell ref="B126:B127"/>
    <mergeCell ref="B128:B129"/>
    <mergeCell ref="B130:B131"/>
    <mergeCell ref="A132:A143"/>
    <mergeCell ref="B132:B133"/>
    <mergeCell ref="B134:B135"/>
    <mergeCell ref="B136:B137"/>
    <mergeCell ref="B138:B139"/>
    <mergeCell ref="B140:B141"/>
    <mergeCell ref="B142:B143"/>
    <mergeCell ref="B108:B109"/>
    <mergeCell ref="B110:B111"/>
    <mergeCell ref="B112:B113"/>
    <mergeCell ref="B114:B115"/>
    <mergeCell ref="A116:A131"/>
    <mergeCell ref="B116:B117"/>
    <mergeCell ref="B118:B119"/>
    <mergeCell ref="B120:B121"/>
    <mergeCell ref="B122:B123"/>
    <mergeCell ref="B124:B125"/>
    <mergeCell ref="B92:B93"/>
    <mergeCell ref="A94:A99"/>
    <mergeCell ref="B94:B95"/>
    <mergeCell ref="B96:B97"/>
    <mergeCell ref="B98:B99"/>
    <mergeCell ref="A100:A115"/>
    <mergeCell ref="B100:B101"/>
    <mergeCell ref="B102:B103"/>
    <mergeCell ref="B104:B105"/>
    <mergeCell ref="B106:B107"/>
    <mergeCell ref="B37:B38"/>
    <mergeCell ref="A75:L75"/>
    <mergeCell ref="A76:B79"/>
    <mergeCell ref="H77:H80"/>
    <mergeCell ref="A80:B80"/>
    <mergeCell ref="A82:B83"/>
    <mergeCell ref="A84:A93"/>
    <mergeCell ref="B84:B85"/>
    <mergeCell ref="B86:B87"/>
    <mergeCell ref="B88:B89"/>
    <mergeCell ref="B90:B91"/>
    <mergeCell ref="B57:B58"/>
    <mergeCell ref="B59:B60"/>
    <mergeCell ref="A61:A72"/>
    <mergeCell ref="B61:B62"/>
    <mergeCell ref="B63:B64"/>
    <mergeCell ref="B65:B66"/>
    <mergeCell ref="B67:B68"/>
    <mergeCell ref="B69:B70"/>
    <mergeCell ref="B71:B72"/>
    <mergeCell ref="A11:B12"/>
    <mergeCell ref="A13:A22"/>
    <mergeCell ref="B13:B14"/>
    <mergeCell ref="B15:B16"/>
    <mergeCell ref="B17:B18"/>
    <mergeCell ref="B19:B20"/>
    <mergeCell ref="B21:B22"/>
    <mergeCell ref="A2:L2"/>
    <mergeCell ref="A3:L3"/>
    <mergeCell ref="A4:L4"/>
    <mergeCell ref="A5:B8"/>
    <mergeCell ref="H6:H9"/>
    <mergeCell ref="A9:B9"/>
    <mergeCell ref="B39:B40"/>
    <mergeCell ref="B41:B42"/>
    <mergeCell ref="B43:B44"/>
    <mergeCell ref="A45:A60"/>
    <mergeCell ref="B45:B46"/>
    <mergeCell ref="B47:B48"/>
    <mergeCell ref="B49:B50"/>
    <mergeCell ref="B51:B52"/>
    <mergeCell ref="B53:B54"/>
    <mergeCell ref="B55:B56"/>
    <mergeCell ref="A23:A28"/>
    <mergeCell ref="B23:B24"/>
    <mergeCell ref="B25:B26"/>
    <mergeCell ref="B27:B28"/>
    <mergeCell ref="A29:A44"/>
    <mergeCell ref="B29:B30"/>
    <mergeCell ref="B31:B32"/>
    <mergeCell ref="B33:B34"/>
    <mergeCell ref="B35:B36"/>
  </mergeCells>
  <phoneticPr fontId="4"/>
  <pageMargins left="0.78740157480314965" right="0.39370078740157483" top="0.47244094488188981" bottom="0.59055118110236227" header="0.31496062992125984" footer="0.31496062992125984"/>
  <pageSetup paperSize="9" scale="99" firstPageNumber="40" pageOrder="overThenDown" orientation="portrait" useFirstPageNumber="1" verticalDpi="300" r:id="rId1"/>
  <headerFooter differentOddEven="1" differentFirst="1">
    <oddHeader>&amp;L１．属性別集計表</oddHeader>
    <oddFooter>&amp;C&amp;"HG丸ｺﾞｼｯｸM-PRO,標準"&amp;10&amp;P</oddFooter>
    <evenHeader>&amp;R１．属性別集計表</evenHeader>
    <evenFooter>&amp;C&amp;"HG丸ｺﾞｼｯｸM-PRO,標準"&amp;10&amp;P</evenFooter>
    <firstFooter>&amp;C&amp;"HG丸ｺﾞｼｯｸM-PRO,標準"&amp;10&amp;P</firstFooter>
  </headerFooter>
  <rowBreaks count="47" manualBreakCount="47">
    <brk id="72" max="16383" man="1"/>
    <brk id="143" max="16383" man="1"/>
    <brk id="285" max="16383" man="1"/>
    <brk id="356" max="16383" man="1"/>
    <brk id="427" max="16383" man="1"/>
    <brk id="498" max="16383" man="1"/>
    <brk id="569" max="16383" man="1"/>
    <brk id="640" max="16383" man="1"/>
    <brk id="711" max="16383" man="1"/>
    <brk id="782" max="16383" man="1"/>
    <brk id="853" max="16383" man="1"/>
    <brk id="924" max="16383" man="1"/>
    <brk id="995" max="16383" man="1"/>
    <brk id="1066" max="16383" man="1"/>
    <brk id="1137" max="16383" man="1"/>
    <brk id="1208" max="16383" man="1"/>
    <brk id="1279" max="16383" man="1"/>
    <brk id="1350" max="16383" man="1"/>
    <brk id="1421" max="16383" man="1"/>
    <brk id="1492" max="16383" man="1"/>
    <brk id="1563" max="16383" man="1"/>
    <brk id="1634" max="16383" man="1"/>
    <brk id="1705" max="16383" man="1"/>
    <brk id="1776" max="16383" man="1"/>
    <brk id="1847" max="16383" man="1"/>
    <brk id="1918" max="16383" man="1"/>
    <brk id="1989" max="16383" man="1"/>
    <brk id="2060" max="16383" man="1"/>
    <brk id="2131" max="16383" man="1"/>
    <brk id="2202" max="16383" man="1"/>
    <brk id="2273" max="16383" man="1"/>
    <brk id="2344" max="16383" man="1"/>
    <brk id="2415" max="16383" man="1"/>
    <brk id="2486" max="16383" man="1"/>
    <brk id="2557" max="16383" man="1"/>
    <brk id="2628" max="16383" man="1"/>
    <brk id="2699" max="16383" man="1"/>
    <brk id="2770" max="16383" man="1"/>
    <brk id="2841" max="16383" man="1"/>
    <brk id="2912" max="16383" man="1"/>
    <brk id="2983" max="16383" man="1"/>
    <brk id="3054" max="16383" man="1"/>
    <brk id="3125" max="16383" man="1"/>
    <brk id="3196" max="16383" man="1"/>
    <brk id="3267" max="16383" man="1"/>
    <brk id="3338" max="16383" man="1"/>
    <brk id="340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H28集計(属性別)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2016-10-18T10:24:12Z</cp:lastPrinted>
  <dcterms:created xsi:type="dcterms:W3CDTF">2014-10-17T08:37:47Z</dcterms:created>
  <dcterms:modified xsi:type="dcterms:W3CDTF">2017-03-13T07:08:42Z</dcterms:modified>
</cp:coreProperties>
</file>