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Koho\共有ファイル\統計係\市アンケート関係\3．市民意識アンケート(H31～)\H31市民意識アンケート\15_集計（確報）\集計結果報告書\"/>
    </mc:Choice>
  </mc:AlternateContent>
  <xr:revisionPtr revIDLastSave="0" documentId="8_{4B521E74-8842-4B4D-93C6-C85DF88CF9E4}" xr6:coauthVersionLast="45" xr6:coauthVersionMax="45" xr10:uidLastSave="{00000000-0000-0000-0000-000000000000}"/>
  <bookViews>
    <workbookView xWindow="-120" yWindow="-120" windowWidth="24240" windowHeight="13140" xr2:uid="{00000000-000D-0000-FFFF-FFFF00000000}"/>
  </bookViews>
  <sheets>
    <sheet name="H31集計(属性別)" sheetId="29" r:id="rId1"/>
  </sheets>
  <definedNames>
    <definedName name="_xlnm._FilterDatabase" localSheetId="0" hidden="1">'H31集計(属性別)'!#REF!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43" i="29" l="1"/>
  <c r="E4044" i="29" s="1"/>
  <c r="F4041" i="29"/>
  <c r="E4042" i="29" s="1"/>
  <c r="F4039" i="29"/>
  <c r="E4040" i="29" s="1"/>
  <c r="F4037" i="29"/>
  <c r="E4038" i="29" s="1"/>
  <c r="F4035" i="29"/>
  <c r="E4036" i="29" s="1"/>
  <c r="F4033" i="29"/>
  <c r="E4034" i="29" s="1"/>
  <c r="F4031" i="29"/>
  <c r="D4032" i="29" s="1"/>
  <c r="F4029" i="29"/>
  <c r="E4030" i="29" s="1"/>
  <c r="F4027" i="29"/>
  <c r="E4028" i="29" s="1"/>
  <c r="F4025" i="29"/>
  <c r="E4026" i="29" s="1"/>
  <c r="F4023" i="29"/>
  <c r="C4024" i="29" s="1"/>
  <c r="F4021" i="29"/>
  <c r="E4022" i="29" s="1"/>
  <c r="F4019" i="29"/>
  <c r="E4020" i="29" s="1"/>
  <c r="F4017" i="29"/>
  <c r="E4018" i="29" s="1"/>
  <c r="F4015" i="29"/>
  <c r="C4016" i="29" s="1"/>
  <c r="F4013" i="29"/>
  <c r="E4014" i="29" s="1"/>
  <c r="F4011" i="29"/>
  <c r="E4012" i="29" s="1"/>
  <c r="F4009" i="29"/>
  <c r="E4010" i="29" s="1"/>
  <c r="F4007" i="29"/>
  <c r="D4008" i="29" s="1"/>
  <c r="F4005" i="29"/>
  <c r="E4006" i="29" s="1"/>
  <c r="F4003" i="29"/>
  <c r="E4004" i="29" s="1"/>
  <c r="F4001" i="29"/>
  <c r="E4002" i="29" s="1"/>
  <c r="F3999" i="29"/>
  <c r="C4000" i="29" s="1"/>
  <c r="F3997" i="29"/>
  <c r="E3998" i="29" s="1"/>
  <c r="F3995" i="29"/>
  <c r="E3996" i="29" s="1"/>
  <c r="F3993" i="29"/>
  <c r="E3994" i="29" s="1"/>
  <c r="F3991" i="29"/>
  <c r="C3992" i="29" s="1"/>
  <c r="F3989" i="29"/>
  <c r="E3990" i="29" s="1"/>
  <c r="F3987" i="29"/>
  <c r="E3988" i="29" s="1"/>
  <c r="F3985" i="29"/>
  <c r="E3986" i="29" s="1"/>
  <c r="L3979" i="29"/>
  <c r="K3979" i="29"/>
  <c r="J3979" i="29"/>
  <c r="I3979" i="29"/>
  <c r="H3980" i="29" s="1"/>
  <c r="L3977" i="29"/>
  <c r="K3977" i="29"/>
  <c r="J3977" i="29"/>
  <c r="I3977" i="29"/>
  <c r="F3978" i="29" s="1"/>
  <c r="L3975" i="29"/>
  <c r="K3975" i="29"/>
  <c r="J3975" i="29"/>
  <c r="I3975" i="29"/>
  <c r="H3976" i="29" s="1"/>
  <c r="L3973" i="29"/>
  <c r="K3973" i="29"/>
  <c r="J3973" i="29"/>
  <c r="I3973" i="29"/>
  <c r="F3974" i="29" s="1"/>
  <c r="L3971" i="29"/>
  <c r="K3971" i="29"/>
  <c r="J3971" i="29"/>
  <c r="I3971" i="29"/>
  <c r="H3972" i="29" s="1"/>
  <c r="L3969" i="29"/>
  <c r="K3969" i="29"/>
  <c r="J3969" i="29"/>
  <c r="I3969" i="29"/>
  <c r="C3970" i="29" s="1"/>
  <c r="L3967" i="29"/>
  <c r="K3967" i="29"/>
  <c r="J3967" i="29"/>
  <c r="I3967" i="29"/>
  <c r="H3968" i="29" s="1"/>
  <c r="L3965" i="29"/>
  <c r="K3965" i="29"/>
  <c r="J3965" i="29"/>
  <c r="I3965" i="29"/>
  <c r="L3963" i="29"/>
  <c r="K3963" i="29"/>
  <c r="J3963" i="29"/>
  <c r="I3963" i="29"/>
  <c r="H3964" i="29" s="1"/>
  <c r="L3961" i="29"/>
  <c r="K3961" i="29"/>
  <c r="J3961" i="29"/>
  <c r="I3961" i="29"/>
  <c r="G3962" i="29" s="1"/>
  <c r="L3959" i="29"/>
  <c r="K3959" i="29"/>
  <c r="J3959" i="29"/>
  <c r="I3959" i="29"/>
  <c r="H3960" i="29" s="1"/>
  <c r="L3957" i="29"/>
  <c r="K3957" i="29"/>
  <c r="J3957" i="29"/>
  <c r="I3957" i="29"/>
  <c r="L3955" i="29"/>
  <c r="K3955" i="29"/>
  <c r="J3955" i="29"/>
  <c r="I3955" i="29"/>
  <c r="H3956" i="29" s="1"/>
  <c r="L3953" i="29"/>
  <c r="K3953" i="29"/>
  <c r="J3953" i="29"/>
  <c r="I3953" i="29"/>
  <c r="G3954" i="29" s="1"/>
  <c r="L3951" i="29"/>
  <c r="K3951" i="29"/>
  <c r="J3951" i="29"/>
  <c r="I3951" i="29"/>
  <c r="H3952" i="29" s="1"/>
  <c r="L3949" i="29"/>
  <c r="K3949" i="29"/>
  <c r="J3949" i="29"/>
  <c r="I3949" i="29"/>
  <c r="L3947" i="29"/>
  <c r="K3947" i="29"/>
  <c r="J3947" i="29"/>
  <c r="I3947" i="29"/>
  <c r="H3948" i="29" s="1"/>
  <c r="L3945" i="29"/>
  <c r="K3945" i="29"/>
  <c r="J3945" i="29"/>
  <c r="I3945" i="29"/>
  <c r="G3946" i="29" s="1"/>
  <c r="L3943" i="29"/>
  <c r="K3943" i="29"/>
  <c r="J3943" i="29"/>
  <c r="I3943" i="29"/>
  <c r="H3944" i="29" s="1"/>
  <c r="L3941" i="29"/>
  <c r="K3941" i="29"/>
  <c r="J3941" i="29"/>
  <c r="I3941" i="29"/>
  <c r="L3939" i="29"/>
  <c r="K3939" i="29"/>
  <c r="J3939" i="29"/>
  <c r="I3939" i="29"/>
  <c r="H3940" i="29" s="1"/>
  <c r="L3937" i="29"/>
  <c r="K3937" i="29"/>
  <c r="J3937" i="29"/>
  <c r="I3937" i="29"/>
  <c r="G3938" i="29" s="1"/>
  <c r="L3935" i="29"/>
  <c r="K3935" i="29"/>
  <c r="J3935" i="29"/>
  <c r="I3935" i="29"/>
  <c r="H3936" i="29" s="1"/>
  <c r="L3933" i="29"/>
  <c r="K3933" i="29"/>
  <c r="J3933" i="29"/>
  <c r="I3933" i="29"/>
  <c r="L3931" i="29"/>
  <c r="K3931" i="29"/>
  <c r="J3931" i="29"/>
  <c r="I3931" i="29"/>
  <c r="H3932" i="29" s="1"/>
  <c r="L3929" i="29"/>
  <c r="K3929" i="29"/>
  <c r="J3929" i="29"/>
  <c r="I3929" i="29"/>
  <c r="G3930" i="29" s="1"/>
  <c r="L3927" i="29"/>
  <c r="K3927" i="29"/>
  <c r="J3927" i="29"/>
  <c r="I3927" i="29"/>
  <c r="H3928" i="29" s="1"/>
  <c r="L3925" i="29"/>
  <c r="K3925" i="29"/>
  <c r="J3925" i="29"/>
  <c r="I3925" i="29"/>
  <c r="L3923" i="29"/>
  <c r="K3923" i="29"/>
  <c r="J3923" i="29"/>
  <c r="I3923" i="29"/>
  <c r="H3924" i="29" s="1"/>
  <c r="L3921" i="29"/>
  <c r="K3921" i="29"/>
  <c r="J3921" i="29"/>
  <c r="I3921" i="29"/>
  <c r="K3934" i="29" l="1"/>
  <c r="K3936" i="29"/>
  <c r="K3976" i="29"/>
  <c r="J3940" i="29"/>
  <c r="J3946" i="29"/>
  <c r="J3956" i="29"/>
  <c r="J3960" i="29"/>
  <c r="J3944" i="29"/>
  <c r="J3952" i="29"/>
  <c r="J3980" i="29"/>
  <c r="D3994" i="29"/>
  <c r="D4018" i="29"/>
  <c r="C4042" i="29"/>
  <c r="C4002" i="29"/>
  <c r="C4026" i="29"/>
  <c r="E4032" i="29"/>
  <c r="D4042" i="29"/>
  <c r="K3926" i="29"/>
  <c r="K3950" i="29"/>
  <c r="D3992" i="29"/>
  <c r="D4002" i="29"/>
  <c r="E4008" i="29"/>
  <c r="C4040" i="29"/>
  <c r="C4044" i="29"/>
  <c r="D4040" i="29"/>
  <c r="C4036" i="29"/>
  <c r="C4034" i="29"/>
  <c r="D4034" i="29"/>
  <c r="C4032" i="29"/>
  <c r="C4028" i="29"/>
  <c r="D4026" i="29"/>
  <c r="D4024" i="29"/>
  <c r="E4024" i="29"/>
  <c r="C4020" i="29"/>
  <c r="C4018" i="29"/>
  <c r="D4016" i="29"/>
  <c r="E4016" i="29"/>
  <c r="C4012" i="29"/>
  <c r="C4010" i="29"/>
  <c r="D4010" i="29"/>
  <c r="C4008" i="29"/>
  <c r="C4004" i="29"/>
  <c r="D4000" i="29"/>
  <c r="E4000" i="29"/>
  <c r="C3996" i="29"/>
  <c r="C3994" i="29"/>
  <c r="E3992" i="29"/>
  <c r="C3988" i="29"/>
  <c r="C3986" i="29"/>
  <c r="F3986" i="29" s="1"/>
  <c r="D3986" i="29"/>
  <c r="F3972" i="29"/>
  <c r="K3924" i="29"/>
  <c r="J3928" i="29"/>
  <c r="J3936" i="29"/>
  <c r="L3940" i="29"/>
  <c r="K3960" i="29"/>
  <c r="J3968" i="29"/>
  <c r="J3972" i="29"/>
  <c r="J3976" i="29"/>
  <c r="L3980" i="29"/>
  <c r="D3988" i="29"/>
  <c r="C3990" i="29"/>
  <c r="D3996" i="29"/>
  <c r="C3998" i="29"/>
  <c r="D4004" i="29"/>
  <c r="C4006" i="29"/>
  <c r="D4012" i="29"/>
  <c r="C4014" i="29"/>
  <c r="D4020" i="29"/>
  <c r="C4022" i="29"/>
  <c r="D4028" i="29"/>
  <c r="C4030" i="29"/>
  <c r="D4036" i="29"/>
  <c r="C4038" i="29"/>
  <c r="D4044" i="29"/>
  <c r="K3930" i="29"/>
  <c r="K3932" i="29"/>
  <c r="K3946" i="29"/>
  <c r="L3952" i="29"/>
  <c r="L3960" i="29"/>
  <c r="K3962" i="29"/>
  <c r="K3966" i="29"/>
  <c r="K3972" i="29"/>
  <c r="D3990" i="29"/>
  <c r="D3998" i="29"/>
  <c r="D4006" i="29"/>
  <c r="D4014" i="29"/>
  <c r="D4022" i="29"/>
  <c r="D4030" i="29"/>
  <c r="D4038" i="29"/>
  <c r="J3932" i="29"/>
  <c r="J3924" i="29"/>
  <c r="L3928" i="29"/>
  <c r="F3960" i="29"/>
  <c r="L3972" i="29"/>
  <c r="E3980" i="29"/>
  <c r="F3980" i="29"/>
  <c r="K3980" i="29"/>
  <c r="J3978" i="29"/>
  <c r="L3976" i="29"/>
  <c r="E3976" i="29"/>
  <c r="F3976" i="29"/>
  <c r="J3974" i="29"/>
  <c r="E3972" i="29"/>
  <c r="E3968" i="29"/>
  <c r="F3968" i="29"/>
  <c r="K3968" i="29"/>
  <c r="L3968" i="29"/>
  <c r="F3964" i="29"/>
  <c r="E3964" i="29"/>
  <c r="K3964" i="29"/>
  <c r="J3964" i="29"/>
  <c r="L3964" i="29"/>
  <c r="J3962" i="29"/>
  <c r="E3960" i="29"/>
  <c r="E3956" i="29"/>
  <c r="F3956" i="29"/>
  <c r="K3956" i="29"/>
  <c r="L3956" i="29"/>
  <c r="E3952" i="29"/>
  <c r="F3952" i="29"/>
  <c r="K3952" i="29"/>
  <c r="J3948" i="29"/>
  <c r="L3948" i="29"/>
  <c r="E3948" i="29"/>
  <c r="F3948" i="29"/>
  <c r="K3948" i="29"/>
  <c r="K3944" i="29"/>
  <c r="E3944" i="29"/>
  <c r="F3944" i="29"/>
  <c r="L3944" i="29"/>
  <c r="E3940" i="29"/>
  <c r="F3940" i="29"/>
  <c r="K3940" i="29"/>
  <c r="L3936" i="29"/>
  <c r="E3936" i="29"/>
  <c r="F3936" i="29"/>
  <c r="L3932" i="29"/>
  <c r="E3932" i="29"/>
  <c r="F3932" i="29"/>
  <c r="J3930" i="29"/>
  <c r="E3928" i="29"/>
  <c r="F3928" i="29"/>
  <c r="K3928" i="29"/>
  <c r="L3924" i="29"/>
  <c r="E3924" i="29"/>
  <c r="F3924" i="29"/>
  <c r="C3926" i="29"/>
  <c r="F3942" i="29"/>
  <c r="E3942" i="29"/>
  <c r="L3942" i="29"/>
  <c r="H3942" i="29"/>
  <c r="D3942" i="29"/>
  <c r="F3958" i="29"/>
  <c r="E3958" i="29"/>
  <c r="L3958" i="29"/>
  <c r="H3958" i="29"/>
  <c r="D3958" i="29"/>
  <c r="F3922" i="29"/>
  <c r="E3922" i="29"/>
  <c r="L3922" i="29"/>
  <c r="H3922" i="29"/>
  <c r="D3922" i="29"/>
  <c r="C3938" i="29"/>
  <c r="C3954" i="29"/>
  <c r="J3958" i="29"/>
  <c r="G3958" i="29"/>
  <c r="J3922" i="29"/>
  <c r="G3922" i="29"/>
  <c r="F3934" i="29"/>
  <c r="E3934" i="29"/>
  <c r="L3934" i="29"/>
  <c r="H3934" i="29"/>
  <c r="D3934" i="29"/>
  <c r="C3934" i="29"/>
  <c r="J3938" i="29"/>
  <c r="K3942" i="29"/>
  <c r="F3950" i="29"/>
  <c r="E3950" i="29"/>
  <c r="L3950" i="29"/>
  <c r="H3950" i="29"/>
  <c r="D3950" i="29"/>
  <c r="C3950" i="29"/>
  <c r="J3954" i="29"/>
  <c r="K3958" i="29"/>
  <c r="F3966" i="29"/>
  <c r="E3966" i="29"/>
  <c r="L3966" i="29"/>
  <c r="H3966" i="29"/>
  <c r="D3966" i="29"/>
  <c r="C3966" i="29"/>
  <c r="J3970" i="29"/>
  <c r="F3926" i="29"/>
  <c r="E3926" i="29"/>
  <c r="L3926" i="29"/>
  <c r="H3926" i="29"/>
  <c r="D3926" i="29"/>
  <c r="C3942" i="29"/>
  <c r="C3958" i="29"/>
  <c r="C3922" i="29"/>
  <c r="J3926" i="29"/>
  <c r="G3926" i="29"/>
  <c r="F3938" i="29"/>
  <c r="E3938" i="29"/>
  <c r="L3938" i="29"/>
  <c r="H3938" i="29"/>
  <c r="D3938" i="29"/>
  <c r="J3942" i="29"/>
  <c r="G3942" i="29"/>
  <c r="F3954" i="29"/>
  <c r="E3954" i="29"/>
  <c r="L3954" i="29"/>
  <c r="H3954" i="29"/>
  <c r="D3954" i="29"/>
  <c r="F3970" i="29"/>
  <c r="K3970" i="29"/>
  <c r="G3970" i="29"/>
  <c r="E3970" i="29"/>
  <c r="L3970" i="29"/>
  <c r="H3970" i="29"/>
  <c r="D3970" i="29"/>
  <c r="K3922" i="29"/>
  <c r="F3930" i="29"/>
  <c r="E3930" i="29"/>
  <c r="L3930" i="29"/>
  <c r="H3930" i="29"/>
  <c r="D3930" i="29"/>
  <c r="C3930" i="29"/>
  <c r="J3934" i="29"/>
  <c r="G3934" i="29"/>
  <c r="K3938" i="29"/>
  <c r="F3946" i="29"/>
  <c r="E3946" i="29"/>
  <c r="L3946" i="29"/>
  <c r="H3946" i="29"/>
  <c r="D3946" i="29"/>
  <c r="C3946" i="29"/>
  <c r="J3950" i="29"/>
  <c r="G3950" i="29"/>
  <c r="K3954" i="29"/>
  <c r="F3962" i="29"/>
  <c r="E3962" i="29"/>
  <c r="L3962" i="29"/>
  <c r="H3962" i="29"/>
  <c r="D3962" i="29"/>
  <c r="C3962" i="29"/>
  <c r="J3966" i="29"/>
  <c r="G3966" i="29"/>
  <c r="D3974" i="29"/>
  <c r="H3974" i="29"/>
  <c r="L3974" i="29"/>
  <c r="D3978" i="29"/>
  <c r="H3978" i="29"/>
  <c r="L3978" i="29"/>
  <c r="C3924" i="29"/>
  <c r="G3924" i="29"/>
  <c r="C3928" i="29"/>
  <c r="G3928" i="29"/>
  <c r="C3932" i="29"/>
  <c r="G3932" i="29"/>
  <c r="C3936" i="29"/>
  <c r="G3936" i="29"/>
  <c r="C3940" i="29"/>
  <c r="G3940" i="29"/>
  <c r="C3944" i="29"/>
  <c r="G3944" i="29"/>
  <c r="C3948" i="29"/>
  <c r="G3948" i="29"/>
  <c r="C3952" i="29"/>
  <c r="G3952" i="29"/>
  <c r="C3956" i="29"/>
  <c r="G3956" i="29"/>
  <c r="C3960" i="29"/>
  <c r="G3960" i="29"/>
  <c r="C3964" i="29"/>
  <c r="G3964" i="29"/>
  <c r="C3968" i="29"/>
  <c r="G3968" i="29"/>
  <c r="C3972" i="29"/>
  <c r="G3972" i="29"/>
  <c r="E3974" i="29"/>
  <c r="C3976" i="29"/>
  <c r="G3976" i="29"/>
  <c r="E3978" i="29"/>
  <c r="C3980" i="29"/>
  <c r="G3980" i="29"/>
  <c r="C3974" i="29"/>
  <c r="G3974" i="29"/>
  <c r="K3974" i="29"/>
  <c r="C3978" i="29"/>
  <c r="G3978" i="29"/>
  <c r="K3978" i="29"/>
  <c r="D3924" i="29"/>
  <c r="D3928" i="29"/>
  <c r="D3932" i="29"/>
  <c r="D3936" i="29"/>
  <c r="D3940" i="29"/>
  <c r="D3944" i="29"/>
  <c r="D3948" i="29"/>
  <c r="D3952" i="29"/>
  <c r="D3956" i="29"/>
  <c r="D3960" i="29"/>
  <c r="D3964" i="29"/>
  <c r="D3968" i="29"/>
  <c r="D3972" i="29"/>
  <c r="D3976" i="29"/>
  <c r="D3980" i="29"/>
  <c r="I1356" i="29"/>
  <c r="I1354" i="29"/>
  <c r="I1352" i="29"/>
  <c r="I1350" i="29"/>
  <c r="C1256" i="29"/>
  <c r="F1214" i="29"/>
  <c r="F1148" i="29"/>
  <c r="F4032" i="29" l="1"/>
  <c r="F3992" i="29"/>
  <c r="F3996" i="29"/>
  <c r="F3988" i="29"/>
  <c r="F4018" i="29"/>
  <c r="F4016" i="29"/>
  <c r="F4024" i="29"/>
  <c r="F3994" i="29"/>
  <c r="F4036" i="29"/>
  <c r="F4020" i="29"/>
  <c r="F4004" i="29"/>
  <c r="F4012" i="29"/>
  <c r="F4044" i="29"/>
  <c r="F4010" i="29"/>
  <c r="F4026" i="29"/>
  <c r="F4034" i="29"/>
  <c r="F4002" i="29"/>
  <c r="F4042" i="29"/>
  <c r="F4040" i="29"/>
  <c r="F4028" i="29"/>
  <c r="F4000" i="29"/>
  <c r="F4008" i="29"/>
  <c r="F4022" i="29"/>
  <c r="F3990" i="29"/>
  <c r="I3946" i="29"/>
  <c r="F4030" i="29"/>
  <c r="F4014" i="29"/>
  <c r="F3998" i="29"/>
  <c r="I3978" i="29"/>
  <c r="I3942" i="29"/>
  <c r="F4038" i="29"/>
  <c r="F4006" i="29"/>
  <c r="I3970" i="29"/>
  <c r="I3962" i="29"/>
  <c r="I3968" i="29"/>
  <c r="I3960" i="29"/>
  <c r="I3952" i="29"/>
  <c r="I3944" i="29"/>
  <c r="I3936" i="29"/>
  <c r="I3928" i="29"/>
  <c r="I3954" i="29"/>
  <c r="I3980" i="29"/>
  <c r="I3930" i="29"/>
  <c r="I3922" i="29"/>
  <c r="I3938" i="29"/>
  <c r="I3926" i="29"/>
  <c r="I3976" i="29"/>
  <c r="I3974" i="29"/>
  <c r="I3972" i="29"/>
  <c r="I3964" i="29"/>
  <c r="I3956" i="29"/>
  <c r="I3948" i="29"/>
  <c r="I3940" i="29"/>
  <c r="I3932" i="29"/>
  <c r="I3924" i="29"/>
  <c r="I3958" i="29"/>
  <c r="I3966" i="29"/>
  <c r="I3950" i="29"/>
  <c r="I3934" i="29"/>
  <c r="C1284" i="29"/>
  <c r="D1284" i="29"/>
  <c r="I1284" i="29"/>
  <c r="H1284" i="29"/>
  <c r="G1284" i="29"/>
  <c r="F1284" i="29"/>
  <c r="E1284" i="29"/>
  <c r="E1215" i="29"/>
  <c r="D1215" i="29"/>
  <c r="C1215" i="29"/>
  <c r="E1149" i="29"/>
  <c r="D1149" i="29"/>
  <c r="C1149" i="29"/>
  <c r="F1215" i="29" l="1"/>
  <c r="F1149" i="29"/>
  <c r="K3857" i="29"/>
  <c r="I3859" i="29"/>
  <c r="D3860" i="29" s="1"/>
  <c r="J3859" i="29"/>
  <c r="K3859" i="29"/>
  <c r="L3859" i="29"/>
  <c r="I3861" i="29"/>
  <c r="D3862" i="29" s="1"/>
  <c r="J3861" i="29"/>
  <c r="K3861" i="29"/>
  <c r="L3861" i="29"/>
  <c r="I3863" i="29"/>
  <c r="D3864" i="29" s="1"/>
  <c r="J3863" i="29"/>
  <c r="K3863" i="29"/>
  <c r="L3863" i="29"/>
  <c r="I3865" i="29"/>
  <c r="D3866" i="29" s="1"/>
  <c r="J3865" i="29"/>
  <c r="K3865" i="29"/>
  <c r="L3865" i="29"/>
  <c r="I3867" i="29"/>
  <c r="D3868" i="29" s="1"/>
  <c r="J3867" i="29"/>
  <c r="K3867" i="29"/>
  <c r="L3867" i="29"/>
  <c r="I3869" i="29"/>
  <c r="F3870" i="29" s="1"/>
  <c r="J3869" i="29"/>
  <c r="K3869" i="29"/>
  <c r="L3869" i="29"/>
  <c r="I3871" i="29"/>
  <c r="D3872" i="29" s="1"/>
  <c r="J3871" i="29"/>
  <c r="K3871" i="29"/>
  <c r="L3871" i="29"/>
  <c r="I3873" i="29"/>
  <c r="D3874" i="29" s="1"/>
  <c r="J3873" i="29"/>
  <c r="K3873" i="29"/>
  <c r="L3873" i="29"/>
  <c r="I3875" i="29"/>
  <c r="D3876" i="29" s="1"/>
  <c r="J3875" i="29"/>
  <c r="K3875" i="29"/>
  <c r="L3875" i="29"/>
  <c r="I3877" i="29"/>
  <c r="E3878" i="29" s="1"/>
  <c r="J3877" i="29"/>
  <c r="K3877" i="29"/>
  <c r="L3877" i="29"/>
  <c r="I3879" i="29"/>
  <c r="D3880" i="29" s="1"/>
  <c r="J3879" i="29"/>
  <c r="K3879" i="29"/>
  <c r="L3879" i="29"/>
  <c r="I3881" i="29"/>
  <c r="D3882" i="29" s="1"/>
  <c r="J3881" i="29"/>
  <c r="K3881" i="29"/>
  <c r="L3881" i="29"/>
  <c r="I3883" i="29"/>
  <c r="D3884" i="29" s="1"/>
  <c r="J3883" i="29"/>
  <c r="K3883" i="29"/>
  <c r="L3883" i="29"/>
  <c r="I3885" i="29"/>
  <c r="F3886" i="29" s="1"/>
  <c r="J3885" i="29"/>
  <c r="K3885" i="29"/>
  <c r="L3885" i="29"/>
  <c r="I3887" i="29"/>
  <c r="D3888" i="29" s="1"/>
  <c r="J3887" i="29"/>
  <c r="K3887" i="29"/>
  <c r="L3887" i="29"/>
  <c r="I3889" i="29"/>
  <c r="D3890" i="29" s="1"/>
  <c r="J3889" i="29"/>
  <c r="K3889" i="29"/>
  <c r="L3889" i="29"/>
  <c r="I3891" i="29"/>
  <c r="D3892" i="29" s="1"/>
  <c r="J3891" i="29"/>
  <c r="K3891" i="29"/>
  <c r="L3891" i="29"/>
  <c r="I3893" i="29"/>
  <c r="F3894" i="29" s="1"/>
  <c r="J3893" i="29"/>
  <c r="K3893" i="29"/>
  <c r="L3893" i="29"/>
  <c r="I3895" i="29"/>
  <c r="D3896" i="29" s="1"/>
  <c r="J3895" i="29"/>
  <c r="K3895" i="29"/>
  <c r="L3895" i="29"/>
  <c r="I3897" i="29"/>
  <c r="F3898" i="29" s="1"/>
  <c r="J3897" i="29"/>
  <c r="K3897" i="29"/>
  <c r="L3897" i="29"/>
  <c r="I3899" i="29"/>
  <c r="D3900" i="29" s="1"/>
  <c r="J3899" i="29"/>
  <c r="K3899" i="29"/>
  <c r="L3899" i="29"/>
  <c r="I3901" i="29"/>
  <c r="F3902" i="29" s="1"/>
  <c r="J3901" i="29"/>
  <c r="K3901" i="29"/>
  <c r="L3901" i="29"/>
  <c r="I3903" i="29"/>
  <c r="D3904" i="29" s="1"/>
  <c r="J3903" i="29"/>
  <c r="K3903" i="29"/>
  <c r="L3903" i="29"/>
  <c r="I3905" i="29"/>
  <c r="D3906" i="29" s="1"/>
  <c r="J3905" i="29"/>
  <c r="K3905" i="29"/>
  <c r="L3905" i="29"/>
  <c r="I3907" i="29"/>
  <c r="D3908" i="29" s="1"/>
  <c r="J3907" i="29"/>
  <c r="K3907" i="29"/>
  <c r="L3907" i="29"/>
  <c r="I3909" i="29"/>
  <c r="F3910" i="29" s="1"/>
  <c r="J3909" i="29"/>
  <c r="K3909" i="29"/>
  <c r="L3909" i="29"/>
  <c r="I3911" i="29"/>
  <c r="D3912" i="29" s="1"/>
  <c r="J3911" i="29"/>
  <c r="K3911" i="29"/>
  <c r="L3911" i="29"/>
  <c r="I3913" i="29"/>
  <c r="D3914" i="29" s="1"/>
  <c r="J3913" i="29"/>
  <c r="K3913" i="29"/>
  <c r="L3913" i="29"/>
  <c r="I3915" i="29"/>
  <c r="D3916" i="29" s="1"/>
  <c r="J3915" i="29"/>
  <c r="K3915" i="29"/>
  <c r="L3915" i="29"/>
  <c r="L3452" i="29"/>
  <c r="K3452" i="29"/>
  <c r="J3452" i="29"/>
  <c r="I3452" i="29"/>
  <c r="G3453" i="29" s="1"/>
  <c r="L3450" i="29"/>
  <c r="K3450" i="29"/>
  <c r="J3450" i="29"/>
  <c r="I3450" i="29"/>
  <c r="G3451" i="29" s="1"/>
  <c r="L3448" i="29"/>
  <c r="K3448" i="29"/>
  <c r="J3448" i="29"/>
  <c r="I3448" i="29"/>
  <c r="E3449" i="29" s="1"/>
  <c r="L3446" i="29"/>
  <c r="K3446" i="29"/>
  <c r="J3446" i="29"/>
  <c r="I3446" i="29"/>
  <c r="E3447" i="29" s="1"/>
  <c r="L3444" i="29"/>
  <c r="K3444" i="29"/>
  <c r="J3444" i="29"/>
  <c r="I3444" i="29"/>
  <c r="G3445" i="29" s="1"/>
  <c r="L3442" i="29"/>
  <c r="K3442" i="29"/>
  <c r="J3442" i="29"/>
  <c r="I3442" i="29"/>
  <c r="G3443" i="29" s="1"/>
  <c r="L3440" i="29"/>
  <c r="K3440" i="29"/>
  <c r="J3440" i="29"/>
  <c r="I3440" i="29"/>
  <c r="E3441" i="29" s="1"/>
  <c r="L3438" i="29"/>
  <c r="K3438" i="29"/>
  <c r="J3438" i="29"/>
  <c r="I3438" i="29"/>
  <c r="E3439" i="29" s="1"/>
  <c r="L3436" i="29"/>
  <c r="K3436" i="29"/>
  <c r="J3436" i="29"/>
  <c r="I3436" i="29"/>
  <c r="G3437" i="29" s="1"/>
  <c r="L3434" i="29"/>
  <c r="K3434" i="29"/>
  <c r="J3434" i="29"/>
  <c r="I3434" i="29"/>
  <c r="G3435" i="29" s="1"/>
  <c r="L3432" i="29"/>
  <c r="K3432" i="29"/>
  <c r="J3432" i="29"/>
  <c r="I3432" i="29"/>
  <c r="E3433" i="29" s="1"/>
  <c r="L3430" i="29"/>
  <c r="K3430" i="29"/>
  <c r="J3430" i="29"/>
  <c r="I3430" i="29"/>
  <c r="E3431" i="29" s="1"/>
  <c r="L3428" i="29"/>
  <c r="K3428" i="29"/>
  <c r="J3428" i="29"/>
  <c r="I3428" i="29"/>
  <c r="G3429" i="29" s="1"/>
  <c r="L3426" i="29"/>
  <c r="K3426" i="29"/>
  <c r="J3426" i="29"/>
  <c r="I3426" i="29"/>
  <c r="G3427" i="29" s="1"/>
  <c r="L3424" i="29"/>
  <c r="K3424" i="29"/>
  <c r="J3424" i="29"/>
  <c r="I3424" i="29"/>
  <c r="E3425" i="29" s="1"/>
  <c r="L3422" i="29"/>
  <c r="K3422" i="29"/>
  <c r="J3422" i="29"/>
  <c r="I3422" i="29"/>
  <c r="L3420" i="29"/>
  <c r="K3420" i="29"/>
  <c r="J3420" i="29"/>
  <c r="I3420" i="29"/>
  <c r="G3421" i="29" s="1"/>
  <c r="L3418" i="29"/>
  <c r="K3418" i="29"/>
  <c r="J3418" i="29"/>
  <c r="I3418" i="29"/>
  <c r="G3419" i="29" s="1"/>
  <c r="L3416" i="29"/>
  <c r="K3416" i="29"/>
  <c r="J3416" i="29"/>
  <c r="I3416" i="29"/>
  <c r="E3417" i="29" s="1"/>
  <c r="L3414" i="29"/>
  <c r="K3414" i="29"/>
  <c r="J3414" i="29"/>
  <c r="I3414" i="29"/>
  <c r="L3412" i="29"/>
  <c r="K3412" i="29"/>
  <c r="J3412" i="29"/>
  <c r="I3412" i="29"/>
  <c r="G3413" i="29" s="1"/>
  <c r="L3410" i="29"/>
  <c r="K3410" i="29"/>
  <c r="J3410" i="29"/>
  <c r="I3410" i="29"/>
  <c r="G3411" i="29" s="1"/>
  <c r="L3408" i="29"/>
  <c r="K3408" i="29"/>
  <c r="J3408" i="29"/>
  <c r="I3408" i="29"/>
  <c r="E3409" i="29" s="1"/>
  <c r="L3406" i="29"/>
  <c r="K3406" i="29"/>
  <c r="J3406" i="29"/>
  <c r="I3406" i="29"/>
  <c r="L3404" i="29"/>
  <c r="K3404" i="29"/>
  <c r="J3404" i="29"/>
  <c r="I3404" i="29"/>
  <c r="G3405" i="29" s="1"/>
  <c r="L3402" i="29"/>
  <c r="K3402" i="29"/>
  <c r="J3402" i="29"/>
  <c r="I3402" i="29"/>
  <c r="G3403" i="29" s="1"/>
  <c r="L3400" i="29"/>
  <c r="K3400" i="29"/>
  <c r="J3400" i="29"/>
  <c r="I3400" i="29"/>
  <c r="E3401" i="29" s="1"/>
  <c r="L3398" i="29"/>
  <c r="K3398" i="29"/>
  <c r="J3398" i="29"/>
  <c r="I3398" i="29"/>
  <c r="L3396" i="29"/>
  <c r="K3396" i="29"/>
  <c r="J3396" i="29"/>
  <c r="I3396" i="29"/>
  <c r="G3397" i="29" s="1"/>
  <c r="L3388" i="29"/>
  <c r="K3388" i="29"/>
  <c r="J3388" i="29"/>
  <c r="I3388" i="29"/>
  <c r="H3389" i="29" s="1"/>
  <c r="L3386" i="29"/>
  <c r="K3386" i="29"/>
  <c r="J3386" i="29"/>
  <c r="I3386" i="29"/>
  <c r="F3387" i="29" s="1"/>
  <c r="L3384" i="29"/>
  <c r="K3384" i="29"/>
  <c r="J3384" i="29"/>
  <c r="I3384" i="29"/>
  <c r="H3385" i="29" s="1"/>
  <c r="L3382" i="29"/>
  <c r="K3382" i="29"/>
  <c r="J3382" i="29"/>
  <c r="I3382" i="29"/>
  <c r="F3383" i="29" s="1"/>
  <c r="L3380" i="29"/>
  <c r="K3380" i="29"/>
  <c r="J3380" i="29"/>
  <c r="I3380" i="29"/>
  <c r="H3381" i="29" s="1"/>
  <c r="L3378" i="29"/>
  <c r="K3378" i="29"/>
  <c r="J3378" i="29"/>
  <c r="I3378" i="29"/>
  <c r="F3379" i="29" s="1"/>
  <c r="L3376" i="29"/>
  <c r="K3376" i="29"/>
  <c r="J3376" i="29"/>
  <c r="I3376" i="29"/>
  <c r="H3377" i="29" s="1"/>
  <c r="L3374" i="29"/>
  <c r="K3374" i="29"/>
  <c r="J3374" i="29"/>
  <c r="I3374" i="29"/>
  <c r="F3375" i="29" s="1"/>
  <c r="L3372" i="29"/>
  <c r="K3372" i="29"/>
  <c r="J3372" i="29"/>
  <c r="I3372" i="29"/>
  <c r="H3373" i="29" s="1"/>
  <c r="L3370" i="29"/>
  <c r="K3370" i="29"/>
  <c r="J3370" i="29"/>
  <c r="I3370" i="29"/>
  <c r="L3368" i="29"/>
  <c r="K3368" i="29"/>
  <c r="J3368" i="29"/>
  <c r="I3368" i="29"/>
  <c r="H3369" i="29" s="1"/>
  <c r="L3366" i="29"/>
  <c r="K3366" i="29"/>
  <c r="J3366" i="29"/>
  <c r="I3366" i="29"/>
  <c r="L3364" i="29"/>
  <c r="K3364" i="29"/>
  <c r="J3364" i="29"/>
  <c r="I3364" i="29"/>
  <c r="H3365" i="29" s="1"/>
  <c r="L3362" i="29"/>
  <c r="K3362" i="29"/>
  <c r="J3362" i="29"/>
  <c r="I3362" i="29"/>
  <c r="G3363" i="29" s="1"/>
  <c r="L3360" i="29"/>
  <c r="K3360" i="29"/>
  <c r="J3360" i="29"/>
  <c r="I3360" i="29"/>
  <c r="H3361" i="29" s="1"/>
  <c r="L3358" i="29"/>
  <c r="K3358" i="29"/>
  <c r="J3358" i="29"/>
  <c r="I3358" i="29"/>
  <c r="L3356" i="29"/>
  <c r="K3356" i="29"/>
  <c r="J3356" i="29"/>
  <c r="I3356" i="29"/>
  <c r="L3354" i="29"/>
  <c r="K3354" i="29"/>
  <c r="J3354" i="29"/>
  <c r="I3354" i="29"/>
  <c r="G3355" i="29" s="1"/>
  <c r="L3352" i="29"/>
  <c r="K3352" i="29"/>
  <c r="J3352" i="29"/>
  <c r="I3352" i="29"/>
  <c r="H3353" i="29" s="1"/>
  <c r="L3350" i="29"/>
  <c r="K3350" i="29"/>
  <c r="J3350" i="29"/>
  <c r="I3350" i="29"/>
  <c r="L3348" i="29"/>
  <c r="K3348" i="29"/>
  <c r="J3348" i="29"/>
  <c r="I3348" i="29"/>
  <c r="H3349" i="29" s="1"/>
  <c r="L3346" i="29"/>
  <c r="K3346" i="29"/>
  <c r="J3346" i="29"/>
  <c r="I3346" i="29"/>
  <c r="L3344" i="29"/>
  <c r="K3344" i="29"/>
  <c r="J3344" i="29"/>
  <c r="I3344" i="29"/>
  <c r="H3345" i="29" s="1"/>
  <c r="L3342" i="29"/>
  <c r="K3342" i="29"/>
  <c r="J3342" i="29"/>
  <c r="I3342" i="29"/>
  <c r="G3343" i="29" s="1"/>
  <c r="L3340" i="29"/>
  <c r="K3340" i="29"/>
  <c r="J3340" i="29"/>
  <c r="I3340" i="29"/>
  <c r="H3341" i="29" s="1"/>
  <c r="L3338" i="29"/>
  <c r="K3338" i="29"/>
  <c r="J3338" i="29"/>
  <c r="I3338" i="29"/>
  <c r="L3336" i="29"/>
  <c r="K3336" i="29"/>
  <c r="J3336" i="29"/>
  <c r="I3336" i="29"/>
  <c r="H3337" i="29" s="1"/>
  <c r="L3334" i="29"/>
  <c r="K3334" i="29"/>
  <c r="J3334" i="29"/>
  <c r="I3334" i="29"/>
  <c r="L3332" i="29"/>
  <c r="K3332" i="29"/>
  <c r="J3332" i="29"/>
  <c r="I3332" i="29"/>
  <c r="H3333" i="29" s="1"/>
  <c r="L2996" i="29"/>
  <c r="K2996" i="29"/>
  <c r="J2996" i="29"/>
  <c r="I2996" i="29"/>
  <c r="H2997" i="29" s="1"/>
  <c r="L2994" i="29"/>
  <c r="K2994" i="29"/>
  <c r="J2994" i="29"/>
  <c r="I2994" i="29"/>
  <c r="F2995" i="29" s="1"/>
  <c r="L2992" i="29"/>
  <c r="K2992" i="29"/>
  <c r="J2992" i="29"/>
  <c r="I2992" i="29"/>
  <c r="H2993" i="29" s="1"/>
  <c r="L2990" i="29"/>
  <c r="K2990" i="29"/>
  <c r="J2990" i="29"/>
  <c r="I2990" i="29"/>
  <c r="F2991" i="29" s="1"/>
  <c r="L2988" i="29"/>
  <c r="K2988" i="29"/>
  <c r="J2988" i="29"/>
  <c r="I2988" i="29"/>
  <c r="H2989" i="29" s="1"/>
  <c r="L2986" i="29"/>
  <c r="K2986" i="29"/>
  <c r="J2986" i="29"/>
  <c r="I2986" i="29"/>
  <c r="L2984" i="29"/>
  <c r="K2984" i="29"/>
  <c r="J2984" i="29"/>
  <c r="I2984" i="29"/>
  <c r="H2985" i="29" s="1"/>
  <c r="L2982" i="29"/>
  <c r="K2982" i="29"/>
  <c r="J2982" i="29"/>
  <c r="I2982" i="29"/>
  <c r="L2980" i="29"/>
  <c r="K2980" i="29"/>
  <c r="J2980" i="29"/>
  <c r="I2980" i="29"/>
  <c r="H2981" i="29" s="1"/>
  <c r="L2978" i="29"/>
  <c r="K2978" i="29"/>
  <c r="J2978" i="29"/>
  <c r="I2978" i="29"/>
  <c r="L2976" i="29"/>
  <c r="K2976" i="29"/>
  <c r="J2976" i="29"/>
  <c r="I2976" i="29"/>
  <c r="H2977" i="29" s="1"/>
  <c r="L2974" i="29"/>
  <c r="K2974" i="29"/>
  <c r="J2974" i="29"/>
  <c r="I2974" i="29"/>
  <c r="G2975" i="29" s="1"/>
  <c r="L2972" i="29"/>
  <c r="K2972" i="29"/>
  <c r="J2972" i="29"/>
  <c r="I2972" i="29"/>
  <c r="H2973" i="29" s="1"/>
  <c r="L2970" i="29"/>
  <c r="K2970" i="29"/>
  <c r="J2970" i="29"/>
  <c r="I2970" i="29"/>
  <c r="L2968" i="29"/>
  <c r="K2968" i="29"/>
  <c r="J2968" i="29"/>
  <c r="I2968" i="29"/>
  <c r="H2969" i="29" s="1"/>
  <c r="L2966" i="29"/>
  <c r="K2966" i="29"/>
  <c r="J2966" i="29"/>
  <c r="I2966" i="29"/>
  <c r="G2967" i="29" s="1"/>
  <c r="L2964" i="29"/>
  <c r="K2964" i="29"/>
  <c r="J2964" i="29"/>
  <c r="I2964" i="29"/>
  <c r="H2965" i="29" s="1"/>
  <c r="L2962" i="29"/>
  <c r="K2962" i="29"/>
  <c r="J2962" i="29"/>
  <c r="I2962" i="29"/>
  <c r="L2960" i="29"/>
  <c r="K2960" i="29"/>
  <c r="J2960" i="29"/>
  <c r="I2960" i="29"/>
  <c r="H2961" i="29" s="1"/>
  <c r="L2958" i="29"/>
  <c r="K2958" i="29"/>
  <c r="J2958" i="29"/>
  <c r="I2958" i="29"/>
  <c r="L2956" i="29"/>
  <c r="K2956" i="29"/>
  <c r="J2956" i="29"/>
  <c r="I2956" i="29"/>
  <c r="H2957" i="29" s="1"/>
  <c r="L2954" i="29"/>
  <c r="K2954" i="29"/>
  <c r="J2954" i="29"/>
  <c r="I2954" i="29"/>
  <c r="L2952" i="29"/>
  <c r="K2952" i="29"/>
  <c r="J2952" i="29"/>
  <c r="I2952" i="29"/>
  <c r="H2953" i="29" s="1"/>
  <c r="L2950" i="29"/>
  <c r="K2950" i="29"/>
  <c r="J2950" i="29"/>
  <c r="I2950" i="29"/>
  <c r="G2951" i="29" s="1"/>
  <c r="L2948" i="29"/>
  <c r="K2948" i="29"/>
  <c r="J2948" i="29"/>
  <c r="I2948" i="29"/>
  <c r="H2949" i="29" s="1"/>
  <c r="L2946" i="29"/>
  <c r="K2946" i="29"/>
  <c r="J2946" i="29"/>
  <c r="I2946" i="29"/>
  <c r="G2947" i="29" s="1"/>
  <c r="L2944" i="29"/>
  <c r="K2944" i="29"/>
  <c r="J2944" i="29"/>
  <c r="I2944" i="29"/>
  <c r="H2945" i="29" s="1"/>
  <c r="L2942" i="29"/>
  <c r="K2942" i="29"/>
  <c r="J2942" i="29"/>
  <c r="I2942" i="29"/>
  <c r="L2940" i="29"/>
  <c r="K2940" i="29"/>
  <c r="J2940" i="29"/>
  <c r="I2940" i="29"/>
  <c r="H2941" i="29" s="1"/>
  <c r="F2735" i="29"/>
  <c r="E2736" i="29" s="1"/>
  <c r="F2733" i="29"/>
  <c r="E2734" i="29" s="1"/>
  <c r="F2731" i="29"/>
  <c r="E2732" i="29" s="1"/>
  <c r="F2729" i="29"/>
  <c r="E2730" i="29" s="1"/>
  <c r="F2727" i="29"/>
  <c r="E2728" i="29" s="1"/>
  <c r="F2725" i="29"/>
  <c r="E2726" i="29" s="1"/>
  <c r="F2723" i="29"/>
  <c r="C2724" i="29" s="1"/>
  <c r="F2721" i="29"/>
  <c r="E2722" i="29" s="1"/>
  <c r="F2719" i="29"/>
  <c r="E2720" i="29" s="1"/>
  <c r="F2717" i="29"/>
  <c r="E2718" i="29" s="1"/>
  <c r="F2715" i="29"/>
  <c r="C2716" i="29" s="1"/>
  <c r="F2713" i="29"/>
  <c r="E2714" i="29" s="1"/>
  <c r="F2711" i="29"/>
  <c r="E2712" i="29" s="1"/>
  <c r="F2709" i="29"/>
  <c r="E2710" i="29" s="1"/>
  <c r="F2707" i="29"/>
  <c r="C2708" i="29" s="1"/>
  <c r="F2705" i="29"/>
  <c r="E2706" i="29" s="1"/>
  <c r="F2703" i="29"/>
  <c r="E2704" i="29" s="1"/>
  <c r="F2701" i="29"/>
  <c r="E2702" i="29" s="1"/>
  <c r="F2699" i="29"/>
  <c r="C2700" i="29" s="1"/>
  <c r="F2697" i="29"/>
  <c r="E2698" i="29" s="1"/>
  <c r="F2695" i="29"/>
  <c r="E2696" i="29" s="1"/>
  <c r="F2693" i="29"/>
  <c r="E2694" i="29" s="1"/>
  <c r="F2691" i="29"/>
  <c r="E2692" i="29" s="1"/>
  <c r="F2689" i="29"/>
  <c r="E2690" i="29" s="1"/>
  <c r="F2687" i="29"/>
  <c r="E2688" i="29" s="1"/>
  <c r="F2685" i="29"/>
  <c r="E2686" i="29" s="1"/>
  <c r="F2683" i="29"/>
  <c r="C2684" i="29" s="1"/>
  <c r="F2681" i="29"/>
  <c r="E2682" i="29" s="1"/>
  <c r="F2679" i="29"/>
  <c r="E2680" i="29" s="1"/>
  <c r="L2542" i="29"/>
  <c r="K2542" i="29"/>
  <c r="J2542" i="29"/>
  <c r="I2542" i="29"/>
  <c r="H2543" i="29" s="1"/>
  <c r="L2540" i="29"/>
  <c r="K2540" i="29"/>
  <c r="J2540" i="29"/>
  <c r="I2540" i="29"/>
  <c r="F2541" i="29" s="1"/>
  <c r="L2538" i="29"/>
  <c r="K2538" i="29"/>
  <c r="J2538" i="29"/>
  <c r="I2538" i="29"/>
  <c r="H2539" i="29" s="1"/>
  <c r="L2536" i="29"/>
  <c r="K2536" i="29"/>
  <c r="J2536" i="29"/>
  <c r="I2536" i="29"/>
  <c r="F2537" i="29" s="1"/>
  <c r="L2534" i="29"/>
  <c r="K2534" i="29"/>
  <c r="J2534" i="29"/>
  <c r="I2534" i="29"/>
  <c r="H2535" i="29" s="1"/>
  <c r="L2532" i="29"/>
  <c r="K2532" i="29"/>
  <c r="J2532" i="29"/>
  <c r="I2532" i="29"/>
  <c r="F2533" i="29" s="1"/>
  <c r="L2530" i="29"/>
  <c r="K2530" i="29"/>
  <c r="J2530" i="29"/>
  <c r="I2530" i="29"/>
  <c r="H2531" i="29" s="1"/>
  <c r="L2528" i="29"/>
  <c r="K2528" i="29"/>
  <c r="J2528" i="29"/>
  <c r="I2528" i="29"/>
  <c r="F2529" i="29" s="1"/>
  <c r="L2526" i="29"/>
  <c r="K2526" i="29"/>
  <c r="J2526" i="29"/>
  <c r="I2526" i="29"/>
  <c r="H2527" i="29" s="1"/>
  <c r="L2524" i="29"/>
  <c r="K2524" i="29"/>
  <c r="J2524" i="29"/>
  <c r="I2524" i="29"/>
  <c r="F2525" i="29" s="1"/>
  <c r="L2522" i="29"/>
  <c r="K2522" i="29"/>
  <c r="J2522" i="29"/>
  <c r="I2522" i="29"/>
  <c r="H2523" i="29" s="1"/>
  <c r="L2520" i="29"/>
  <c r="K2520" i="29"/>
  <c r="J2520" i="29"/>
  <c r="I2520" i="29"/>
  <c r="F2521" i="29" s="1"/>
  <c r="L2518" i="29"/>
  <c r="K2518" i="29"/>
  <c r="J2518" i="29"/>
  <c r="I2518" i="29"/>
  <c r="H2519" i="29" s="1"/>
  <c r="L2516" i="29"/>
  <c r="K2516" i="29"/>
  <c r="J2516" i="29"/>
  <c r="I2516" i="29"/>
  <c r="F2517" i="29" s="1"/>
  <c r="L2514" i="29"/>
  <c r="K2514" i="29"/>
  <c r="J2514" i="29"/>
  <c r="I2514" i="29"/>
  <c r="H2515" i="29" s="1"/>
  <c r="L2512" i="29"/>
  <c r="K2512" i="29"/>
  <c r="J2512" i="29"/>
  <c r="I2512" i="29"/>
  <c r="F2513" i="29" s="1"/>
  <c r="L2510" i="29"/>
  <c r="K2510" i="29"/>
  <c r="J2510" i="29"/>
  <c r="I2510" i="29"/>
  <c r="H2511" i="29" s="1"/>
  <c r="L2508" i="29"/>
  <c r="K2508" i="29"/>
  <c r="J2508" i="29"/>
  <c r="I2508" i="29"/>
  <c r="F2509" i="29" s="1"/>
  <c r="L2506" i="29"/>
  <c r="K2506" i="29"/>
  <c r="J2506" i="29"/>
  <c r="I2506" i="29"/>
  <c r="H2507" i="29" s="1"/>
  <c r="L2504" i="29"/>
  <c r="K2504" i="29"/>
  <c r="J2504" i="29"/>
  <c r="I2504" i="29"/>
  <c r="F2505" i="29" s="1"/>
  <c r="L2502" i="29"/>
  <c r="K2502" i="29"/>
  <c r="J2502" i="29"/>
  <c r="I2502" i="29"/>
  <c r="H2503" i="29" s="1"/>
  <c r="L2500" i="29"/>
  <c r="K2500" i="29"/>
  <c r="J2500" i="29"/>
  <c r="I2500" i="29"/>
  <c r="F2501" i="29" s="1"/>
  <c r="L2498" i="29"/>
  <c r="K2498" i="29"/>
  <c r="J2498" i="29"/>
  <c r="I2498" i="29"/>
  <c r="H2499" i="29" s="1"/>
  <c r="L2496" i="29"/>
  <c r="K2496" i="29"/>
  <c r="J2496" i="29"/>
  <c r="I2496" i="29"/>
  <c r="L2494" i="29"/>
  <c r="K2494" i="29"/>
  <c r="J2494" i="29"/>
  <c r="I2494" i="29"/>
  <c r="H2495" i="29" s="1"/>
  <c r="L2492" i="29"/>
  <c r="K2492" i="29"/>
  <c r="J2492" i="29"/>
  <c r="I2492" i="29"/>
  <c r="L2490" i="29"/>
  <c r="K2490" i="29"/>
  <c r="J2490" i="29"/>
  <c r="I2490" i="29"/>
  <c r="H2491" i="29" s="1"/>
  <c r="L2488" i="29"/>
  <c r="K2488" i="29"/>
  <c r="J2488" i="29"/>
  <c r="I2488" i="29"/>
  <c r="G2489" i="29" s="1"/>
  <c r="L2486" i="29"/>
  <c r="K2486" i="29"/>
  <c r="J2486" i="29"/>
  <c r="I2486" i="29"/>
  <c r="H2487" i="29" s="1"/>
  <c r="J2478" i="29"/>
  <c r="F2479" i="29" s="1"/>
  <c r="J2476" i="29"/>
  <c r="H2477" i="29" s="1"/>
  <c r="J2474" i="29"/>
  <c r="F2475" i="29" s="1"/>
  <c r="J2472" i="29"/>
  <c r="H2473" i="29" s="1"/>
  <c r="J2470" i="29"/>
  <c r="F2471" i="29" s="1"/>
  <c r="J2468" i="29"/>
  <c r="J2466" i="29"/>
  <c r="H2467" i="29" s="1"/>
  <c r="J2464" i="29"/>
  <c r="H2465" i="29" s="1"/>
  <c r="J2462" i="29"/>
  <c r="F2463" i="29" s="1"/>
  <c r="J2460" i="29"/>
  <c r="J2458" i="29"/>
  <c r="H2459" i="29" s="1"/>
  <c r="J2456" i="29"/>
  <c r="H2457" i="29" s="1"/>
  <c r="J2454" i="29"/>
  <c r="F2455" i="29" s="1"/>
  <c r="J2452" i="29"/>
  <c r="J2450" i="29"/>
  <c r="H2451" i="29" s="1"/>
  <c r="J2448" i="29"/>
  <c r="H2449" i="29" s="1"/>
  <c r="J2446" i="29"/>
  <c r="F2447" i="29" s="1"/>
  <c r="J2444" i="29"/>
  <c r="J2442" i="29"/>
  <c r="H2443" i="29" s="1"/>
  <c r="J2440" i="29"/>
  <c r="H2441" i="29" s="1"/>
  <c r="J2438" i="29"/>
  <c r="F2439" i="29" s="1"/>
  <c r="J2436" i="29"/>
  <c r="J2434" i="29"/>
  <c r="H2435" i="29" s="1"/>
  <c r="J2432" i="29"/>
  <c r="H2433" i="29" s="1"/>
  <c r="J2430" i="29"/>
  <c r="F2431" i="29" s="1"/>
  <c r="J2428" i="29"/>
  <c r="J2426" i="29"/>
  <c r="H2427" i="29" s="1"/>
  <c r="J2424" i="29"/>
  <c r="H2425" i="29" s="1"/>
  <c r="J2422" i="29"/>
  <c r="F2423" i="29" s="1"/>
  <c r="I2413" i="29"/>
  <c r="F2414" i="29" s="1"/>
  <c r="I2411" i="29"/>
  <c r="F2412" i="29" s="1"/>
  <c r="I2409" i="29"/>
  <c r="F2410" i="29" s="1"/>
  <c r="I2407" i="29"/>
  <c r="F2408" i="29" s="1"/>
  <c r="I2405" i="29"/>
  <c r="F2406" i="29" s="1"/>
  <c r="I2403" i="29"/>
  <c r="F2404" i="29" s="1"/>
  <c r="I2401" i="29"/>
  <c r="F2402" i="29" s="1"/>
  <c r="I2399" i="29"/>
  <c r="F2400" i="29" s="1"/>
  <c r="I2397" i="29"/>
  <c r="F2398" i="29" s="1"/>
  <c r="I2395" i="29"/>
  <c r="F2396" i="29" s="1"/>
  <c r="I2393" i="29"/>
  <c r="F2394" i="29" s="1"/>
  <c r="I2391" i="29"/>
  <c r="F2392" i="29" s="1"/>
  <c r="I2389" i="29"/>
  <c r="H2390" i="29" s="1"/>
  <c r="I2387" i="29"/>
  <c r="G2388" i="29" s="1"/>
  <c r="I2385" i="29"/>
  <c r="G2386" i="29" s="1"/>
  <c r="I2383" i="29"/>
  <c r="G2384" i="29" s="1"/>
  <c r="I2381" i="29"/>
  <c r="G2382" i="29" s="1"/>
  <c r="I2379" i="29"/>
  <c r="G2380" i="29" s="1"/>
  <c r="I2377" i="29"/>
  <c r="G2378" i="29" s="1"/>
  <c r="I2375" i="29"/>
  <c r="G2376" i="29" s="1"/>
  <c r="I2373" i="29"/>
  <c r="G2374" i="29" s="1"/>
  <c r="I2371" i="29"/>
  <c r="G2372" i="29" s="1"/>
  <c r="I2369" i="29"/>
  <c r="G2370" i="29" s="1"/>
  <c r="I2367" i="29"/>
  <c r="G2368" i="29" s="1"/>
  <c r="I2365" i="29"/>
  <c r="G2366" i="29" s="1"/>
  <c r="I2363" i="29"/>
  <c r="G2364" i="29" s="1"/>
  <c r="I2361" i="29"/>
  <c r="G2362" i="29" s="1"/>
  <c r="I2359" i="29"/>
  <c r="G2360" i="29" s="1"/>
  <c r="I2357" i="29"/>
  <c r="G2358" i="29" s="1"/>
  <c r="L2349" i="29"/>
  <c r="K2349" i="29"/>
  <c r="J2349" i="29"/>
  <c r="I2349" i="29"/>
  <c r="L2347" i="29"/>
  <c r="K2347" i="29"/>
  <c r="J2347" i="29"/>
  <c r="I2347" i="29"/>
  <c r="L2345" i="29"/>
  <c r="K2345" i="29"/>
  <c r="J2345" i="29"/>
  <c r="I2345" i="29"/>
  <c r="L2343" i="29"/>
  <c r="K2343" i="29"/>
  <c r="J2343" i="29"/>
  <c r="I2343" i="29"/>
  <c r="L2341" i="29"/>
  <c r="K2341" i="29"/>
  <c r="J2341" i="29"/>
  <c r="I2341" i="29"/>
  <c r="L2339" i="29"/>
  <c r="K2339" i="29"/>
  <c r="J2339" i="29"/>
  <c r="I2339" i="29"/>
  <c r="L2337" i="29"/>
  <c r="K2337" i="29"/>
  <c r="J2337" i="29"/>
  <c r="I2337" i="29"/>
  <c r="L2335" i="29"/>
  <c r="K2335" i="29"/>
  <c r="J2335" i="29"/>
  <c r="I2335" i="29"/>
  <c r="L2333" i="29"/>
  <c r="K2333" i="29"/>
  <c r="J2333" i="29"/>
  <c r="I2333" i="29"/>
  <c r="L2331" i="29"/>
  <c r="K2331" i="29"/>
  <c r="J2331" i="29"/>
  <c r="I2331" i="29"/>
  <c r="L2329" i="29"/>
  <c r="K2329" i="29"/>
  <c r="J2329" i="29"/>
  <c r="I2329" i="29"/>
  <c r="L2327" i="29"/>
  <c r="K2327" i="29"/>
  <c r="J2327" i="29"/>
  <c r="I2327" i="29"/>
  <c r="G2328" i="29" s="1"/>
  <c r="L2325" i="29"/>
  <c r="K2325" i="29"/>
  <c r="J2325" i="29"/>
  <c r="I2325" i="29"/>
  <c r="L2323" i="29"/>
  <c r="K2323" i="29"/>
  <c r="J2323" i="29"/>
  <c r="I2323" i="29"/>
  <c r="G2324" i="29" s="1"/>
  <c r="L2321" i="29"/>
  <c r="K2321" i="29"/>
  <c r="J2321" i="29"/>
  <c r="I2321" i="29"/>
  <c r="L2319" i="29"/>
  <c r="K2319" i="29"/>
  <c r="J2319" i="29"/>
  <c r="I2319" i="29"/>
  <c r="L2317" i="29"/>
  <c r="K2317" i="29"/>
  <c r="J2317" i="29"/>
  <c r="I2317" i="29"/>
  <c r="L2315" i="29"/>
  <c r="K2315" i="29"/>
  <c r="J2315" i="29"/>
  <c r="I2315" i="29"/>
  <c r="L2313" i="29"/>
  <c r="K2313" i="29"/>
  <c r="J2313" i="29"/>
  <c r="I2313" i="29"/>
  <c r="L2311" i="29"/>
  <c r="K2311" i="29"/>
  <c r="J2311" i="29"/>
  <c r="I2311" i="29"/>
  <c r="G2312" i="29" s="1"/>
  <c r="L2309" i="29"/>
  <c r="K2309" i="29"/>
  <c r="J2309" i="29"/>
  <c r="I2309" i="29"/>
  <c r="L2307" i="29"/>
  <c r="K2307" i="29"/>
  <c r="J2307" i="29"/>
  <c r="I2307" i="29"/>
  <c r="G2308" i="29" s="1"/>
  <c r="L2305" i="29"/>
  <c r="K2305" i="29"/>
  <c r="J2305" i="29"/>
  <c r="I2305" i="29"/>
  <c r="L2303" i="29"/>
  <c r="K2303" i="29"/>
  <c r="J2303" i="29"/>
  <c r="I2303" i="29"/>
  <c r="L2301" i="29"/>
  <c r="K2301" i="29"/>
  <c r="J2301" i="29"/>
  <c r="I2301" i="29"/>
  <c r="L2299" i="29"/>
  <c r="K2299" i="29"/>
  <c r="J2299" i="29"/>
  <c r="I2299" i="29"/>
  <c r="L2297" i="29"/>
  <c r="K2297" i="29"/>
  <c r="J2297" i="29"/>
  <c r="I2297" i="29"/>
  <c r="L2295" i="29"/>
  <c r="K2295" i="29"/>
  <c r="J2295" i="29"/>
  <c r="I2295" i="29"/>
  <c r="G2296" i="29" s="1"/>
  <c r="L2293" i="29"/>
  <c r="K2293" i="29"/>
  <c r="J2293" i="29"/>
  <c r="I2293" i="29"/>
  <c r="L2285" i="29"/>
  <c r="K2285" i="29"/>
  <c r="J2285" i="29"/>
  <c r="I2285" i="29"/>
  <c r="H2286" i="29" s="1"/>
  <c r="L2283" i="29"/>
  <c r="K2283" i="29"/>
  <c r="J2283" i="29"/>
  <c r="I2283" i="29"/>
  <c r="L2281" i="29"/>
  <c r="K2281" i="29"/>
  <c r="J2281" i="29"/>
  <c r="I2281" i="29"/>
  <c r="H2282" i="29" s="1"/>
  <c r="L2279" i="29"/>
  <c r="K2279" i="29"/>
  <c r="J2279" i="29"/>
  <c r="I2279" i="29"/>
  <c r="L2277" i="29"/>
  <c r="K2277" i="29"/>
  <c r="J2277" i="29"/>
  <c r="I2277" i="29"/>
  <c r="H2278" i="29" s="1"/>
  <c r="L2275" i="29"/>
  <c r="K2275" i="29"/>
  <c r="J2275" i="29"/>
  <c r="I2275" i="29"/>
  <c r="G2276" i="29" s="1"/>
  <c r="L2273" i="29"/>
  <c r="K2273" i="29"/>
  <c r="J2273" i="29"/>
  <c r="I2273" i="29"/>
  <c r="H2274" i="29" s="1"/>
  <c r="L2271" i="29"/>
  <c r="K2271" i="29"/>
  <c r="J2271" i="29"/>
  <c r="I2271" i="29"/>
  <c r="L2269" i="29"/>
  <c r="K2269" i="29"/>
  <c r="J2269" i="29"/>
  <c r="I2269" i="29"/>
  <c r="H2270" i="29" s="1"/>
  <c r="L2267" i="29"/>
  <c r="K2267" i="29"/>
  <c r="J2267" i="29"/>
  <c r="I2267" i="29"/>
  <c r="L2265" i="29"/>
  <c r="K2265" i="29"/>
  <c r="J2265" i="29"/>
  <c r="I2265" i="29"/>
  <c r="H2266" i="29" s="1"/>
  <c r="L2263" i="29"/>
  <c r="K2263" i="29"/>
  <c r="J2263" i="29"/>
  <c r="I2263" i="29"/>
  <c r="L2261" i="29"/>
  <c r="K2261" i="29"/>
  <c r="J2261" i="29"/>
  <c r="I2261" i="29"/>
  <c r="H2262" i="29" s="1"/>
  <c r="L2259" i="29"/>
  <c r="K2259" i="29"/>
  <c r="J2259" i="29"/>
  <c r="I2259" i="29"/>
  <c r="G2260" i="29" s="1"/>
  <c r="L2257" i="29"/>
  <c r="K2257" i="29"/>
  <c r="J2257" i="29"/>
  <c r="I2257" i="29"/>
  <c r="H2258" i="29" s="1"/>
  <c r="L2255" i="29"/>
  <c r="K2255" i="29"/>
  <c r="J2255" i="29"/>
  <c r="I2255" i="29"/>
  <c r="L2253" i="29"/>
  <c r="K2253" i="29"/>
  <c r="J2253" i="29"/>
  <c r="I2253" i="29"/>
  <c r="H2254" i="29" s="1"/>
  <c r="L2251" i="29"/>
  <c r="K2251" i="29"/>
  <c r="J2251" i="29"/>
  <c r="I2251" i="29"/>
  <c r="L2249" i="29"/>
  <c r="K2249" i="29"/>
  <c r="J2249" i="29"/>
  <c r="I2249" i="29"/>
  <c r="H2250" i="29" s="1"/>
  <c r="L2247" i="29"/>
  <c r="K2247" i="29"/>
  <c r="J2247" i="29"/>
  <c r="I2247" i="29"/>
  <c r="L2245" i="29"/>
  <c r="K2245" i="29"/>
  <c r="J2245" i="29"/>
  <c r="I2245" i="29"/>
  <c r="H2246" i="29" s="1"/>
  <c r="L2243" i="29"/>
  <c r="K2243" i="29"/>
  <c r="J2243" i="29"/>
  <c r="I2243" i="29"/>
  <c r="G2244" i="29" s="1"/>
  <c r="L2241" i="29"/>
  <c r="K2241" i="29"/>
  <c r="J2241" i="29"/>
  <c r="I2241" i="29"/>
  <c r="H2242" i="29" s="1"/>
  <c r="L2239" i="29"/>
  <c r="K2239" i="29"/>
  <c r="J2239" i="29"/>
  <c r="I2239" i="29"/>
  <c r="L2237" i="29"/>
  <c r="K2237" i="29"/>
  <c r="J2237" i="29"/>
  <c r="I2237" i="29"/>
  <c r="H2238" i="29" s="1"/>
  <c r="L2235" i="29"/>
  <c r="K2235" i="29"/>
  <c r="J2235" i="29"/>
  <c r="I2235" i="29"/>
  <c r="L2233" i="29"/>
  <c r="K2233" i="29"/>
  <c r="J2233" i="29"/>
  <c r="I2233" i="29"/>
  <c r="H2234" i="29" s="1"/>
  <c r="L2231" i="29"/>
  <c r="K2231" i="29"/>
  <c r="J2231" i="29"/>
  <c r="I2231" i="29"/>
  <c r="L2229" i="29"/>
  <c r="K2229" i="29"/>
  <c r="J2229" i="29"/>
  <c r="I2229" i="29"/>
  <c r="H2230" i="29" s="1"/>
  <c r="L2220" i="29"/>
  <c r="K2220" i="29"/>
  <c r="J2220" i="29"/>
  <c r="I2220" i="29"/>
  <c r="L2218" i="29"/>
  <c r="K2218" i="29"/>
  <c r="J2218" i="29"/>
  <c r="I2218" i="29"/>
  <c r="H2219" i="29" s="1"/>
  <c r="L2216" i="29"/>
  <c r="K2216" i="29"/>
  <c r="J2216" i="29"/>
  <c r="I2216" i="29"/>
  <c r="L2214" i="29"/>
  <c r="K2214" i="29"/>
  <c r="J2214" i="29"/>
  <c r="I2214" i="29"/>
  <c r="D2215" i="29" s="1"/>
  <c r="L2212" i="29"/>
  <c r="K2212" i="29"/>
  <c r="J2212" i="29"/>
  <c r="I2212" i="29"/>
  <c r="G2213" i="29" s="1"/>
  <c r="L2210" i="29"/>
  <c r="K2210" i="29"/>
  <c r="J2210" i="29"/>
  <c r="I2210" i="29"/>
  <c r="E2211" i="29" s="1"/>
  <c r="L2208" i="29"/>
  <c r="K2208" i="29"/>
  <c r="J2208" i="29"/>
  <c r="I2208" i="29"/>
  <c r="G2209" i="29" s="1"/>
  <c r="L2206" i="29"/>
  <c r="K2206" i="29"/>
  <c r="J2206" i="29"/>
  <c r="I2206" i="29"/>
  <c r="E2207" i="29" s="1"/>
  <c r="L2204" i="29"/>
  <c r="K2204" i="29"/>
  <c r="J2204" i="29"/>
  <c r="I2204" i="29"/>
  <c r="G2205" i="29" s="1"/>
  <c r="L2202" i="29"/>
  <c r="K2202" i="29"/>
  <c r="J2202" i="29"/>
  <c r="I2202" i="29"/>
  <c r="E2203" i="29" s="1"/>
  <c r="L2200" i="29"/>
  <c r="K2200" i="29"/>
  <c r="J2200" i="29"/>
  <c r="I2200" i="29"/>
  <c r="G2201" i="29" s="1"/>
  <c r="L2198" i="29"/>
  <c r="K2198" i="29"/>
  <c r="J2198" i="29"/>
  <c r="I2198" i="29"/>
  <c r="E2199" i="29" s="1"/>
  <c r="L2196" i="29"/>
  <c r="K2196" i="29"/>
  <c r="J2196" i="29"/>
  <c r="I2196" i="29"/>
  <c r="G2197" i="29" s="1"/>
  <c r="L2194" i="29"/>
  <c r="K2194" i="29"/>
  <c r="J2194" i="29"/>
  <c r="I2194" i="29"/>
  <c r="E2195" i="29" s="1"/>
  <c r="L2192" i="29"/>
  <c r="K2192" i="29"/>
  <c r="J2192" i="29"/>
  <c r="I2192" i="29"/>
  <c r="G2193" i="29" s="1"/>
  <c r="L2190" i="29"/>
  <c r="K2190" i="29"/>
  <c r="J2190" i="29"/>
  <c r="I2190" i="29"/>
  <c r="E2191" i="29" s="1"/>
  <c r="L2188" i="29"/>
  <c r="K2188" i="29"/>
  <c r="J2188" i="29"/>
  <c r="I2188" i="29"/>
  <c r="G2189" i="29" s="1"/>
  <c r="L2186" i="29"/>
  <c r="K2186" i="29"/>
  <c r="J2186" i="29"/>
  <c r="I2186" i="29"/>
  <c r="E2187" i="29" s="1"/>
  <c r="L2184" i="29"/>
  <c r="K2184" i="29"/>
  <c r="J2184" i="29"/>
  <c r="I2184" i="29"/>
  <c r="G2185" i="29" s="1"/>
  <c r="L2182" i="29"/>
  <c r="K2182" i="29"/>
  <c r="J2182" i="29"/>
  <c r="I2182" i="29"/>
  <c r="E2183" i="29" s="1"/>
  <c r="L2180" i="29"/>
  <c r="K2180" i="29"/>
  <c r="J2180" i="29"/>
  <c r="I2180" i="29"/>
  <c r="G2181" i="29" s="1"/>
  <c r="L2178" i="29"/>
  <c r="K2178" i="29"/>
  <c r="J2178" i="29"/>
  <c r="I2178" i="29"/>
  <c r="E2179" i="29" s="1"/>
  <c r="L2176" i="29"/>
  <c r="K2176" i="29"/>
  <c r="J2176" i="29"/>
  <c r="I2176" i="29"/>
  <c r="G2177" i="29" s="1"/>
  <c r="L2174" i="29"/>
  <c r="K2174" i="29"/>
  <c r="J2174" i="29"/>
  <c r="I2174" i="29"/>
  <c r="E2175" i="29" s="1"/>
  <c r="L2172" i="29"/>
  <c r="K2172" i="29"/>
  <c r="J2172" i="29"/>
  <c r="I2172" i="29"/>
  <c r="G2173" i="29" s="1"/>
  <c r="L2170" i="29"/>
  <c r="K2170" i="29"/>
  <c r="J2170" i="29"/>
  <c r="I2170" i="29"/>
  <c r="H2171" i="29" s="1"/>
  <c r="L2168" i="29"/>
  <c r="K2168" i="29"/>
  <c r="J2168" i="29"/>
  <c r="I2168" i="29"/>
  <c r="G2169" i="29" s="1"/>
  <c r="L2166" i="29"/>
  <c r="K2166" i="29"/>
  <c r="J2166" i="29"/>
  <c r="I2166" i="29"/>
  <c r="E2167" i="29" s="1"/>
  <c r="L2164" i="29"/>
  <c r="K2164" i="29"/>
  <c r="J2164" i="29"/>
  <c r="I2164" i="29"/>
  <c r="G2165" i="29" s="1"/>
  <c r="L2156" i="29"/>
  <c r="K2156" i="29"/>
  <c r="J2156" i="29"/>
  <c r="I2156" i="29"/>
  <c r="H2157" i="29" s="1"/>
  <c r="L2154" i="29"/>
  <c r="K2154" i="29"/>
  <c r="J2154" i="29"/>
  <c r="I2154" i="29"/>
  <c r="L2152" i="29"/>
  <c r="K2152" i="29"/>
  <c r="J2152" i="29"/>
  <c r="I2152" i="29"/>
  <c r="H2153" i="29" s="1"/>
  <c r="L2150" i="29"/>
  <c r="K2150" i="29"/>
  <c r="J2150" i="29"/>
  <c r="I2150" i="29"/>
  <c r="G2151" i="29" s="1"/>
  <c r="L2148" i="29"/>
  <c r="K2148" i="29"/>
  <c r="J2148" i="29"/>
  <c r="I2148" i="29"/>
  <c r="H2149" i="29" s="1"/>
  <c r="L2146" i="29"/>
  <c r="K2146" i="29"/>
  <c r="J2146" i="29"/>
  <c r="I2146" i="29"/>
  <c r="L2144" i="29"/>
  <c r="K2144" i="29"/>
  <c r="J2144" i="29"/>
  <c r="I2144" i="29"/>
  <c r="H2145" i="29" s="1"/>
  <c r="L2142" i="29"/>
  <c r="K2142" i="29"/>
  <c r="J2142" i="29"/>
  <c r="I2142" i="29"/>
  <c r="L2140" i="29"/>
  <c r="K2140" i="29"/>
  <c r="J2140" i="29"/>
  <c r="I2140" i="29"/>
  <c r="H2141" i="29" s="1"/>
  <c r="L2138" i="29"/>
  <c r="K2138" i="29"/>
  <c r="J2138" i="29"/>
  <c r="I2138" i="29"/>
  <c r="G2139" i="29" s="1"/>
  <c r="L2136" i="29"/>
  <c r="K2136" i="29"/>
  <c r="J2136" i="29"/>
  <c r="I2136" i="29"/>
  <c r="H2137" i="29" s="1"/>
  <c r="L2134" i="29"/>
  <c r="K2134" i="29"/>
  <c r="J2134" i="29"/>
  <c r="I2134" i="29"/>
  <c r="L2132" i="29"/>
  <c r="K2132" i="29"/>
  <c r="J2132" i="29"/>
  <c r="I2132" i="29"/>
  <c r="H2133" i="29" s="1"/>
  <c r="L2130" i="29"/>
  <c r="K2130" i="29"/>
  <c r="J2130" i="29"/>
  <c r="I2130" i="29"/>
  <c r="L2128" i="29"/>
  <c r="K2128" i="29"/>
  <c r="J2128" i="29"/>
  <c r="I2128" i="29"/>
  <c r="H2129" i="29" s="1"/>
  <c r="L2126" i="29"/>
  <c r="K2126" i="29"/>
  <c r="J2126" i="29"/>
  <c r="I2126" i="29"/>
  <c r="L2124" i="29"/>
  <c r="K2124" i="29"/>
  <c r="J2124" i="29"/>
  <c r="I2124" i="29"/>
  <c r="H2125" i="29" s="1"/>
  <c r="L2122" i="29"/>
  <c r="K2122" i="29"/>
  <c r="J2122" i="29"/>
  <c r="I2122" i="29"/>
  <c r="G2123" i="29" s="1"/>
  <c r="L2120" i="29"/>
  <c r="K2120" i="29"/>
  <c r="J2120" i="29"/>
  <c r="I2120" i="29"/>
  <c r="H2121" i="29" s="1"/>
  <c r="L2118" i="29"/>
  <c r="K2118" i="29"/>
  <c r="J2118" i="29"/>
  <c r="I2118" i="29"/>
  <c r="G2119" i="29" s="1"/>
  <c r="L2116" i="29"/>
  <c r="K2116" i="29"/>
  <c r="J2116" i="29"/>
  <c r="I2116" i="29"/>
  <c r="H2117" i="29" s="1"/>
  <c r="L2114" i="29"/>
  <c r="K2114" i="29"/>
  <c r="J2114" i="29"/>
  <c r="I2114" i="29"/>
  <c r="L2112" i="29"/>
  <c r="K2112" i="29"/>
  <c r="J2112" i="29"/>
  <c r="I2112" i="29"/>
  <c r="H2113" i="29" s="1"/>
  <c r="L2110" i="29"/>
  <c r="K2110" i="29"/>
  <c r="J2110" i="29"/>
  <c r="I2110" i="29"/>
  <c r="L2108" i="29"/>
  <c r="K2108" i="29"/>
  <c r="J2108" i="29"/>
  <c r="I2108" i="29"/>
  <c r="H2109" i="29" s="1"/>
  <c r="L2106" i="29"/>
  <c r="K2106" i="29"/>
  <c r="J2106" i="29"/>
  <c r="I2106" i="29"/>
  <c r="G2107" i="29" s="1"/>
  <c r="L2104" i="29"/>
  <c r="K2104" i="29"/>
  <c r="J2104" i="29"/>
  <c r="I2104" i="29"/>
  <c r="H2105" i="29" s="1"/>
  <c r="L2102" i="29"/>
  <c r="K2102" i="29"/>
  <c r="J2102" i="29"/>
  <c r="I2102" i="29"/>
  <c r="G2103" i="29" s="1"/>
  <c r="L2100" i="29"/>
  <c r="K2100" i="29"/>
  <c r="J2100" i="29"/>
  <c r="I2100" i="29"/>
  <c r="H2101" i="29" s="1"/>
  <c r="L2091" i="29"/>
  <c r="K2091" i="29"/>
  <c r="J2091" i="29"/>
  <c r="I2091" i="29"/>
  <c r="G2092" i="29" s="1"/>
  <c r="L2089" i="29"/>
  <c r="K2089" i="29"/>
  <c r="J2089" i="29"/>
  <c r="I2089" i="29"/>
  <c r="H2090" i="29" s="1"/>
  <c r="L2087" i="29"/>
  <c r="K2087" i="29"/>
  <c r="J2087" i="29"/>
  <c r="I2087" i="29"/>
  <c r="L2085" i="29"/>
  <c r="K2085" i="29"/>
  <c r="J2085" i="29"/>
  <c r="I2085" i="29"/>
  <c r="L2083" i="29"/>
  <c r="K2083" i="29"/>
  <c r="J2083" i="29"/>
  <c r="I2083" i="29"/>
  <c r="H2084" i="29" s="1"/>
  <c r="L2081" i="29"/>
  <c r="K2081" i="29"/>
  <c r="J2081" i="29"/>
  <c r="I2081" i="29"/>
  <c r="L2079" i="29"/>
  <c r="K2079" i="29"/>
  <c r="J2079" i="29"/>
  <c r="I2079" i="29"/>
  <c r="H2080" i="29" s="1"/>
  <c r="L2077" i="29"/>
  <c r="K2077" i="29"/>
  <c r="J2077" i="29"/>
  <c r="I2077" i="29"/>
  <c r="L2075" i="29"/>
  <c r="K2075" i="29"/>
  <c r="J2075" i="29"/>
  <c r="I2075" i="29"/>
  <c r="H2076" i="29" s="1"/>
  <c r="L2073" i="29"/>
  <c r="K2073" i="29"/>
  <c r="J2073" i="29"/>
  <c r="I2073" i="29"/>
  <c r="G2074" i="29" s="1"/>
  <c r="L2071" i="29"/>
  <c r="K2071" i="29"/>
  <c r="J2071" i="29"/>
  <c r="I2071" i="29"/>
  <c r="H2072" i="29" s="1"/>
  <c r="L2069" i="29"/>
  <c r="K2069" i="29"/>
  <c r="J2069" i="29"/>
  <c r="I2069" i="29"/>
  <c r="G2070" i="29" s="1"/>
  <c r="L2067" i="29"/>
  <c r="K2067" i="29"/>
  <c r="J2067" i="29"/>
  <c r="I2067" i="29"/>
  <c r="H2068" i="29" s="1"/>
  <c r="L2065" i="29"/>
  <c r="K2065" i="29"/>
  <c r="J2065" i="29"/>
  <c r="I2065" i="29"/>
  <c r="L2063" i="29"/>
  <c r="K2063" i="29"/>
  <c r="J2063" i="29"/>
  <c r="I2063" i="29"/>
  <c r="H2064" i="29" s="1"/>
  <c r="L2061" i="29"/>
  <c r="K2061" i="29"/>
  <c r="J2061" i="29"/>
  <c r="I2061" i="29"/>
  <c r="L2059" i="29"/>
  <c r="K2059" i="29"/>
  <c r="J2059" i="29"/>
  <c r="I2059" i="29"/>
  <c r="H2060" i="29" s="1"/>
  <c r="L2057" i="29"/>
  <c r="K2057" i="29"/>
  <c r="J2057" i="29"/>
  <c r="I2057" i="29"/>
  <c r="G2058" i="29" s="1"/>
  <c r="L2055" i="29"/>
  <c r="K2055" i="29"/>
  <c r="J2055" i="29"/>
  <c r="I2055" i="29"/>
  <c r="H2056" i="29" s="1"/>
  <c r="L2053" i="29"/>
  <c r="K2053" i="29"/>
  <c r="J2053" i="29"/>
  <c r="I2053" i="29"/>
  <c r="L2051" i="29"/>
  <c r="K2051" i="29"/>
  <c r="J2051" i="29"/>
  <c r="I2051" i="29"/>
  <c r="H2052" i="29" s="1"/>
  <c r="L2049" i="29"/>
  <c r="K2049" i="29"/>
  <c r="J2049" i="29"/>
  <c r="I2049" i="29"/>
  <c r="L2047" i="29"/>
  <c r="K2047" i="29"/>
  <c r="J2047" i="29"/>
  <c r="I2047" i="29"/>
  <c r="H2048" i="29" s="1"/>
  <c r="L2045" i="29"/>
  <c r="K2045" i="29"/>
  <c r="J2045" i="29"/>
  <c r="I2045" i="29"/>
  <c r="H2046" i="29" s="1"/>
  <c r="L2043" i="29"/>
  <c r="K2043" i="29"/>
  <c r="J2043" i="29"/>
  <c r="I2043" i="29"/>
  <c r="H2044" i="29" s="1"/>
  <c r="L2041" i="29"/>
  <c r="K2041" i="29"/>
  <c r="J2041" i="29"/>
  <c r="I2041" i="29"/>
  <c r="H2042" i="29" s="1"/>
  <c r="L2039" i="29"/>
  <c r="K2039" i="29"/>
  <c r="J2039" i="29"/>
  <c r="I2039" i="29"/>
  <c r="G2040" i="29" s="1"/>
  <c r="L2037" i="29"/>
  <c r="K2037" i="29"/>
  <c r="J2037" i="29"/>
  <c r="I2037" i="29"/>
  <c r="E2038" i="29" s="1"/>
  <c r="L2035" i="29"/>
  <c r="K2035" i="29"/>
  <c r="J2035" i="29"/>
  <c r="I2035" i="29"/>
  <c r="G2036" i="29" s="1"/>
  <c r="L2027" i="29"/>
  <c r="K2027" i="29"/>
  <c r="J2027" i="29"/>
  <c r="I2027" i="29"/>
  <c r="G2028" i="29" s="1"/>
  <c r="L2025" i="29"/>
  <c r="K2025" i="29"/>
  <c r="J2025" i="29"/>
  <c r="I2025" i="29"/>
  <c r="F2026" i="29" s="1"/>
  <c r="L2023" i="29"/>
  <c r="K2023" i="29"/>
  <c r="J2023" i="29"/>
  <c r="I2023" i="29"/>
  <c r="G2024" i="29" s="1"/>
  <c r="L2021" i="29"/>
  <c r="K2021" i="29"/>
  <c r="J2021" i="29"/>
  <c r="I2021" i="29"/>
  <c r="F2022" i="29" s="1"/>
  <c r="L2019" i="29"/>
  <c r="K2019" i="29"/>
  <c r="J2019" i="29"/>
  <c r="I2019" i="29"/>
  <c r="G2020" i="29" s="1"/>
  <c r="L2017" i="29"/>
  <c r="K2017" i="29"/>
  <c r="J2017" i="29"/>
  <c r="I2017" i="29"/>
  <c r="F2018" i="29" s="1"/>
  <c r="L2015" i="29"/>
  <c r="K2015" i="29"/>
  <c r="J2015" i="29"/>
  <c r="I2015" i="29"/>
  <c r="G2016" i="29" s="1"/>
  <c r="L2013" i="29"/>
  <c r="K2013" i="29"/>
  <c r="J2013" i="29"/>
  <c r="I2013" i="29"/>
  <c r="F2014" i="29" s="1"/>
  <c r="L2011" i="29"/>
  <c r="K2011" i="29"/>
  <c r="J2011" i="29"/>
  <c r="I2011" i="29"/>
  <c r="G2012" i="29" s="1"/>
  <c r="L2009" i="29"/>
  <c r="K2009" i="29"/>
  <c r="J2009" i="29"/>
  <c r="I2009" i="29"/>
  <c r="F2010" i="29" s="1"/>
  <c r="L2007" i="29"/>
  <c r="K2007" i="29"/>
  <c r="J2007" i="29"/>
  <c r="I2007" i="29"/>
  <c r="G2008" i="29" s="1"/>
  <c r="L2005" i="29"/>
  <c r="K2005" i="29"/>
  <c r="J2005" i="29"/>
  <c r="I2005" i="29"/>
  <c r="F2006" i="29" s="1"/>
  <c r="L2003" i="29"/>
  <c r="K2003" i="29"/>
  <c r="J2003" i="29"/>
  <c r="I2003" i="29"/>
  <c r="G2004" i="29" s="1"/>
  <c r="L2001" i="29"/>
  <c r="K2001" i="29"/>
  <c r="J2001" i="29"/>
  <c r="I2001" i="29"/>
  <c r="F2002" i="29" s="1"/>
  <c r="L1999" i="29"/>
  <c r="K1999" i="29"/>
  <c r="J1999" i="29"/>
  <c r="I1999" i="29"/>
  <c r="G2000" i="29" s="1"/>
  <c r="L1997" i="29"/>
  <c r="K1997" i="29"/>
  <c r="J1997" i="29"/>
  <c r="I1997" i="29"/>
  <c r="F1998" i="29" s="1"/>
  <c r="L1995" i="29"/>
  <c r="K1995" i="29"/>
  <c r="J1995" i="29"/>
  <c r="I1995" i="29"/>
  <c r="G1996" i="29" s="1"/>
  <c r="L1993" i="29"/>
  <c r="K1993" i="29"/>
  <c r="J1993" i="29"/>
  <c r="I1993" i="29"/>
  <c r="F1994" i="29" s="1"/>
  <c r="L1991" i="29"/>
  <c r="K1991" i="29"/>
  <c r="J1991" i="29"/>
  <c r="I1991" i="29"/>
  <c r="G1992" i="29" s="1"/>
  <c r="L1989" i="29"/>
  <c r="K1989" i="29"/>
  <c r="J1989" i="29"/>
  <c r="I1989" i="29"/>
  <c r="L1987" i="29"/>
  <c r="K1987" i="29"/>
  <c r="J1987" i="29"/>
  <c r="I1987" i="29"/>
  <c r="G1988" i="29" s="1"/>
  <c r="L1985" i="29"/>
  <c r="K1985" i="29"/>
  <c r="J1985" i="29"/>
  <c r="I1985" i="29"/>
  <c r="L1983" i="29"/>
  <c r="K1983" i="29"/>
  <c r="J1983" i="29"/>
  <c r="I1983" i="29"/>
  <c r="G1984" i="29" s="1"/>
  <c r="L1981" i="29"/>
  <c r="K1981" i="29"/>
  <c r="J1981" i="29"/>
  <c r="I1981" i="29"/>
  <c r="G1982" i="29" s="1"/>
  <c r="L1979" i="29"/>
  <c r="K1979" i="29"/>
  <c r="J1979" i="29"/>
  <c r="I1979" i="29"/>
  <c r="G1980" i="29" s="1"/>
  <c r="L1977" i="29"/>
  <c r="K1977" i="29"/>
  <c r="J1977" i="29"/>
  <c r="I1977" i="29"/>
  <c r="G1978" i="29" s="1"/>
  <c r="L1975" i="29"/>
  <c r="K1975" i="29"/>
  <c r="J1975" i="29"/>
  <c r="I1975" i="29"/>
  <c r="G1976" i="29" s="1"/>
  <c r="L1973" i="29"/>
  <c r="K1973" i="29"/>
  <c r="J1973" i="29"/>
  <c r="I1973" i="29"/>
  <c r="L1971" i="29"/>
  <c r="K1971" i="29"/>
  <c r="J1971" i="29"/>
  <c r="I1971" i="29"/>
  <c r="G1972" i="29" s="1"/>
  <c r="F1962" i="29"/>
  <c r="E1963" i="29" s="1"/>
  <c r="F1960" i="29"/>
  <c r="D1961" i="29" s="1"/>
  <c r="F1958" i="29"/>
  <c r="D1959" i="29" s="1"/>
  <c r="F1956" i="29"/>
  <c r="E1957" i="29" s="1"/>
  <c r="F1954" i="29"/>
  <c r="E1955" i="29" s="1"/>
  <c r="F1952" i="29"/>
  <c r="D1953" i="29" s="1"/>
  <c r="F1950" i="29"/>
  <c r="D1951" i="29" s="1"/>
  <c r="F1948" i="29"/>
  <c r="E1949" i="29" s="1"/>
  <c r="F1946" i="29"/>
  <c r="E1947" i="29" s="1"/>
  <c r="F1944" i="29"/>
  <c r="D1945" i="29" s="1"/>
  <c r="F1942" i="29"/>
  <c r="D1943" i="29" s="1"/>
  <c r="F1940" i="29"/>
  <c r="E1941" i="29" s="1"/>
  <c r="F1938" i="29"/>
  <c r="E1939" i="29" s="1"/>
  <c r="F1936" i="29"/>
  <c r="E1937" i="29" s="1"/>
  <c r="F1934" i="29"/>
  <c r="D1935" i="29" s="1"/>
  <c r="F1932" i="29"/>
  <c r="E1933" i="29" s="1"/>
  <c r="F1930" i="29"/>
  <c r="E1931" i="29" s="1"/>
  <c r="F1928" i="29"/>
  <c r="D1929" i="29" s="1"/>
  <c r="F1926" i="29"/>
  <c r="D1927" i="29" s="1"/>
  <c r="F1924" i="29"/>
  <c r="E1925" i="29" s="1"/>
  <c r="F1922" i="29"/>
  <c r="E1923" i="29" s="1"/>
  <c r="F1920" i="29"/>
  <c r="E1921" i="29" s="1"/>
  <c r="F1918" i="29"/>
  <c r="D1919" i="29" s="1"/>
  <c r="F1916" i="29"/>
  <c r="E1917" i="29" s="1"/>
  <c r="F1914" i="29"/>
  <c r="E1915" i="29" s="1"/>
  <c r="F1912" i="29"/>
  <c r="D1913" i="29" s="1"/>
  <c r="F1910" i="29"/>
  <c r="D1911" i="29" s="1"/>
  <c r="F1908" i="29"/>
  <c r="E1909" i="29" s="1"/>
  <c r="F1906" i="29"/>
  <c r="E1907" i="29" s="1"/>
  <c r="L1898" i="29"/>
  <c r="K1898" i="29"/>
  <c r="J1898" i="29"/>
  <c r="I1898" i="29"/>
  <c r="G1899" i="29" s="1"/>
  <c r="L1896" i="29"/>
  <c r="K1896" i="29"/>
  <c r="J1896" i="29"/>
  <c r="I1896" i="29"/>
  <c r="E1897" i="29" s="1"/>
  <c r="L1894" i="29"/>
  <c r="K1894" i="29"/>
  <c r="J1894" i="29"/>
  <c r="I1894" i="29"/>
  <c r="G1895" i="29" s="1"/>
  <c r="L1892" i="29"/>
  <c r="K1892" i="29"/>
  <c r="J1892" i="29"/>
  <c r="I1892" i="29"/>
  <c r="E1893" i="29" s="1"/>
  <c r="L1890" i="29"/>
  <c r="K1890" i="29"/>
  <c r="J1890" i="29"/>
  <c r="I1890" i="29"/>
  <c r="G1891" i="29" s="1"/>
  <c r="L1888" i="29"/>
  <c r="K1888" i="29"/>
  <c r="J1888" i="29"/>
  <c r="I1888" i="29"/>
  <c r="L1886" i="29"/>
  <c r="K1886" i="29"/>
  <c r="J1886" i="29"/>
  <c r="I1886" i="29"/>
  <c r="G1887" i="29" s="1"/>
  <c r="L1884" i="29"/>
  <c r="K1884" i="29"/>
  <c r="J1884" i="29"/>
  <c r="I1884" i="29"/>
  <c r="F1885" i="29" s="1"/>
  <c r="L1882" i="29"/>
  <c r="K1882" i="29"/>
  <c r="J1882" i="29"/>
  <c r="I1882" i="29"/>
  <c r="G1883" i="29" s="1"/>
  <c r="L1880" i="29"/>
  <c r="K1880" i="29"/>
  <c r="J1880" i="29"/>
  <c r="I1880" i="29"/>
  <c r="G1881" i="29" s="1"/>
  <c r="L1878" i="29"/>
  <c r="K1878" i="29"/>
  <c r="J1878" i="29"/>
  <c r="I1878" i="29"/>
  <c r="G1879" i="29" s="1"/>
  <c r="L1876" i="29"/>
  <c r="K1876" i="29"/>
  <c r="J1876" i="29"/>
  <c r="I1876" i="29"/>
  <c r="G1877" i="29" s="1"/>
  <c r="L1874" i="29"/>
  <c r="K1874" i="29"/>
  <c r="J1874" i="29"/>
  <c r="I1874" i="29"/>
  <c r="G1875" i="29" s="1"/>
  <c r="L1872" i="29"/>
  <c r="K1872" i="29"/>
  <c r="J1872" i="29"/>
  <c r="I1872" i="29"/>
  <c r="G1873" i="29" s="1"/>
  <c r="L1870" i="29"/>
  <c r="K1870" i="29"/>
  <c r="J1870" i="29"/>
  <c r="I1870" i="29"/>
  <c r="G1871" i="29" s="1"/>
  <c r="L1868" i="29"/>
  <c r="K1868" i="29"/>
  <c r="J1868" i="29"/>
  <c r="I1868" i="29"/>
  <c r="F1869" i="29" s="1"/>
  <c r="L1866" i="29"/>
  <c r="K1866" i="29"/>
  <c r="J1866" i="29"/>
  <c r="I1866" i="29"/>
  <c r="G1867" i="29" s="1"/>
  <c r="L1864" i="29"/>
  <c r="K1864" i="29"/>
  <c r="J1864" i="29"/>
  <c r="I1864" i="29"/>
  <c r="G1865" i="29" s="1"/>
  <c r="L1862" i="29"/>
  <c r="K1862" i="29"/>
  <c r="J1862" i="29"/>
  <c r="I1862" i="29"/>
  <c r="G1863" i="29" s="1"/>
  <c r="L1860" i="29"/>
  <c r="K1860" i="29"/>
  <c r="J1860" i="29"/>
  <c r="I1860" i="29"/>
  <c r="G1861" i="29" s="1"/>
  <c r="L1858" i="29"/>
  <c r="K1858" i="29"/>
  <c r="J1858" i="29"/>
  <c r="I1858" i="29"/>
  <c r="G1859" i="29" s="1"/>
  <c r="L1856" i="29"/>
  <c r="K1856" i="29"/>
  <c r="J1856" i="29"/>
  <c r="I1856" i="29"/>
  <c r="G1857" i="29" s="1"/>
  <c r="L1854" i="29"/>
  <c r="K1854" i="29"/>
  <c r="J1854" i="29"/>
  <c r="I1854" i="29"/>
  <c r="G1855" i="29" s="1"/>
  <c r="L1852" i="29"/>
  <c r="K1852" i="29"/>
  <c r="J1852" i="29"/>
  <c r="I1852" i="29"/>
  <c r="G1853" i="29" s="1"/>
  <c r="L1850" i="29"/>
  <c r="K1850" i="29"/>
  <c r="J1850" i="29"/>
  <c r="I1850" i="29"/>
  <c r="G1851" i="29" s="1"/>
  <c r="L1848" i="29"/>
  <c r="K1848" i="29"/>
  <c r="J1848" i="29"/>
  <c r="I1848" i="29"/>
  <c r="G1849" i="29" s="1"/>
  <c r="L1846" i="29"/>
  <c r="K1846" i="29"/>
  <c r="J1846" i="29"/>
  <c r="I1846" i="29"/>
  <c r="G1847" i="29" s="1"/>
  <c r="L1844" i="29"/>
  <c r="K1844" i="29"/>
  <c r="J1844" i="29"/>
  <c r="I1844" i="29"/>
  <c r="G1845" i="29" s="1"/>
  <c r="L1842" i="29"/>
  <c r="K1842" i="29"/>
  <c r="J1842" i="29"/>
  <c r="I1842" i="29"/>
  <c r="G1843" i="29" s="1"/>
  <c r="L1833" i="29"/>
  <c r="K1833" i="29"/>
  <c r="J1833" i="29"/>
  <c r="I1833" i="29"/>
  <c r="L1831" i="29"/>
  <c r="K1831" i="29"/>
  <c r="J1831" i="29"/>
  <c r="I1831" i="29"/>
  <c r="G1832" i="29" s="1"/>
  <c r="L1829" i="29"/>
  <c r="K1829" i="29"/>
  <c r="J1829" i="29"/>
  <c r="I1829" i="29"/>
  <c r="L1827" i="29"/>
  <c r="K1827" i="29"/>
  <c r="J1827" i="29"/>
  <c r="I1827" i="29"/>
  <c r="L1825" i="29"/>
  <c r="K1825" i="29"/>
  <c r="J1825" i="29"/>
  <c r="I1825" i="29"/>
  <c r="L1823" i="29"/>
  <c r="K1823" i="29"/>
  <c r="J1823" i="29"/>
  <c r="I1823" i="29"/>
  <c r="G1824" i="29" s="1"/>
  <c r="L1821" i="29"/>
  <c r="K1821" i="29"/>
  <c r="J1821" i="29"/>
  <c r="I1821" i="29"/>
  <c r="L1819" i="29"/>
  <c r="K1819" i="29"/>
  <c r="J1819" i="29"/>
  <c r="I1819" i="29"/>
  <c r="L1817" i="29"/>
  <c r="K1817" i="29"/>
  <c r="J1817" i="29"/>
  <c r="I1817" i="29"/>
  <c r="H1818" i="29" s="1"/>
  <c r="L1815" i="29"/>
  <c r="K1815" i="29"/>
  <c r="J1815" i="29"/>
  <c r="I1815" i="29"/>
  <c r="G1816" i="29" s="1"/>
  <c r="L1813" i="29"/>
  <c r="K1813" i="29"/>
  <c r="J1813" i="29"/>
  <c r="I1813" i="29"/>
  <c r="H1814" i="29" s="1"/>
  <c r="L1811" i="29"/>
  <c r="K1811" i="29"/>
  <c r="J1811" i="29"/>
  <c r="I1811" i="29"/>
  <c r="L1809" i="29"/>
  <c r="K1809" i="29"/>
  <c r="J1809" i="29"/>
  <c r="I1809" i="29"/>
  <c r="H1810" i="29" s="1"/>
  <c r="L1807" i="29"/>
  <c r="K1807" i="29"/>
  <c r="J1807" i="29"/>
  <c r="I1807" i="29"/>
  <c r="G1808" i="29" s="1"/>
  <c r="L1805" i="29"/>
  <c r="K1805" i="29"/>
  <c r="J1805" i="29"/>
  <c r="I1805" i="29"/>
  <c r="H1806" i="29" s="1"/>
  <c r="L1803" i="29"/>
  <c r="K1803" i="29"/>
  <c r="J1803" i="29"/>
  <c r="I1803" i="29"/>
  <c r="L1801" i="29"/>
  <c r="K1801" i="29"/>
  <c r="J1801" i="29"/>
  <c r="I1801" i="29"/>
  <c r="H1802" i="29" s="1"/>
  <c r="L1799" i="29"/>
  <c r="K1799" i="29"/>
  <c r="J1799" i="29"/>
  <c r="I1799" i="29"/>
  <c r="G1800" i="29" s="1"/>
  <c r="L1797" i="29"/>
  <c r="K1797" i="29"/>
  <c r="J1797" i="29"/>
  <c r="I1797" i="29"/>
  <c r="H1798" i="29" s="1"/>
  <c r="L1795" i="29"/>
  <c r="K1795" i="29"/>
  <c r="J1795" i="29"/>
  <c r="I1795" i="29"/>
  <c r="L1793" i="29"/>
  <c r="K1793" i="29"/>
  <c r="J1793" i="29"/>
  <c r="I1793" i="29"/>
  <c r="H1794" i="29" s="1"/>
  <c r="L1791" i="29"/>
  <c r="K1791" i="29"/>
  <c r="J1791" i="29"/>
  <c r="I1791" i="29"/>
  <c r="L1789" i="29"/>
  <c r="K1789" i="29"/>
  <c r="J1789" i="29"/>
  <c r="I1789" i="29"/>
  <c r="H1790" i="29" s="1"/>
  <c r="L1787" i="29"/>
  <c r="K1787" i="29"/>
  <c r="J1787" i="29"/>
  <c r="I1787" i="29"/>
  <c r="H1788" i="29" s="1"/>
  <c r="L1785" i="29"/>
  <c r="K1785" i="29"/>
  <c r="J1785" i="29"/>
  <c r="I1785" i="29"/>
  <c r="H1786" i="29" s="1"/>
  <c r="L1783" i="29"/>
  <c r="K1783" i="29"/>
  <c r="J1783" i="29"/>
  <c r="I1783" i="29"/>
  <c r="L1781" i="29"/>
  <c r="K1781" i="29"/>
  <c r="J1781" i="29"/>
  <c r="I1781" i="29"/>
  <c r="H1782" i="29" s="1"/>
  <c r="L1779" i="29"/>
  <c r="K1779" i="29"/>
  <c r="J1779" i="29"/>
  <c r="I1779" i="29"/>
  <c r="H1780" i="29" s="1"/>
  <c r="L1777" i="29"/>
  <c r="K1777" i="29"/>
  <c r="J1777" i="29"/>
  <c r="I1777" i="29"/>
  <c r="H1778" i="29" s="1"/>
  <c r="L1769" i="29"/>
  <c r="K1769" i="29"/>
  <c r="J1769" i="29"/>
  <c r="I1769" i="29"/>
  <c r="H1770" i="29" s="1"/>
  <c r="L1767" i="29"/>
  <c r="K1767" i="29"/>
  <c r="J1767" i="29"/>
  <c r="I1767" i="29"/>
  <c r="F1768" i="29" s="1"/>
  <c r="L1765" i="29"/>
  <c r="K1765" i="29"/>
  <c r="J1765" i="29"/>
  <c r="I1765" i="29"/>
  <c r="H1766" i="29" s="1"/>
  <c r="L1763" i="29"/>
  <c r="K1763" i="29"/>
  <c r="J1763" i="29"/>
  <c r="I1763" i="29"/>
  <c r="F1764" i="29" s="1"/>
  <c r="L1761" i="29"/>
  <c r="K1761" i="29"/>
  <c r="J1761" i="29"/>
  <c r="I1761" i="29"/>
  <c r="H1762" i="29" s="1"/>
  <c r="L1759" i="29"/>
  <c r="K1759" i="29"/>
  <c r="J1759" i="29"/>
  <c r="I1759" i="29"/>
  <c r="L1757" i="29"/>
  <c r="K1757" i="29"/>
  <c r="J1757" i="29"/>
  <c r="I1757" i="29"/>
  <c r="H1758" i="29" s="1"/>
  <c r="L1755" i="29"/>
  <c r="K1755" i="29"/>
  <c r="J1755" i="29"/>
  <c r="I1755" i="29"/>
  <c r="L1753" i="29"/>
  <c r="K1753" i="29"/>
  <c r="J1753" i="29"/>
  <c r="I1753" i="29"/>
  <c r="H1754" i="29" s="1"/>
  <c r="L1751" i="29"/>
  <c r="K1751" i="29"/>
  <c r="J1751" i="29"/>
  <c r="I1751" i="29"/>
  <c r="L1749" i="29"/>
  <c r="K1749" i="29"/>
  <c r="J1749" i="29"/>
  <c r="I1749" i="29"/>
  <c r="H1750" i="29" s="1"/>
  <c r="L1747" i="29"/>
  <c r="K1747" i="29"/>
  <c r="J1747" i="29"/>
  <c r="I1747" i="29"/>
  <c r="G1748" i="29" s="1"/>
  <c r="L1745" i="29"/>
  <c r="K1745" i="29"/>
  <c r="J1745" i="29"/>
  <c r="I1745" i="29"/>
  <c r="H1746" i="29" s="1"/>
  <c r="L1743" i="29"/>
  <c r="K1743" i="29"/>
  <c r="J1743" i="29"/>
  <c r="I1743" i="29"/>
  <c r="L1741" i="29"/>
  <c r="K1741" i="29"/>
  <c r="J1741" i="29"/>
  <c r="I1741" i="29"/>
  <c r="H1742" i="29" s="1"/>
  <c r="L1739" i="29"/>
  <c r="K1739" i="29"/>
  <c r="J1739" i="29"/>
  <c r="I1739" i="29"/>
  <c r="G1740" i="29" s="1"/>
  <c r="L1737" i="29"/>
  <c r="K1737" i="29"/>
  <c r="J1737" i="29"/>
  <c r="I1737" i="29"/>
  <c r="H1738" i="29" s="1"/>
  <c r="L1735" i="29"/>
  <c r="K1735" i="29"/>
  <c r="J1735" i="29"/>
  <c r="I1735" i="29"/>
  <c r="L1733" i="29"/>
  <c r="K1733" i="29"/>
  <c r="J1733" i="29"/>
  <c r="I1733" i="29"/>
  <c r="H1734" i="29" s="1"/>
  <c r="L1731" i="29"/>
  <c r="K1731" i="29"/>
  <c r="J1731" i="29"/>
  <c r="I1731" i="29"/>
  <c r="G1732" i="29" s="1"/>
  <c r="L1729" i="29"/>
  <c r="K1729" i="29"/>
  <c r="J1729" i="29"/>
  <c r="I1729" i="29"/>
  <c r="H1730" i="29" s="1"/>
  <c r="L1727" i="29"/>
  <c r="K1727" i="29"/>
  <c r="J1727" i="29"/>
  <c r="I1727" i="29"/>
  <c r="L1725" i="29"/>
  <c r="K1725" i="29"/>
  <c r="J1725" i="29"/>
  <c r="I1725" i="29"/>
  <c r="H1726" i="29" s="1"/>
  <c r="L1723" i="29"/>
  <c r="K1723" i="29"/>
  <c r="J1723" i="29"/>
  <c r="I1723" i="29"/>
  <c r="G1724" i="29" s="1"/>
  <c r="L1721" i="29"/>
  <c r="K1721" i="29"/>
  <c r="J1721" i="29"/>
  <c r="I1721" i="29"/>
  <c r="H1722" i="29" s="1"/>
  <c r="L1719" i="29"/>
  <c r="K1719" i="29"/>
  <c r="J1719" i="29"/>
  <c r="I1719" i="29"/>
  <c r="L1717" i="29"/>
  <c r="K1717" i="29"/>
  <c r="J1717" i="29"/>
  <c r="I1717" i="29"/>
  <c r="H1718" i="29" s="1"/>
  <c r="L1715" i="29"/>
  <c r="K1715" i="29"/>
  <c r="J1715" i="29"/>
  <c r="I1715" i="29"/>
  <c r="G1716" i="29" s="1"/>
  <c r="L1713" i="29"/>
  <c r="K1713" i="29"/>
  <c r="J1713" i="29"/>
  <c r="I1713" i="29"/>
  <c r="H1714" i="29" s="1"/>
  <c r="L1704" i="29"/>
  <c r="K1704" i="29"/>
  <c r="J1704" i="29"/>
  <c r="I1704" i="29"/>
  <c r="H1705" i="29" s="1"/>
  <c r="L1702" i="29"/>
  <c r="K1702" i="29"/>
  <c r="J1702" i="29"/>
  <c r="I1702" i="29"/>
  <c r="G1703" i="29" s="1"/>
  <c r="L1700" i="29"/>
  <c r="K1700" i="29"/>
  <c r="J1700" i="29"/>
  <c r="I1700" i="29"/>
  <c r="H1701" i="29" s="1"/>
  <c r="L1698" i="29"/>
  <c r="K1698" i="29"/>
  <c r="J1698" i="29"/>
  <c r="I1698" i="29"/>
  <c r="L1696" i="29"/>
  <c r="K1696" i="29"/>
  <c r="J1696" i="29"/>
  <c r="I1696" i="29"/>
  <c r="H1697" i="29" s="1"/>
  <c r="L1694" i="29"/>
  <c r="K1694" i="29"/>
  <c r="J1694" i="29"/>
  <c r="I1694" i="29"/>
  <c r="G1695" i="29" s="1"/>
  <c r="L1692" i="29"/>
  <c r="K1692" i="29"/>
  <c r="J1692" i="29"/>
  <c r="I1692" i="29"/>
  <c r="H1693" i="29" s="1"/>
  <c r="L1690" i="29"/>
  <c r="K1690" i="29"/>
  <c r="J1690" i="29"/>
  <c r="I1690" i="29"/>
  <c r="G1691" i="29" s="1"/>
  <c r="L1688" i="29"/>
  <c r="K1688" i="29"/>
  <c r="J1688" i="29"/>
  <c r="I1688" i="29"/>
  <c r="H1689" i="29" s="1"/>
  <c r="L1686" i="29"/>
  <c r="K1686" i="29"/>
  <c r="J1686" i="29"/>
  <c r="I1686" i="29"/>
  <c r="H1687" i="29" s="1"/>
  <c r="L1684" i="29"/>
  <c r="K1684" i="29"/>
  <c r="J1684" i="29"/>
  <c r="I1684" i="29"/>
  <c r="H1685" i="29" s="1"/>
  <c r="L1682" i="29"/>
  <c r="K1682" i="29"/>
  <c r="J1682" i="29"/>
  <c r="I1682" i="29"/>
  <c r="C1683" i="29" s="1"/>
  <c r="L1680" i="29"/>
  <c r="K1680" i="29"/>
  <c r="J1680" i="29"/>
  <c r="I1680" i="29"/>
  <c r="H1681" i="29" s="1"/>
  <c r="L1678" i="29"/>
  <c r="K1678" i="29"/>
  <c r="J1678" i="29"/>
  <c r="I1678" i="29"/>
  <c r="G1679" i="29" s="1"/>
  <c r="L1676" i="29"/>
  <c r="K1676" i="29"/>
  <c r="J1676" i="29"/>
  <c r="I1676" i="29"/>
  <c r="L1674" i="29"/>
  <c r="K1674" i="29"/>
  <c r="J1674" i="29"/>
  <c r="I1674" i="29"/>
  <c r="F1675" i="29" s="1"/>
  <c r="L1672" i="29"/>
  <c r="K1672" i="29"/>
  <c r="J1672" i="29"/>
  <c r="I1672" i="29"/>
  <c r="L1670" i="29"/>
  <c r="K1670" i="29"/>
  <c r="J1670" i="29"/>
  <c r="I1670" i="29"/>
  <c r="F1671" i="29" s="1"/>
  <c r="L1668" i="29"/>
  <c r="K1668" i="29"/>
  <c r="J1668" i="29"/>
  <c r="I1668" i="29"/>
  <c r="G1669" i="29" s="1"/>
  <c r="L1666" i="29"/>
  <c r="K1666" i="29"/>
  <c r="J1666" i="29"/>
  <c r="I1666" i="29"/>
  <c r="F1667" i="29" s="1"/>
  <c r="L1664" i="29"/>
  <c r="K1664" i="29"/>
  <c r="J1664" i="29"/>
  <c r="I1664" i="29"/>
  <c r="G1665" i="29" s="1"/>
  <c r="L1662" i="29"/>
  <c r="K1662" i="29"/>
  <c r="J1662" i="29"/>
  <c r="I1662" i="29"/>
  <c r="F1663" i="29" s="1"/>
  <c r="L1660" i="29"/>
  <c r="K1660" i="29"/>
  <c r="J1660" i="29"/>
  <c r="I1660" i="29"/>
  <c r="F1661" i="29" s="1"/>
  <c r="L1658" i="29"/>
  <c r="K1658" i="29"/>
  <c r="J1658" i="29"/>
  <c r="I1658" i="29"/>
  <c r="F1659" i="29" s="1"/>
  <c r="L1656" i="29"/>
  <c r="K1656" i="29"/>
  <c r="J1656" i="29"/>
  <c r="I1656" i="29"/>
  <c r="G1657" i="29" s="1"/>
  <c r="L1654" i="29"/>
  <c r="K1654" i="29"/>
  <c r="J1654" i="29"/>
  <c r="I1654" i="29"/>
  <c r="F1655" i="29" s="1"/>
  <c r="L1652" i="29"/>
  <c r="K1652" i="29"/>
  <c r="J1652" i="29"/>
  <c r="I1652" i="29"/>
  <c r="G1653" i="29" s="1"/>
  <c r="L1650" i="29"/>
  <c r="K1650" i="29"/>
  <c r="J1650" i="29"/>
  <c r="I1650" i="29"/>
  <c r="F1651" i="29" s="1"/>
  <c r="L1648" i="29"/>
  <c r="K1648" i="29"/>
  <c r="J1648" i="29"/>
  <c r="I1648" i="29"/>
  <c r="G1649" i="29" s="1"/>
  <c r="L1640" i="29"/>
  <c r="K1640" i="29"/>
  <c r="J1640" i="29"/>
  <c r="I1640" i="29"/>
  <c r="H1641" i="29" s="1"/>
  <c r="L1638" i="29"/>
  <c r="K1638" i="29"/>
  <c r="J1638" i="29"/>
  <c r="I1638" i="29"/>
  <c r="F1639" i="29" s="1"/>
  <c r="L1636" i="29"/>
  <c r="K1636" i="29"/>
  <c r="J1636" i="29"/>
  <c r="I1636" i="29"/>
  <c r="H1637" i="29" s="1"/>
  <c r="L1634" i="29"/>
  <c r="K1634" i="29"/>
  <c r="J1634" i="29"/>
  <c r="I1634" i="29"/>
  <c r="L1632" i="29"/>
  <c r="K1632" i="29"/>
  <c r="J1632" i="29"/>
  <c r="I1632" i="29"/>
  <c r="E1633" i="29" s="1"/>
  <c r="L1630" i="29"/>
  <c r="K1630" i="29"/>
  <c r="J1630" i="29"/>
  <c r="I1630" i="29"/>
  <c r="L1628" i="29"/>
  <c r="K1628" i="29"/>
  <c r="J1628" i="29"/>
  <c r="I1628" i="29"/>
  <c r="G1629" i="29" s="1"/>
  <c r="L1626" i="29"/>
  <c r="K1626" i="29"/>
  <c r="J1626" i="29"/>
  <c r="I1626" i="29"/>
  <c r="G1627" i="29" s="1"/>
  <c r="L1624" i="29"/>
  <c r="K1624" i="29"/>
  <c r="J1624" i="29"/>
  <c r="I1624" i="29"/>
  <c r="E1625" i="29" s="1"/>
  <c r="L1622" i="29"/>
  <c r="K1622" i="29"/>
  <c r="J1622" i="29"/>
  <c r="I1622" i="29"/>
  <c r="G1623" i="29" s="1"/>
  <c r="L1620" i="29"/>
  <c r="K1620" i="29"/>
  <c r="J1620" i="29"/>
  <c r="I1620" i="29"/>
  <c r="G1621" i="29" s="1"/>
  <c r="L1618" i="29"/>
  <c r="K1618" i="29"/>
  <c r="J1618" i="29"/>
  <c r="I1618" i="29"/>
  <c r="G1619" i="29" s="1"/>
  <c r="L1616" i="29"/>
  <c r="K1616" i="29"/>
  <c r="J1616" i="29"/>
  <c r="I1616" i="29"/>
  <c r="E1617" i="29" s="1"/>
  <c r="L1614" i="29"/>
  <c r="K1614" i="29"/>
  <c r="J1614" i="29"/>
  <c r="I1614" i="29"/>
  <c r="G1615" i="29" s="1"/>
  <c r="L1612" i="29"/>
  <c r="K1612" i="29"/>
  <c r="J1612" i="29"/>
  <c r="I1612" i="29"/>
  <c r="G1613" i="29" s="1"/>
  <c r="L1610" i="29"/>
  <c r="K1610" i="29"/>
  <c r="J1610" i="29"/>
  <c r="I1610" i="29"/>
  <c r="G1611" i="29" s="1"/>
  <c r="L1608" i="29"/>
  <c r="K1608" i="29"/>
  <c r="J1608" i="29"/>
  <c r="I1608" i="29"/>
  <c r="E1609" i="29" s="1"/>
  <c r="L1606" i="29"/>
  <c r="K1606" i="29"/>
  <c r="J1606" i="29"/>
  <c r="I1606" i="29"/>
  <c r="E1607" i="29" s="1"/>
  <c r="L1604" i="29"/>
  <c r="K1604" i="29"/>
  <c r="J1604" i="29"/>
  <c r="I1604" i="29"/>
  <c r="G1605" i="29" s="1"/>
  <c r="L1602" i="29"/>
  <c r="K1602" i="29"/>
  <c r="J1602" i="29"/>
  <c r="I1602" i="29"/>
  <c r="G1603" i="29" s="1"/>
  <c r="L1600" i="29"/>
  <c r="K1600" i="29"/>
  <c r="J1600" i="29"/>
  <c r="I1600" i="29"/>
  <c r="E1601" i="29" s="1"/>
  <c r="L1598" i="29"/>
  <c r="K1598" i="29"/>
  <c r="J1598" i="29"/>
  <c r="I1598" i="29"/>
  <c r="C1599" i="29" s="1"/>
  <c r="L1596" i="29"/>
  <c r="K1596" i="29"/>
  <c r="J1596" i="29"/>
  <c r="I1596" i="29"/>
  <c r="G1597" i="29" s="1"/>
  <c r="L1594" i="29"/>
  <c r="K1594" i="29"/>
  <c r="J1594" i="29"/>
  <c r="I1594" i="29"/>
  <c r="C1595" i="29" s="1"/>
  <c r="L1592" i="29"/>
  <c r="K1592" i="29"/>
  <c r="J1592" i="29"/>
  <c r="I1592" i="29"/>
  <c r="E1593" i="29" s="1"/>
  <c r="L1590" i="29"/>
  <c r="K1590" i="29"/>
  <c r="J1590" i="29"/>
  <c r="I1590" i="29"/>
  <c r="L1588" i="29"/>
  <c r="K1588" i="29"/>
  <c r="J1588" i="29"/>
  <c r="I1588" i="29"/>
  <c r="G1589" i="29" s="1"/>
  <c r="L1586" i="29"/>
  <c r="K1586" i="29"/>
  <c r="J1586" i="29"/>
  <c r="I1586" i="29"/>
  <c r="G1587" i="29" s="1"/>
  <c r="L1584" i="29"/>
  <c r="K1584" i="29"/>
  <c r="J1584" i="29"/>
  <c r="I1584" i="29"/>
  <c r="E1585" i="29" s="1"/>
  <c r="K1582" i="29"/>
  <c r="C3866" i="29" l="1"/>
  <c r="C3914" i="29"/>
  <c r="C3886" i="29"/>
  <c r="G3888" i="29"/>
  <c r="G3882" i="29"/>
  <c r="C3872" i="29"/>
  <c r="G3908" i="29"/>
  <c r="C3868" i="29"/>
  <c r="J3882" i="29"/>
  <c r="L3882" i="29"/>
  <c r="H3910" i="29"/>
  <c r="L3902" i="29"/>
  <c r="H3898" i="29"/>
  <c r="C3906" i="29"/>
  <c r="C3898" i="29"/>
  <c r="C3878" i="29"/>
  <c r="G3898" i="29"/>
  <c r="C3862" i="29"/>
  <c r="E3898" i="29"/>
  <c r="C3890" i="29"/>
  <c r="H3886" i="29"/>
  <c r="H3878" i="29"/>
  <c r="G3912" i="29"/>
  <c r="D3886" i="29"/>
  <c r="D3878" i="29"/>
  <c r="J3878" i="29"/>
  <c r="C3910" i="29"/>
  <c r="C3874" i="29"/>
  <c r="G3910" i="29"/>
  <c r="L3910" i="29"/>
  <c r="K3898" i="29"/>
  <c r="G3878" i="29"/>
  <c r="K3876" i="29"/>
  <c r="E3910" i="29"/>
  <c r="K3910" i="29"/>
  <c r="D3910" i="29"/>
  <c r="J3910" i="29"/>
  <c r="K3888" i="29"/>
  <c r="G3886" i="29"/>
  <c r="K3872" i="29"/>
  <c r="C3902" i="29"/>
  <c r="H3902" i="29"/>
  <c r="J3898" i="29"/>
  <c r="D3898" i="29"/>
  <c r="L3894" i="29"/>
  <c r="E3886" i="29"/>
  <c r="K3886" i="29"/>
  <c r="K3884" i="29"/>
  <c r="C3894" i="29"/>
  <c r="C3870" i="29"/>
  <c r="G3914" i="29"/>
  <c r="E3902" i="29"/>
  <c r="K3902" i="29"/>
  <c r="K3900" i="29"/>
  <c r="J3886" i="29"/>
  <c r="G3874" i="29"/>
  <c r="H3870" i="29"/>
  <c r="D3902" i="29"/>
  <c r="J3902" i="29"/>
  <c r="H3894" i="29"/>
  <c r="F3874" i="29"/>
  <c r="D3870" i="29"/>
  <c r="J3870" i="29"/>
  <c r="G3862" i="29"/>
  <c r="K3916" i="29"/>
  <c r="J3914" i="29"/>
  <c r="E3914" i="29"/>
  <c r="K3914" i="29"/>
  <c r="K3908" i="29"/>
  <c r="G3906" i="29"/>
  <c r="E3894" i="29"/>
  <c r="K3894" i="29"/>
  <c r="K3892" i="29"/>
  <c r="G3890" i="29"/>
  <c r="F3878" i="29"/>
  <c r="L3878" i="29"/>
  <c r="G3870" i="29"/>
  <c r="K3864" i="29"/>
  <c r="E3862" i="29"/>
  <c r="K3862" i="29"/>
  <c r="K3860" i="29"/>
  <c r="L3914" i="29"/>
  <c r="F3914" i="29"/>
  <c r="L3906" i="29"/>
  <c r="G3894" i="29"/>
  <c r="J3890" i="29"/>
  <c r="L3890" i="29"/>
  <c r="J3862" i="29"/>
  <c r="F3862" i="29"/>
  <c r="L3862" i="29"/>
  <c r="H3914" i="29"/>
  <c r="F3906" i="29"/>
  <c r="G3902" i="29"/>
  <c r="L3898" i="29"/>
  <c r="D3894" i="29"/>
  <c r="J3894" i="29"/>
  <c r="F3890" i="29"/>
  <c r="L3886" i="29"/>
  <c r="K3880" i="29"/>
  <c r="K3878" i="29"/>
  <c r="L3874" i="29"/>
  <c r="E3870" i="29"/>
  <c r="K3870" i="29"/>
  <c r="G3866" i="29"/>
  <c r="J3866" i="29"/>
  <c r="H3862" i="29"/>
  <c r="J3906" i="29"/>
  <c r="E3906" i="29"/>
  <c r="K3906" i="29"/>
  <c r="E3890" i="29"/>
  <c r="K3890" i="29"/>
  <c r="F3882" i="29"/>
  <c r="J3874" i="29"/>
  <c r="E3874" i="29"/>
  <c r="K3874" i="29"/>
  <c r="L3866" i="29"/>
  <c r="F3866" i="29"/>
  <c r="G3896" i="29"/>
  <c r="H3906" i="29"/>
  <c r="H3890" i="29"/>
  <c r="E3882" i="29"/>
  <c r="K3882" i="29"/>
  <c r="H3874" i="29"/>
  <c r="L3870" i="29"/>
  <c r="K3868" i="29"/>
  <c r="E3866" i="29"/>
  <c r="K3866" i="29"/>
  <c r="K3904" i="29"/>
  <c r="C3882" i="29"/>
  <c r="G3860" i="29"/>
  <c r="K3912" i="29"/>
  <c r="K3896" i="29"/>
  <c r="H3882" i="29"/>
  <c r="G3868" i="29"/>
  <c r="H3866" i="29"/>
  <c r="L3857" i="29"/>
  <c r="I3857" i="29"/>
  <c r="F3858" i="29" s="1"/>
  <c r="G3916" i="29"/>
  <c r="C3912" i="29"/>
  <c r="G3904" i="29"/>
  <c r="G3900" i="29"/>
  <c r="C3892" i="29"/>
  <c r="G3884" i="29"/>
  <c r="G3880" i="29"/>
  <c r="C3880" i="29"/>
  <c r="G3876" i="29"/>
  <c r="G3872" i="29"/>
  <c r="J3916" i="29"/>
  <c r="F3916" i="29"/>
  <c r="J3912" i="29"/>
  <c r="F3912" i="29"/>
  <c r="J3908" i="29"/>
  <c r="F3908" i="29"/>
  <c r="J3904" i="29"/>
  <c r="F3904" i="29"/>
  <c r="J3900" i="29"/>
  <c r="F3900" i="29"/>
  <c r="J3896" i="29"/>
  <c r="F3896" i="29"/>
  <c r="J3892" i="29"/>
  <c r="F3892" i="29"/>
  <c r="J3888" i="29"/>
  <c r="F3888" i="29"/>
  <c r="J3884" i="29"/>
  <c r="F3884" i="29"/>
  <c r="J3880" i="29"/>
  <c r="F3880" i="29"/>
  <c r="J3876" i="29"/>
  <c r="F3876" i="29"/>
  <c r="J3872" i="29"/>
  <c r="F3872" i="29"/>
  <c r="J3868" i="29"/>
  <c r="F3868" i="29"/>
  <c r="J3864" i="29"/>
  <c r="F3864" i="29"/>
  <c r="J3860" i="29"/>
  <c r="F3860" i="29"/>
  <c r="J3857" i="29"/>
  <c r="C3908" i="29"/>
  <c r="C3888" i="29"/>
  <c r="C3884" i="29"/>
  <c r="C3876" i="29"/>
  <c r="C3860" i="29"/>
  <c r="E3916" i="29"/>
  <c r="E3912" i="29"/>
  <c r="E3908" i="29"/>
  <c r="E3904" i="29"/>
  <c r="E3900" i="29"/>
  <c r="E3896" i="29"/>
  <c r="E3892" i="29"/>
  <c r="E3888" i="29"/>
  <c r="E3884" i="29"/>
  <c r="E3880" i="29"/>
  <c r="E3876" i="29"/>
  <c r="E3872" i="29"/>
  <c r="E3868" i="29"/>
  <c r="E3864" i="29"/>
  <c r="E3860" i="29"/>
  <c r="C3916" i="29"/>
  <c r="C3904" i="29"/>
  <c r="C3900" i="29"/>
  <c r="C3896" i="29"/>
  <c r="G3892" i="29"/>
  <c r="G3864" i="29"/>
  <c r="C3864" i="29"/>
  <c r="J3330" i="29"/>
  <c r="L3916" i="29"/>
  <c r="H3916" i="29"/>
  <c r="L3912" i="29"/>
  <c r="H3912" i="29"/>
  <c r="L3908" i="29"/>
  <c r="H3908" i="29"/>
  <c r="L3904" i="29"/>
  <c r="H3904" i="29"/>
  <c r="L3900" i="29"/>
  <c r="H3900" i="29"/>
  <c r="L3896" i="29"/>
  <c r="H3896" i="29"/>
  <c r="L3892" i="29"/>
  <c r="H3892" i="29"/>
  <c r="L3888" i="29"/>
  <c r="H3888" i="29"/>
  <c r="L3884" i="29"/>
  <c r="H3884" i="29"/>
  <c r="L3880" i="29"/>
  <c r="H3880" i="29"/>
  <c r="L3876" i="29"/>
  <c r="H3876" i="29"/>
  <c r="L3872" i="29"/>
  <c r="H3872" i="29"/>
  <c r="L3868" i="29"/>
  <c r="H3868" i="29"/>
  <c r="L3864" i="29"/>
  <c r="H3864" i="29"/>
  <c r="L3860" i="29"/>
  <c r="H3860" i="29"/>
  <c r="J3394" i="29"/>
  <c r="J3401" i="29"/>
  <c r="J3421" i="29"/>
  <c r="J3433" i="29"/>
  <c r="J3441" i="29"/>
  <c r="J3449" i="29"/>
  <c r="J3453" i="29"/>
  <c r="K3335" i="29"/>
  <c r="K3339" i="29"/>
  <c r="K3351" i="29"/>
  <c r="K3367" i="29"/>
  <c r="K3371" i="29"/>
  <c r="K3397" i="29"/>
  <c r="K3409" i="29"/>
  <c r="K3411" i="29"/>
  <c r="K3417" i="29"/>
  <c r="K3419" i="29"/>
  <c r="K3429" i="29"/>
  <c r="K3441" i="29"/>
  <c r="K3451" i="29"/>
  <c r="L3405" i="29"/>
  <c r="L3409" i="29"/>
  <c r="L3417" i="29"/>
  <c r="L3437" i="29"/>
  <c r="L3441" i="29"/>
  <c r="L3449" i="29"/>
  <c r="E3413" i="29"/>
  <c r="E3445" i="29"/>
  <c r="J3353" i="29"/>
  <c r="L3397" i="29"/>
  <c r="K3401" i="29"/>
  <c r="E3405" i="29"/>
  <c r="J3413" i="29"/>
  <c r="K3421" i="29"/>
  <c r="J3425" i="29"/>
  <c r="L3429" i="29"/>
  <c r="E3437" i="29"/>
  <c r="K3443" i="29"/>
  <c r="J3445" i="29"/>
  <c r="K3453" i="29"/>
  <c r="K3357" i="29"/>
  <c r="K3361" i="29"/>
  <c r="K3369" i="29"/>
  <c r="K3381" i="29"/>
  <c r="K3385" i="29"/>
  <c r="E3397" i="29"/>
  <c r="L3401" i="29"/>
  <c r="K3403" i="29"/>
  <c r="J3405" i="29"/>
  <c r="K3413" i="29"/>
  <c r="J3417" i="29"/>
  <c r="L3421" i="29"/>
  <c r="K3425" i="29"/>
  <c r="E3429" i="29"/>
  <c r="L3433" i="29"/>
  <c r="K3435" i="29"/>
  <c r="J3437" i="29"/>
  <c r="K3445" i="29"/>
  <c r="L3453" i="29"/>
  <c r="L3353" i="29"/>
  <c r="J3397" i="29"/>
  <c r="K3405" i="29"/>
  <c r="J3409" i="29"/>
  <c r="L3413" i="29"/>
  <c r="E3421" i="29"/>
  <c r="L3425" i="29"/>
  <c r="K3427" i="29"/>
  <c r="J3429" i="29"/>
  <c r="K3437" i="29"/>
  <c r="L3445" i="29"/>
  <c r="K3449" i="29"/>
  <c r="E3453" i="29"/>
  <c r="F3349" i="29"/>
  <c r="F3399" i="29"/>
  <c r="H3399" i="29"/>
  <c r="D3399" i="29"/>
  <c r="F3407" i="29"/>
  <c r="H3407" i="29"/>
  <c r="D3407" i="29"/>
  <c r="K3407" i="29"/>
  <c r="F3415" i="29"/>
  <c r="H3415" i="29"/>
  <c r="D3415" i="29"/>
  <c r="K3415" i="29"/>
  <c r="F3423" i="29"/>
  <c r="H3423" i="29"/>
  <c r="D3423" i="29"/>
  <c r="C3431" i="29"/>
  <c r="C3439" i="29"/>
  <c r="K3439" i="29"/>
  <c r="C3447" i="29"/>
  <c r="K3447" i="29"/>
  <c r="J3335" i="29"/>
  <c r="J3343" i="29"/>
  <c r="F3353" i="29"/>
  <c r="L3355" i="29"/>
  <c r="K3394" i="29"/>
  <c r="J3399" i="29"/>
  <c r="E3399" i="29"/>
  <c r="H3401" i="29"/>
  <c r="D3401" i="29"/>
  <c r="F3401" i="29"/>
  <c r="C3401" i="29"/>
  <c r="L3403" i="29"/>
  <c r="J3407" i="29"/>
  <c r="E3407" i="29"/>
  <c r="H3409" i="29"/>
  <c r="D3409" i="29"/>
  <c r="F3409" i="29"/>
  <c r="C3409" i="29"/>
  <c r="L3411" i="29"/>
  <c r="J3415" i="29"/>
  <c r="E3415" i="29"/>
  <c r="H3417" i="29"/>
  <c r="D3417" i="29"/>
  <c r="F3417" i="29"/>
  <c r="C3417" i="29"/>
  <c r="L3419" i="29"/>
  <c r="J3423" i="29"/>
  <c r="E3423" i="29"/>
  <c r="H3425" i="29"/>
  <c r="D3425" i="29"/>
  <c r="F3425" i="29"/>
  <c r="C3425" i="29"/>
  <c r="L3427" i="29"/>
  <c r="J3431" i="29"/>
  <c r="H3433" i="29"/>
  <c r="D3433" i="29"/>
  <c r="F3433" i="29"/>
  <c r="C3433" i="29"/>
  <c r="K3433" i="29"/>
  <c r="L3435" i="29"/>
  <c r="J3439" i="29"/>
  <c r="H3441" i="29"/>
  <c r="D3441" i="29"/>
  <c r="F3441" i="29"/>
  <c r="C3441" i="29"/>
  <c r="L3443" i="29"/>
  <c r="J3447" i="29"/>
  <c r="H3449" i="29"/>
  <c r="D3449" i="29"/>
  <c r="F3449" i="29"/>
  <c r="C3449" i="29"/>
  <c r="L3451" i="29"/>
  <c r="I3394" i="29"/>
  <c r="G3395" i="29" s="1"/>
  <c r="C3399" i="29"/>
  <c r="K3399" i="29"/>
  <c r="C3407" i="29"/>
  <c r="C3415" i="29"/>
  <c r="C3423" i="29"/>
  <c r="K3423" i="29"/>
  <c r="F3431" i="29"/>
  <c r="H3431" i="29"/>
  <c r="D3431" i="29"/>
  <c r="K3431" i="29"/>
  <c r="F3439" i="29"/>
  <c r="H3439" i="29"/>
  <c r="D3439" i="29"/>
  <c r="F3447" i="29"/>
  <c r="H3447" i="29"/>
  <c r="D3447" i="29"/>
  <c r="H3357" i="29"/>
  <c r="F3357" i="29"/>
  <c r="G3399" i="29"/>
  <c r="F3403" i="29"/>
  <c r="H3403" i="29"/>
  <c r="D3403" i="29"/>
  <c r="C3403" i="29"/>
  <c r="G3407" i="29"/>
  <c r="F3411" i="29"/>
  <c r="H3411" i="29"/>
  <c r="D3411" i="29"/>
  <c r="C3411" i="29"/>
  <c r="G3415" i="29"/>
  <c r="F3419" i="29"/>
  <c r="H3419" i="29"/>
  <c r="D3419" i="29"/>
  <c r="C3419" i="29"/>
  <c r="G3423" i="29"/>
  <c r="F3427" i="29"/>
  <c r="H3427" i="29"/>
  <c r="D3427" i="29"/>
  <c r="C3427" i="29"/>
  <c r="G3431" i="29"/>
  <c r="F3435" i="29"/>
  <c r="H3435" i="29"/>
  <c r="D3435" i="29"/>
  <c r="C3435" i="29"/>
  <c r="G3439" i="29"/>
  <c r="F3443" i="29"/>
  <c r="H3443" i="29"/>
  <c r="D3443" i="29"/>
  <c r="C3443" i="29"/>
  <c r="G3447" i="29"/>
  <c r="F3451" i="29"/>
  <c r="H3451" i="29"/>
  <c r="D3451" i="29"/>
  <c r="C3451" i="29"/>
  <c r="L3349" i="29"/>
  <c r="J3355" i="29"/>
  <c r="J3363" i="29"/>
  <c r="J3365" i="29"/>
  <c r="H3397" i="29"/>
  <c r="D3397" i="29"/>
  <c r="F3397" i="29"/>
  <c r="C3397" i="29"/>
  <c r="L3399" i="29"/>
  <c r="G3401" i="29"/>
  <c r="J3403" i="29"/>
  <c r="E3403" i="29"/>
  <c r="H3405" i="29"/>
  <c r="D3405" i="29"/>
  <c r="F3405" i="29"/>
  <c r="C3405" i="29"/>
  <c r="L3407" i="29"/>
  <c r="G3409" i="29"/>
  <c r="J3411" i="29"/>
  <c r="E3411" i="29"/>
  <c r="H3413" i="29"/>
  <c r="D3413" i="29"/>
  <c r="F3413" i="29"/>
  <c r="C3413" i="29"/>
  <c r="L3415" i="29"/>
  <c r="G3417" i="29"/>
  <c r="J3419" i="29"/>
  <c r="E3419" i="29"/>
  <c r="H3421" i="29"/>
  <c r="D3421" i="29"/>
  <c r="F3421" i="29"/>
  <c r="C3421" i="29"/>
  <c r="L3423" i="29"/>
  <c r="G3425" i="29"/>
  <c r="J3427" i="29"/>
  <c r="E3427" i="29"/>
  <c r="H3429" i="29"/>
  <c r="D3429" i="29"/>
  <c r="F3429" i="29"/>
  <c r="C3429" i="29"/>
  <c r="L3431" i="29"/>
  <c r="G3433" i="29"/>
  <c r="J3435" i="29"/>
  <c r="E3435" i="29"/>
  <c r="H3437" i="29"/>
  <c r="D3437" i="29"/>
  <c r="F3437" i="29"/>
  <c r="C3437" i="29"/>
  <c r="L3439" i="29"/>
  <c r="G3441" i="29"/>
  <c r="J3443" i="29"/>
  <c r="E3443" i="29"/>
  <c r="H3445" i="29"/>
  <c r="D3445" i="29"/>
  <c r="F3445" i="29"/>
  <c r="C3445" i="29"/>
  <c r="L3447" i="29"/>
  <c r="G3449" i="29"/>
  <c r="J3451" i="29"/>
  <c r="E3451" i="29"/>
  <c r="H3453" i="29"/>
  <c r="D3453" i="29"/>
  <c r="F3453" i="29"/>
  <c r="C3453" i="29"/>
  <c r="L3361" i="29"/>
  <c r="L3369" i="29"/>
  <c r="L3379" i="29"/>
  <c r="L3381" i="29"/>
  <c r="J3369" i="29"/>
  <c r="J3371" i="29"/>
  <c r="J3373" i="29"/>
  <c r="J3379" i="29"/>
  <c r="J3381" i="29"/>
  <c r="J3383" i="29"/>
  <c r="J3385" i="29"/>
  <c r="J3387" i="29"/>
  <c r="J3389" i="29"/>
  <c r="L3394" i="29"/>
  <c r="E3337" i="29"/>
  <c r="E3341" i="29"/>
  <c r="E3345" i="29"/>
  <c r="E3377" i="29"/>
  <c r="F3333" i="29"/>
  <c r="F3337" i="29"/>
  <c r="F3341" i="29"/>
  <c r="F3345" i="29"/>
  <c r="K3349" i="29"/>
  <c r="J3349" i="29"/>
  <c r="L3351" i="29"/>
  <c r="K3353" i="29"/>
  <c r="L3357" i="29"/>
  <c r="E3361" i="29"/>
  <c r="L3363" i="29"/>
  <c r="K3365" i="29"/>
  <c r="E3369" i="29"/>
  <c r="L3371" i="29"/>
  <c r="K3373" i="29"/>
  <c r="J3375" i="29"/>
  <c r="J3377" i="29"/>
  <c r="E3381" i="29"/>
  <c r="L3383" i="29"/>
  <c r="L3385" i="29"/>
  <c r="K3389" i="29"/>
  <c r="E3333" i="29"/>
  <c r="K3333" i="29"/>
  <c r="J3333" i="29"/>
  <c r="K3337" i="29"/>
  <c r="J3337" i="29"/>
  <c r="K3341" i="29"/>
  <c r="J3341" i="29"/>
  <c r="K3345" i="29"/>
  <c r="J3345" i="29"/>
  <c r="G3351" i="29"/>
  <c r="D3357" i="29"/>
  <c r="J3361" i="29"/>
  <c r="L3365" i="29"/>
  <c r="G3371" i="29"/>
  <c r="L3373" i="29"/>
  <c r="K3377" i="29"/>
  <c r="E3385" i="29"/>
  <c r="L3387" i="29"/>
  <c r="L3389" i="29"/>
  <c r="L3333" i="29"/>
  <c r="G3335" i="29"/>
  <c r="L3337" i="29"/>
  <c r="L3341" i="29"/>
  <c r="L3345" i="29"/>
  <c r="E3349" i="29"/>
  <c r="J3351" i="29"/>
  <c r="E3353" i="29"/>
  <c r="J3357" i="29"/>
  <c r="E3357" i="29"/>
  <c r="E3365" i="29"/>
  <c r="E3373" i="29"/>
  <c r="L3375" i="29"/>
  <c r="L3377" i="29"/>
  <c r="E3389" i="29"/>
  <c r="F3347" i="29"/>
  <c r="E3347" i="29"/>
  <c r="L3347" i="29"/>
  <c r="H3347" i="29"/>
  <c r="D3347" i="29"/>
  <c r="C3347" i="29"/>
  <c r="F3359" i="29"/>
  <c r="E3359" i="29"/>
  <c r="H3359" i="29"/>
  <c r="D3359" i="29"/>
  <c r="C3359" i="29"/>
  <c r="F3343" i="29"/>
  <c r="E3343" i="29"/>
  <c r="L3343" i="29"/>
  <c r="H3343" i="29"/>
  <c r="D3343" i="29"/>
  <c r="C3343" i="29"/>
  <c r="J3347" i="29"/>
  <c r="G3347" i="29"/>
  <c r="F3355" i="29"/>
  <c r="E3355" i="29"/>
  <c r="H3355" i="29"/>
  <c r="D3355" i="29"/>
  <c r="C3355" i="29"/>
  <c r="J3359" i="29"/>
  <c r="G3359" i="29"/>
  <c r="F3363" i="29"/>
  <c r="E3363" i="29"/>
  <c r="H3363" i="29"/>
  <c r="D3363" i="29"/>
  <c r="C3363" i="29"/>
  <c r="L3367" i="29"/>
  <c r="K3330" i="29"/>
  <c r="I3330" i="29"/>
  <c r="F3339" i="29"/>
  <c r="E3339" i="29"/>
  <c r="L3339" i="29"/>
  <c r="H3339" i="29"/>
  <c r="D3339" i="29"/>
  <c r="C3339" i="29"/>
  <c r="K3347" i="29"/>
  <c r="K3359" i="29"/>
  <c r="F3367" i="29"/>
  <c r="E3367" i="29"/>
  <c r="H3367" i="29"/>
  <c r="D3367" i="29"/>
  <c r="C3367" i="29"/>
  <c r="F3335" i="29"/>
  <c r="E3335" i="29"/>
  <c r="L3335" i="29"/>
  <c r="H3335" i="29"/>
  <c r="D3335" i="29"/>
  <c r="C3335" i="29"/>
  <c r="J3339" i="29"/>
  <c r="G3339" i="29"/>
  <c r="K3343" i="29"/>
  <c r="F3351" i="29"/>
  <c r="E3351" i="29"/>
  <c r="H3351" i="29"/>
  <c r="D3351" i="29"/>
  <c r="C3351" i="29"/>
  <c r="K3355" i="29"/>
  <c r="L3359" i="29"/>
  <c r="K3363" i="29"/>
  <c r="J3367" i="29"/>
  <c r="G3367" i="29"/>
  <c r="F3371" i="29"/>
  <c r="E3371" i="29"/>
  <c r="H3371" i="29"/>
  <c r="D3371" i="29"/>
  <c r="C3371" i="29"/>
  <c r="F3361" i="29"/>
  <c r="F3365" i="29"/>
  <c r="F3369" i="29"/>
  <c r="F3373" i="29"/>
  <c r="D3375" i="29"/>
  <c r="H3375" i="29"/>
  <c r="F3377" i="29"/>
  <c r="D3379" i="29"/>
  <c r="H3379" i="29"/>
  <c r="F3381" i="29"/>
  <c r="D3383" i="29"/>
  <c r="H3383" i="29"/>
  <c r="F3385" i="29"/>
  <c r="D3387" i="29"/>
  <c r="H3387" i="29"/>
  <c r="F3389" i="29"/>
  <c r="C3375" i="29"/>
  <c r="G3375" i="29"/>
  <c r="C3379" i="29"/>
  <c r="K3379" i="29"/>
  <c r="C3383" i="29"/>
  <c r="G3387" i="29"/>
  <c r="C3333" i="29"/>
  <c r="G3333" i="29"/>
  <c r="C3337" i="29"/>
  <c r="G3337" i="29"/>
  <c r="C3341" i="29"/>
  <c r="G3341" i="29"/>
  <c r="C3345" i="29"/>
  <c r="G3345" i="29"/>
  <c r="C3349" i="29"/>
  <c r="G3349" i="29"/>
  <c r="C3353" i="29"/>
  <c r="G3353" i="29"/>
  <c r="C3357" i="29"/>
  <c r="G3357" i="29"/>
  <c r="C3361" i="29"/>
  <c r="G3361" i="29"/>
  <c r="C3365" i="29"/>
  <c r="G3365" i="29"/>
  <c r="C3369" i="29"/>
  <c r="G3369" i="29"/>
  <c r="C3373" i="29"/>
  <c r="G3373" i="29"/>
  <c r="E3375" i="29"/>
  <c r="C3377" i="29"/>
  <c r="G3377" i="29"/>
  <c r="E3379" i="29"/>
  <c r="C3381" i="29"/>
  <c r="G3381" i="29"/>
  <c r="E3383" i="29"/>
  <c r="C3385" i="29"/>
  <c r="G3385" i="29"/>
  <c r="E3387" i="29"/>
  <c r="C3389" i="29"/>
  <c r="G3389" i="29"/>
  <c r="K3375" i="29"/>
  <c r="G3379" i="29"/>
  <c r="G3383" i="29"/>
  <c r="K3383" i="29"/>
  <c r="C3387" i="29"/>
  <c r="K3387" i="29"/>
  <c r="L3330" i="29"/>
  <c r="D3333" i="29"/>
  <c r="D3337" i="29"/>
  <c r="D3341" i="29"/>
  <c r="D3345" i="29"/>
  <c r="D3349" i="29"/>
  <c r="D3353" i="29"/>
  <c r="D3361" i="29"/>
  <c r="D3365" i="29"/>
  <c r="D3369" i="29"/>
  <c r="D3373" i="29"/>
  <c r="D3377" i="29"/>
  <c r="D3381" i="29"/>
  <c r="D3385" i="29"/>
  <c r="D3389" i="29"/>
  <c r="K2959" i="29"/>
  <c r="K2987" i="29"/>
  <c r="J2943" i="29"/>
  <c r="J2949" i="29"/>
  <c r="J2953" i="29"/>
  <c r="J2957" i="29"/>
  <c r="J2961" i="29"/>
  <c r="J2967" i="29"/>
  <c r="J2975" i="29"/>
  <c r="K2975" i="29"/>
  <c r="L2953" i="29"/>
  <c r="L2961" i="29"/>
  <c r="L2975" i="29"/>
  <c r="J2938" i="29"/>
  <c r="K2945" i="29"/>
  <c r="K2955" i="29"/>
  <c r="K2965" i="29"/>
  <c r="K2971" i="29"/>
  <c r="K2973" i="29"/>
  <c r="J2977" i="29"/>
  <c r="J2985" i="29"/>
  <c r="J2989" i="29"/>
  <c r="J2993" i="29"/>
  <c r="J2995" i="29"/>
  <c r="J2997" i="29"/>
  <c r="L2943" i="29"/>
  <c r="L2949" i="29"/>
  <c r="L2957" i="29"/>
  <c r="L2967" i="29"/>
  <c r="K2981" i="29"/>
  <c r="K2989" i="29"/>
  <c r="K2993" i="29"/>
  <c r="L2977" i="29"/>
  <c r="L2983" i="29"/>
  <c r="L2985" i="29"/>
  <c r="L2989" i="29"/>
  <c r="E2941" i="29"/>
  <c r="G2959" i="29"/>
  <c r="E2969" i="29"/>
  <c r="J2941" i="29"/>
  <c r="K2943" i="29"/>
  <c r="G2943" i="29"/>
  <c r="L2945" i="29"/>
  <c r="K2949" i="29"/>
  <c r="J2951" i="29"/>
  <c r="E2953" i="29"/>
  <c r="K2957" i="29"/>
  <c r="J2959" i="29"/>
  <c r="E2961" i="29"/>
  <c r="L2965" i="29"/>
  <c r="J2969" i="29"/>
  <c r="L2973" i="29"/>
  <c r="E2977" i="29"/>
  <c r="L2981" i="29"/>
  <c r="K2985" i="29"/>
  <c r="E2989" i="29"/>
  <c r="L2991" i="29"/>
  <c r="L2993" i="29"/>
  <c r="K2997" i="29"/>
  <c r="K2941" i="29"/>
  <c r="E2945" i="29"/>
  <c r="K2963" i="29"/>
  <c r="E2965" i="29"/>
  <c r="K2969" i="29"/>
  <c r="E2973" i="29"/>
  <c r="K2979" i="29"/>
  <c r="E2981" i="29"/>
  <c r="E2993" i="29"/>
  <c r="L2995" i="29"/>
  <c r="L2997" i="29"/>
  <c r="L2941" i="29"/>
  <c r="J2945" i="29"/>
  <c r="E2949" i="29"/>
  <c r="L2951" i="29"/>
  <c r="K2953" i="29"/>
  <c r="E2957" i="29"/>
  <c r="L2959" i="29"/>
  <c r="K2961" i="29"/>
  <c r="J2965" i="29"/>
  <c r="L2969" i="29"/>
  <c r="J2973" i="29"/>
  <c r="K2977" i="29"/>
  <c r="J2981" i="29"/>
  <c r="E2985" i="29"/>
  <c r="J2991" i="29"/>
  <c r="E2997" i="29"/>
  <c r="K2938" i="29"/>
  <c r="I2938" i="29"/>
  <c r="F2939" i="29" s="1"/>
  <c r="J2947" i="29"/>
  <c r="F2951" i="29"/>
  <c r="E2951" i="29"/>
  <c r="H2951" i="29"/>
  <c r="D2951" i="29"/>
  <c r="C2951" i="29"/>
  <c r="L2955" i="29"/>
  <c r="J2963" i="29"/>
  <c r="G2963" i="29"/>
  <c r="F2967" i="29"/>
  <c r="E2967" i="29"/>
  <c r="H2967" i="29"/>
  <c r="D2967" i="29"/>
  <c r="C2967" i="29"/>
  <c r="L2971" i="29"/>
  <c r="J2979" i="29"/>
  <c r="G2979" i="29"/>
  <c r="F2983" i="29"/>
  <c r="E2983" i="29"/>
  <c r="H2983" i="29"/>
  <c r="D2983" i="29"/>
  <c r="C2983" i="29"/>
  <c r="L2987" i="29"/>
  <c r="F2947" i="29"/>
  <c r="E2947" i="29"/>
  <c r="H2947" i="29"/>
  <c r="D2947" i="29"/>
  <c r="K2947" i="29"/>
  <c r="F2955" i="29"/>
  <c r="E2955" i="29"/>
  <c r="H2955" i="29"/>
  <c r="D2955" i="29"/>
  <c r="C2955" i="29"/>
  <c r="F2971" i="29"/>
  <c r="E2971" i="29"/>
  <c r="H2971" i="29"/>
  <c r="D2971" i="29"/>
  <c r="C2971" i="29"/>
  <c r="J2983" i="29"/>
  <c r="G2983" i="29"/>
  <c r="F2987" i="29"/>
  <c r="E2987" i="29"/>
  <c r="H2987" i="29"/>
  <c r="D2987" i="29"/>
  <c r="C2987" i="29"/>
  <c r="C2947" i="29"/>
  <c r="F2963" i="29"/>
  <c r="E2963" i="29"/>
  <c r="H2963" i="29"/>
  <c r="D2963" i="29"/>
  <c r="C2963" i="29"/>
  <c r="F2979" i="29"/>
  <c r="E2979" i="29"/>
  <c r="H2979" i="29"/>
  <c r="D2979" i="29"/>
  <c r="C2979" i="29"/>
  <c r="F2943" i="29"/>
  <c r="E2943" i="29"/>
  <c r="H2943" i="29"/>
  <c r="D2943" i="29"/>
  <c r="C2943" i="29"/>
  <c r="L2947" i="29"/>
  <c r="K2951" i="29"/>
  <c r="J2955" i="29"/>
  <c r="G2955" i="29"/>
  <c r="F2959" i="29"/>
  <c r="E2959" i="29"/>
  <c r="H2959" i="29"/>
  <c r="D2959" i="29"/>
  <c r="C2959" i="29"/>
  <c r="L2963" i="29"/>
  <c r="K2967" i="29"/>
  <c r="J2971" i="29"/>
  <c r="G2971" i="29"/>
  <c r="F2975" i="29"/>
  <c r="E2975" i="29"/>
  <c r="H2975" i="29"/>
  <c r="D2975" i="29"/>
  <c r="C2975" i="29"/>
  <c r="L2979" i="29"/>
  <c r="K2983" i="29"/>
  <c r="J2987" i="29"/>
  <c r="G2987" i="29"/>
  <c r="C2991" i="29"/>
  <c r="G2991" i="29"/>
  <c r="K2991" i="29"/>
  <c r="C2995" i="29"/>
  <c r="G2995" i="29"/>
  <c r="K2995" i="29"/>
  <c r="F2941" i="29"/>
  <c r="F2945" i="29"/>
  <c r="F2949" i="29"/>
  <c r="F2953" i="29"/>
  <c r="F2957" i="29"/>
  <c r="F2961" i="29"/>
  <c r="F2965" i="29"/>
  <c r="F2969" i="29"/>
  <c r="F2973" i="29"/>
  <c r="F2977" i="29"/>
  <c r="F2981" i="29"/>
  <c r="F2985" i="29"/>
  <c r="F2989" i="29"/>
  <c r="D2991" i="29"/>
  <c r="H2991" i="29"/>
  <c r="F2993" i="29"/>
  <c r="D2995" i="29"/>
  <c r="H2995" i="29"/>
  <c r="F2997" i="29"/>
  <c r="C2941" i="29"/>
  <c r="G2941" i="29"/>
  <c r="C2945" i="29"/>
  <c r="G2945" i="29"/>
  <c r="C2949" i="29"/>
  <c r="G2949" i="29"/>
  <c r="C2953" i="29"/>
  <c r="G2953" i="29"/>
  <c r="C2957" i="29"/>
  <c r="G2957" i="29"/>
  <c r="C2961" i="29"/>
  <c r="G2961" i="29"/>
  <c r="C2965" i="29"/>
  <c r="G2965" i="29"/>
  <c r="C2969" i="29"/>
  <c r="G2969" i="29"/>
  <c r="C2973" i="29"/>
  <c r="G2973" i="29"/>
  <c r="C2977" i="29"/>
  <c r="G2977" i="29"/>
  <c r="C2981" i="29"/>
  <c r="G2981" i="29"/>
  <c r="C2985" i="29"/>
  <c r="G2985" i="29"/>
  <c r="C2989" i="29"/>
  <c r="G2989" i="29"/>
  <c r="E2991" i="29"/>
  <c r="C2993" i="29"/>
  <c r="G2993" i="29"/>
  <c r="E2995" i="29"/>
  <c r="C2997" i="29"/>
  <c r="G2997" i="29"/>
  <c r="L2938" i="29"/>
  <c r="D2941" i="29"/>
  <c r="D2945" i="29"/>
  <c r="D2949" i="29"/>
  <c r="D2953" i="29"/>
  <c r="D2957" i="29"/>
  <c r="D2961" i="29"/>
  <c r="D2965" i="29"/>
  <c r="D2969" i="29"/>
  <c r="D2973" i="29"/>
  <c r="D2977" i="29"/>
  <c r="D2981" i="29"/>
  <c r="D2985" i="29"/>
  <c r="D2989" i="29"/>
  <c r="D2993" i="29"/>
  <c r="D2997" i="29"/>
  <c r="D2686" i="29"/>
  <c r="C2726" i="29"/>
  <c r="C2732" i="29"/>
  <c r="D2700" i="29"/>
  <c r="C2710" i="29"/>
  <c r="D2716" i="29"/>
  <c r="D2684" i="29"/>
  <c r="C2688" i="29"/>
  <c r="E2724" i="29"/>
  <c r="C2734" i="29"/>
  <c r="C2704" i="29"/>
  <c r="D2702" i="29"/>
  <c r="C2680" i="29"/>
  <c r="C2696" i="29"/>
  <c r="C2720" i="29"/>
  <c r="E2684" i="29"/>
  <c r="C2692" i="29"/>
  <c r="C2694" i="29"/>
  <c r="E2700" i="29"/>
  <c r="D2708" i="29"/>
  <c r="D2710" i="29"/>
  <c r="F2710" i="29" s="1"/>
  <c r="C2718" i="29"/>
  <c r="C2728" i="29"/>
  <c r="D2732" i="29"/>
  <c r="D2734" i="29"/>
  <c r="D2692" i="29"/>
  <c r="D2694" i="29"/>
  <c r="E2708" i="29"/>
  <c r="D2718" i="29"/>
  <c r="C2686" i="29"/>
  <c r="C2702" i="29"/>
  <c r="C2712" i="29"/>
  <c r="E2716" i="29"/>
  <c r="D2724" i="29"/>
  <c r="D2726" i="29"/>
  <c r="C2736" i="29"/>
  <c r="D2680" i="29"/>
  <c r="C2682" i="29"/>
  <c r="D2688" i="29"/>
  <c r="C2690" i="29"/>
  <c r="D2696" i="29"/>
  <c r="C2698" i="29"/>
  <c r="D2704" i="29"/>
  <c r="C2706" i="29"/>
  <c r="D2712" i="29"/>
  <c r="C2714" i="29"/>
  <c r="D2720" i="29"/>
  <c r="C2722" i="29"/>
  <c r="D2728" i="29"/>
  <c r="C2730" i="29"/>
  <c r="D2736" i="29"/>
  <c r="F2677" i="29"/>
  <c r="E2678" i="29" s="1"/>
  <c r="D2682" i="29"/>
  <c r="D2690" i="29"/>
  <c r="D2698" i="29"/>
  <c r="D2706" i="29"/>
  <c r="D2714" i="29"/>
  <c r="D2722" i="29"/>
  <c r="D2730" i="29"/>
  <c r="J2487" i="29"/>
  <c r="J2491" i="29"/>
  <c r="J2507" i="29"/>
  <c r="J2523" i="29"/>
  <c r="J2533" i="29"/>
  <c r="J2535" i="29"/>
  <c r="J2539" i="29"/>
  <c r="K2503" i="29"/>
  <c r="K2507" i="29"/>
  <c r="K2535" i="29"/>
  <c r="J2340" i="29"/>
  <c r="J2484" i="29"/>
  <c r="L2487" i="29"/>
  <c r="L2507" i="29"/>
  <c r="L2523" i="29"/>
  <c r="F2519" i="29"/>
  <c r="K2487" i="29"/>
  <c r="L2495" i="29"/>
  <c r="J2511" i="29"/>
  <c r="J2515" i="29"/>
  <c r="J2517" i="29"/>
  <c r="J2519" i="29"/>
  <c r="L2527" i="29"/>
  <c r="L2535" i="29"/>
  <c r="K2539" i="29"/>
  <c r="J2543" i="29"/>
  <c r="K2491" i="29"/>
  <c r="F2503" i="29"/>
  <c r="K2519" i="29"/>
  <c r="F2535" i="29"/>
  <c r="L2539" i="29"/>
  <c r="F2491" i="29"/>
  <c r="L2491" i="29"/>
  <c r="J2499" i="29"/>
  <c r="J2501" i="29"/>
  <c r="J2503" i="29"/>
  <c r="L2511" i="29"/>
  <c r="K2523" i="29"/>
  <c r="J2527" i="29"/>
  <c r="J2531" i="29"/>
  <c r="L2543" i="29"/>
  <c r="E2515" i="29"/>
  <c r="E2531" i="29"/>
  <c r="I2484" i="29"/>
  <c r="D2485" i="29" s="1"/>
  <c r="E2495" i="29"/>
  <c r="J2497" i="29"/>
  <c r="F2499" i="29"/>
  <c r="E2511" i="29"/>
  <c r="J2513" i="29"/>
  <c r="F2515" i="29"/>
  <c r="E2527" i="29"/>
  <c r="J2529" i="29"/>
  <c r="F2531" i="29"/>
  <c r="E2543" i="29"/>
  <c r="E2487" i="29"/>
  <c r="J2489" i="29"/>
  <c r="E2491" i="29"/>
  <c r="F2495" i="29"/>
  <c r="K2499" i="29"/>
  <c r="L2503" i="29"/>
  <c r="E2507" i="29"/>
  <c r="J2509" i="29"/>
  <c r="F2511" i="29"/>
  <c r="K2515" i="29"/>
  <c r="L2519" i="29"/>
  <c r="E2523" i="29"/>
  <c r="J2525" i="29"/>
  <c r="F2527" i="29"/>
  <c r="K2531" i="29"/>
  <c r="E2539" i="29"/>
  <c r="J2541" i="29"/>
  <c r="F2543" i="29"/>
  <c r="E2499" i="29"/>
  <c r="F2487" i="29"/>
  <c r="K2495" i="29"/>
  <c r="J2495" i="29"/>
  <c r="L2499" i="29"/>
  <c r="E2503" i="29"/>
  <c r="J2505" i="29"/>
  <c r="F2507" i="29"/>
  <c r="K2511" i="29"/>
  <c r="L2515" i="29"/>
  <c r="E2519" i="29"/>
  <c r="J2521" i="29"/>
  <c r="F2523" i="29"/>
  <c r="K2527" i="29"/>
  <c r="L2531" i="29"/>
  <c r="E2535" i="29"/>
  <c r="J2537" i="29"/>
  <c r="F2539" i="29"/>
  <c r="K2543" i="29"/>
  <c r="H2485" i="29"/>
  <c r="F2493" i="29"/>
  <c r="E2493" i="29"/>
  <c r="L2493" i="29"/>
  <c r="H2493" i="29"/>
  <c r="D2493" i="29"/>
  <c r="F2489" i="29"/>
  <c r="E2489" i="29"/>
  <c r="L2489" i="29"/>
  <c r="H2489" i="29"/>
  <c r="D2489" i="29"/>
  <c r="C2489" i="29"/>
  <c r="J2493" i="29"/>
  <c r="G2493" i="29"/>
  <c r="K2484" i="29"/>
  <c r="K2493" i="29"/>
  <c r="C2493" i="29"/>
  <c r="K2489" i="29"/>
  <c r="F2497" i="29"/>
  <c r="G2497" i="29"/>
  <c r="E2497" i="29"/>
  <c r="L2497" i="29"/>
  <c r="H2497" i="29"/>
  <c r="D2497" i="29"/>
  <c r="K2497" i="29"/>
  <c r="C2497" i="29"/>
  <c r="K2501" i="29"/>
  <c r="G2505" i="29"/>
  <c r="K2505" i="29"/>
  <c r="G2509" i="29"/>
  <c r="C2513" i="29"/>
  <c r="G2513" i="29"/>
  <c r="K2513" i="29"/>
  <c r="C2517" i="29"/>
  <c r="G2517" i="29"/>
  <c r="K2517" i="29"/>
  <c r="C2521" i="29"/>
  <c r="G2521" i="29"/>
  <c r="K2521" i="29"/>
  <c r="C2525" i="29"/>
  <c r="G2525" i="29"/>
  <c r="K2525" i="29"/>
  <c r="C2529" i="29"/>
  <c r="G2529" i="29"/>
  <c r="K2529" i="29"/>
  <c r="C2533" i="29"/>
  <c r="G2533" i="29"/>
  <c r="K2533" i="29"/>
  <c r="C2537" i="29"/>
  <c r="G2537" i="29"/>
  <c r="K2537" i="29"/>
  <c r="C2541" i="29"/>
  <c r="G2541" i="29"/>
  <c r="K2541" i="29"/>
  <c r="D2501" i="29"/>
  <c r="H2501" i="29"/>
  <c r="L2501" i="29"/>
  <c r="D2505" i="29"/>
  <c r="H2505" i="29"/>
  <c r="L2505" i="29"/>
  <c r="D2509" i="29"/>
  <c r="H2509" i="29"/>
  <c r="L2509" i="29"/>
  <c r="D2513" i="29"/>
  <c r="H2513" i="29"/>
  <c r="L2513" i="29"/>
  <c r="D2517" i="29"/>
  <c r="H2517" i="29"/>
  <c r="L2517" i="29"/>
  <c r="D2521" i="29"/>
  <c r="H2521" i="29"/>
  <c r="L2521" i="29"/>
  <c r="D2525" i="29"/>
  <c r="H2525" i="29"/>
  <c r="L2525" i="29"/>
  <c r="D2529" i="29"/>
  <c r="H2529" i="29"/>
  <c r="L2529" i="29"/>
  <c r="D2533" i="29"/>
  <c r="H2533" i="29"/>
  <c r="L2533" i="29"/>
  <c r="D2537" i="29"/>
  <c r="H2537" i="29"/>
  <c r="L2537" i="29"/>
  <c r="D2541" i="29"/>
  <c r="H2541" i="29"/>
  <c r="L2541" i="29"/>
  <c r="C2487" i="29"/>
  <c r="G2487" i="29"/>
  <c r="C2491" i="29"/>
  <c r="G2491" i="29"/>
  <c r="C2495" i="29"/>
  <c r="G2495" i="29"/>
  <c r="C2499" i="29"/>
  <c r="G2499" i="29"/>
  <c r="E2501" i="29"/>
  <c r="C2503" i="29"/>
  <c r="G2503" i="29"/>
  <c r="E2505" i="29"/>
  <c r="C2507" i="29"/>
  <c r="G2507" i="29"/>
  <c r="E2509" i="29"/>
  <c r="C2511" i="29"/>
  <c r="G2511" i="29"/>
  <c r="E2513" i="29"/>
  <c r="C2515" i="29"/>
  <c r="G2515" i="29"/>
  <c r="E2517" i="29"/>
  <c r="C2519" i="29"/>
  <c r="G2519" i="29"/>
  <c r="E2521" i="29"/>
  <c r="C2523" i="29"/>
  <c r="G2523" i="29"/>
  <c r="E2525" i="29"/>
  <c r="C2527" i="29"/>
  <c r="G2527" i="29"/>
  <c r="E2529" i="29"/>
  <c r="C2531" i="29"/>
  <c r="G2531" i="29"/>
  <c r="E2533" i="29"/>
  <c r="C2535" i="29"/>
  <c r="G2535" i="29"/>
  <c r="E2537" i="29"/>
  <c r="C2539" i="29"/>
  <c r="G2539" i="29"/>
  <c r="E2541" i="29"/>
  <c r="C2543" i="29"/>
  <c r="G2543" i="29"/>
  <c r="C2501" i="29"/>
  <c r="G2501" i="29"/>
  <c r="C2505" i="29"/>
  <c r="C2509" i="29"/>
  <c r="K2509" i="29"/>
  <c r="L2484" i="29"/>
  <c r="D2487" i="29"/>
  <c r="D2491" i="29"/>
  <c r="D2495" i="29"/>
  <c r="D2499" i="29"/>
  <c r="D2503" i="29"/>
  <c r="D2507" i="29"/>
  <c r="D2511" i="29"/>
  <c r="D2515" i="29"/>
  <c r="D2519" i="29"/>
  <c r="D2523" i="29"/>
  <c r="D2527" i="29"/>
  <c r="D2531" i="29"/>
  <c r="D2535" i="29"/>
  <c r="D2539" i="29"/>
  <c r="D2543" i="29"/>
  <c r="C2455" i="29"/>
  <c r="D2380" i="29"/>
  <c r="J2344" i="29"/>
  <c r="H2376" i="29"/>
  <c r="C2475" i="29"/>
  <c r="H2378" i="29"/>
  <c r="H2370" i="29"/>
  <c r="H2384" i="29"/>
  <c r="D2388" i="29"/>
  <c r="F2457" i="29"/>
  <c r="C2463" i="29"/>
  <c r="I2475" i="29"/>
  <c r="D2360" i="29"/>
  <c r="G2435" i="29"/>
  <c r="H2368" i="29"/>
  <c r="D2372" i="29"/>
  <c r="H2386" i="29"/>
  <c r="E2423" i="29"/>
  <c r="C2443" i="29"/>
  <c r="G2455" i="29"/>
  <c r="H2360" i="29"/>
  <c r="E2394" i="29"/>
  <c r="E2398" i="29"/>
  <c r="E2402" i="29"/>
  <c r="E2406" i="29"/>
  <c r="E2410" i="29"/>
  <c r="E2414" i="29"/>
  <c r="F2425" i="29"/>
  <c r="C2431" i="29"/>
  <c r="F2433" i="29"/>
  <c r="C2451" i="29"/>
  <c r="E2455" i="29"/>
  <c r="E2463" i="29"/>
  <c r="E2467" i="29"/>
  <c r="C2471" i="29"/>
  <c r="D2475" i="29"/>
  <c r="E2431" i="29"/>
  <c r="G2467" i="29"/>
  <c r="E2475" i="29"/>
  <c r="H2362" i="29"/>
  <c r="D2368" i="29"/>
  <c r="D2376" i="29"/>
  <c r="D2384" i="29"/>
  <c r="E2392" i="29"/>
  <c r="E2396" i="29"/>
  <c r="E2400" i="29"/>
  <c r="E2404" i="29"/>
  <c r="E2408" i="29"/>
  <c r="E2412" i="29"/>
  <c r="G2423" i="29"/>
  <c r="G2431" i="29"/>
  <c r="E2435" i="29"/>
  <c r="C2439" i="29"/>
  <c r="E2443" i="29"/>
  <c r="F2449" i="29"/>
  <c r="F2465" i="29"/>
  <c r="H2475" i="29"/>
  <c r="C2479" i="29"/>
  <c r="I2427" i="29"/>
  <c r="I2459" i="29"/>
  <c r="D2358" i="29"/>
  <c r="D2366" i="29"/>
  <c r="D2374" i="29"/>
  <c r="D2382" i="29"/>
  <c r="D2390" i="29"/>
  <c r="G2392" i="29"/>
  <c r="G2394" i="29"/>
  <c r="G2396" i="29"/>
  <c r="G2398" i="29"/>
  <c r="G2400" i="29"/>
  <c r="G2402" i="29"/>
  <c r="G2404" i="29"/>
  <c r="G2406" i="29"/>
  <c r="G2408" i="29"/>
  <c r="G2410" i="29"/>
  <c r="G2412" i="29"/>
  <c r="G2414" i="29"/>
  <c r="I2423" i="29"/>
  <c r="C2427" i="29"/>
  <c r="I2435" i="29"/>
  <c r="E2439" i="29"/>
  <c r="F2441" i="29"/>
  <c r="G2443" i="29"/>
  <c r="C2447" i="29"/>
  <c r="E2451" i="29"/>
  <c r="I2455" i="29"/>
  <c r="C2459" i="29"/>
  <c r="G2463" i="29"/>
  <c r="I2467" i="29"/>
  <c r="E2471" i="29"/>
  <c r="F2473" i="29"/>
  <c r="E2479" i="29"/>
  <c r="I2447" i="29"/>
  <c r="K2300" i="29"/>
  <c r="K2304" i="29"/>
  <c r="K2316" i="29"/>
  <c r="K2332" i="29"/>
  <c r="H2358" i="29"/>
  <c r="D2364" i="29"/>
  <c r="H2366" i="29"/>
  <c r="H2374" i="29"/>
  <c r="H2382" i="29"/>
  <c r="C2423" i="29"/>
  <c r="E2427" i="29"/>
  <c r="I2431" i="29"/>
  <c r="C2435" i="29"/>
  <c r="G2439" i="29"/>
  <c r="I2443" i="29"/>
  <c r="E2447" i="29"/>
  <c r="G2451" i="29"/>
  <c r="E2459" i="29"/>
  <c r="I2463" i="29"/>
  <c r="C2467" i="29"/>
  <c r="G2471" i="29"/>
  <c r="G2475" i="29"/>
  <c r="F2477" i="29"/>
  <c r="G2479" i="29"/>
  <c r="D2362" i="29"/>
  <c r="H2364" i="29"/>
  <c r="D2370" i="29"/>
  <c r="H2372" i="29"/>
  <c r="D2378" i="29"/>
  <c r="H2380" i="29"/>
  <c r="D2386" i="29"/>
  <c r="H2388" i="29"/>
  <c r="C2392" i="29"/>
  <c r="C2394" i="29"/>
  <c r="C2396" i="29"/>
  <c r="C2398" i="29"/>
  <c r="C2400" i="29"/>
  <c r="C2402" i="29"/>
  <c r="C2404" i="29"/>
  <c r="C2406" i="29"/>
  <c r="C2408" i="29"/>
  <c r="C2410" i="29"/>
  <c r="C2412" i="29"/>
  <c r="C2414" i="29"/>
  <c r="G2427" i="29"/>
  <c r="I2439" i="29"/>
  <c r="G2447" i="29"/>
  <c r="I2451" i="29"/>
  <c r="G2459" i="29"/>
  <c r="I2471" i="29"/>
  <c r="I2479" i="29"/>
  <c r="J2420" i="29"/>
  <c r="F2421" i="29" s="1"/>
  <c r="G2429" i="29"/>
  <c r="C2429" i="29"/>
  <c r="I2429" i="29"/>
  <c r="E2429" i="29"/>
  <c r="G2437" i="29"/>
  <c r="C2437" i="29"/>
  <c r="I2437" i="29"/>
  <c r="E2437" i="29"/>
  <c r="G2445" i="29"/>
  <c r="C2445" i="29"/>
  <c r="I2445" i="29"/>
  <c r="E2445" i="29"/>
  <c r="G2453" i="29"/>
  <c r="C2453" i="29"/>
  <c r="I2453" i="29"/>
  <c r="E2453" i="29"/>
  <c r="G2461" i="29"/>
  <c r="C2461" i="29"/>
  <c r="I2461" i="29"/>
  <c r="E2461" i="29"/>
  <c r="G2469" i="29"/>
  <c r="C2469" i="29"/>
  <c r="I2469" i="29"/>
  <c r="E2469" i="29"/>
  <c r="E2358" i="29"/>
  <c r="E2360" i="29"/>
  <c r="E2362" i="29"/>
  <c r="E2364" i="29"/>
  <c r="E2366" i="29"/>
  <c r="E2368" i="29"/>
  <c r="E2370" i="29"/>
  <c r="E2372" i="29"/>
  <c r="E2374" i="29"/>
  <c r="E2376" i="29"/>
  <c r="E2378" i="29"/>
  <c r="E2380" i="29"/>
  <c r="E2382" i="29"/>
  <c r="E2384" i="29"/>
  <c r="E2386" i="29"/>
  <c r="E2388" i="29"/>
  <c r="E2390" i="29"/>
  <c r="D2429" i="29"/>
  <c r="D2437" i="29"/>
  <c r="D2445" i="29"/>
  <c r="D2453" i="29"/>
  <c r="D2461" i="29"/>
  <c r="D2469" i="29"/>
  <c r="I2355" i="29"/>
  <c r="C2356" i="29" s="1"/>
  <c r="F2358" i="29"/>
  <c r="F2360" i="29"/>
  <c r="F2362" i="29"/>
  <c r="F2364" i="29"/>
  <c r="F2366" i="29"/>
  <c r="F2368" i="29"/>
  <c r="F2370" i="29"/>
  <c r="F2372" i="29"/>
  <c r="F2374" i="29"/>
  <c r="F2376" i="29"/>
  <c r="F2378" i="29"/>
  <c r="F2380" i="29"/>
  <c r="F2382" i="29"/>
  <c r="F2384" i="29"/>
  <c r="F2386" i="29"/>
  <c r="F2388" i="29"/>
  <c r="F2390" i="29"/>
  <c r="I2425" i="29"/>
  <c r="E2425" i="29"/>
  <c r="G2425" i="29"/>
  <c r="C2425" i="29"/>
  <c r="F2429" i="29"/>
  <c r="I2433" i="29"/>
  <c r="E2433" i="29"/>
  <c r="G2433" i="29"/>
  <c r="C2433" i="29"/>
  <c r="F2437" i="29"/>
  <c r="I2441" i="29"/>
  <c r="E2441" i="29"/>
  <c r="G2441" i="29"/>
  <c r="C2441" i="29"/>
  <c r="F2445" i="29"/>
  <c r="I2449" i="29"/>
  <c r="E2449" i="29"/>
  <c r="G2449" i="29"/>
  <c r="C2449" i="29"/>
  <c r="F2453" i="29"/>
  <c r="I2457" i="29"/>
  <c r="E2457" i="29"/>
  <c r="G2457" i="29"/>
  <c r="C2457" i="29"/>
  <c r="F2461" i="29"/>
  <c r="I2465" i="29"/>
  <c r="E2465" i="29"/>
  <c r="G2465" i="29"/>
  <c r="C2465" i="29"/>
  <c r="F2469" i="29"/>
  <c r="I2473" i="29"/>
  <c r="E2473" i="29"/>
  <c r="G2473" i="29"/>
  <c r="C2473" i="29"/>
  <c r="G2477" i="29"/>
  <c r="C2477" i="29"/>
  <c r="I2477" i="29"/>
  <c r="E2477" i="29"/>
  <c r="C2358" i="29"/>
  <c r="C2360" i="29"/>
  <c r="C2362" i="29"/>
  <c r="C2364" i="29"/>
  <c r="C2366" i="29"/>
  <c r="C2368" i="29"/>
  <c r="C2370" i="29"/>
  <c r="C2372" i="29"/>
  <c r="C2374" i="29"/>
  <c r="C2376" i="29"/>
  <c r="C2378" i="29"/>
  <c r="C2380" i="29"/>
  <c r="C2382" i="29"/>
  <c r="C2384" i="29"/>
  <c r="C2386" i="29"/>
  <c r="C2388" i="29"/>
  <c r="C2390" i="29"/>
  <c r="G2390" i="29"/>
  <c r="D2425" i="29"/>
  <c r="H2429" i="29"/>
  <c r="D2433" i="29"/>
  <c r="H2437" i="29"/>
  <c r="D2441" i="29"/>
  <c r="H2445" i="29"/>
  <c r="D2449" i="29"/>
  <c r="H2453" i="29"/>
  <c r="D2457" i="29"/>
  <c r="H2461" i="29"/>
  <c r="D2465" i="29"/>
  <c r="H2469" i="29"/>
  <c r="D2473" i="29"/>
  <c r="D2477" i="29"/>
  <c r="D2392" i="29"/>
  <c r="H2392" i="29"/>
  <c r="D2394" i="29"/>
  <c r="H2394" i="29"/>
  <c r="D2396" i="29"/>
  <c r="H2396" i="29"/>
  <c r="D2398" i="29"/>
  <c r="H2398" i="29"/>
  <c r="D2400" i="29"/>
  <c r="H2400" i="29"/>
  <c r="D2402" i="29"/>
  <c r="H2402" i="29"/>
  <c r="D2404" i="29"/>
  <c r="H2404" i="29"/>
  <c r="D2406" i="29"/>
  <c r="H2406" i="29"/>
  <c r="D2408" i="29"/>
  <c r="H2408" i="29"/>
  <c r="D2410" i="29"/>
  <c r="H2410" i="29"/>
  <c r="D2412" i="29"/>
  <c r="H2412" i="29"/>
  <c r="D2414" i="29"/>
  <c r="H2414" i="29"/>
  <c r="D2423" i="29"/>
  <c r="H2423" i="29"/>
  <c r="F2427" i="29"/>
  <c r="D2431" i="29"/>
  <c r="H2431" i="29"/>
  <c r="F2435" i="29"/>
  <c r="D2439" i="29"/>
  <c r="H2439" i="29"/>
  <c r="F2443" i="29"/>
  <c r="D2447" i="29"/>
  <c r="H2447" i="29"/>
  <c r="F2451" i="29"/>
  <c r="D2455" i="29"/>
  <c r="H2455" i="29"/>
  <c r="F2459" i="29"/>
  <c r="D2463" i="29"/>
  <c r="H2463" i="29"/>
  <c r="F2467" i="29"/>
  <c r="D2471" i="29"/>
  <c r="H2471" i="29"/>
  <c r="D2479" i="29"/>
  <c r="H2479" i="29"/>
  <c r="D2427" i="29"/>
  <c r="D2435" i="29"/>
  <c r="D2443" i="29"/>
  <c r="D2451" i="29"/>
  <c r="D2459" i="29"/>
  <c r="D2467" i="29"/>
  <c r="J2302" i="29"/>
  <c r="J2318" i="29"/>
  <c r="J2334" i="29"/>
  <c r="L2296" i="29"/>
  <c r="L2308" i="29"/>
  <c r="L2312" i="29"/>
  <c r="L2324" i="29"/>
  <c r="L2328" i="29"/>
  <c r="K2296" i="29"/>
  <c r="K2302" i="29"/>
  <c r="K2312" i="29"/>
  <c r="K2318" i="29"/>
  <c r="K2328" i="29"/>
  <c r="K2334" i="29"/>
  <c r="J2350" i="29"/>
  <c r="K2346" i="29"/>
  <c r="K2350" i="29"/>
  <c r="L2298" i="29"/>
  <c r="L2306" i="29"/>
  <c r="L2314" i="29"/>
  <c r="L2322" i="29"/>
  <c r="L2330" i="29"/>
  <c r="L2338" i="29"/>
  <c r="E2338" i="29"/>
  <c r="L2340" i="29"/>
  <c r="L2344" i="29"/>
  <c r="L2348" i="29"/>
  <c r="E2298" i="29"/>
  <c r="L2294" i="29"/>
  <c r="E2294" i="29"/>
  <c r="J2298" i="29"/>
  <c r="G2300" i="29"/>
  <c r="J2306" i="29"/>
  <c r="L2310" i="29"/>
  <c r="E2310" i="29"/>
  <c r="J2314" i="29"/>
  <c r="G2316" i="29"/>
  <c r="J2322" i="29"/>
  <c r="L2326" i="29"/>
  <c r="E2326" i="29"/>
  <c r="J2330" i="29"/>
  <c r="G2332" i="29"/>
  <c r="J2338" i="29"/>
  <c r="L2342" i="29"/>
  <c r="E2342" i="29"/>
  <c r="E2306" i="29"/>
  <c r="E2314" i="29"/>
  <c r="E2322" i="29"/>
  <c r="J2294" i="29"/>
  <c r="K2298" i="29"/>
  <c r="K2306" i="29"/>
  <c r="J2310" i="29"/>
  <c r="K2314" i="29"/>
  <c r="K2322" i="29"/>
  <c r="J2326" i="29"/>
  <c r="K2330" i="29"/>
  <c r="K2338" i="29"/>
  <c r="J2342" i="29"/>
  <c r="L2346" i="29"/>
  <c r="E2346" i="29"/>
  <c r="E2330" i="29"/>
  <c r="K2236" i="29"/>
  <c r="K2252" i="29"/>
  <c r="K2268" i="29"/>
  <c r="K2280" i="29"/>
  <c r="J2291" i="29"/>
  <c r="L2291" i="29"/>
  <c r="K2294" i="29"/>
  <c r="L2302" i="29"/>
  <c r="E2302" i="29"/>
  <c r="K2310" i="29"/>
  <c r="L2318" i="29"/>
  <c r="E2318" i="29"/>
  <c r="K2326" i="29"/>
  <c r="L2334" i="29"/>
  <c r="E2334" i="29"/>
  <c r="K2342" i="29"/>
  <c r="J2346" i="29"/>
  <c r="J2348" i="29"/>
  <c r="L2350" i="29"/>
  <c r="E2350" i="29"/>
  <c r="K2291" i="29"/>
  <c r="I2291" i="29"/>
  <c r="C2304" i="29"/>
  <c r="J2320" i="29"/>
  <c r="F2320" i="29"/>
  <c r="E2320" i="29"/>
  <c r="H2320" i="29"/>
  <c r="D2320" i="29"/>
  <c r="C2308" i="29"/>
  <c r="C2324" i="29"/>
  <c r="J2296" i="29"/>
  <c r="F2296" i="29"/>
  <c r="E2296" i="29"/>
  <c r="H2296" i="29"/>
  <c r="D2296" i="29"/>
  <c r="C2296" i="29"/>
  <c r="L2300" i="29"/>
  <c r="J2312" i="29"/>
  <c r="F2312" i="29"/>
  <c r="E2312" i="29"/>
  <c r="H2312" i="29"/>
  <c r="D2312" i="29"/>
  <c r="C2312" i="29"/>
  <c r="L2316" i="29"/>
  <c r="K2320" i="29"/>
  <c r="J2328" i="29"/>
  <c r="F2328" i="29"/>
  <c r="E2328" i="29"/>
  <c r="H2328" i="29"/>
  <c r="D2328" i="29"/>
  <c r="C2328" i="29"/>
  <c r="L2332" i="29"/>
  <c r="J2304" i="29"/>
  <c r="F2304" i="29"/>
  <c r="E2304" i="29"/>
  <c r="H2304" i="29"/>
  <c r="D2304" i="29"/>
  <c r="C2320" i="29"/>
  <c r="G2304" i="29"/>
  <c r="J2308" i="29"/>
  <c r="F2308" i="29"/>
  <c r="E2308" i="29"/>
  <c r="H2308" i="29"/>
  <c r="D2308" i="29"/>
  <c r="G2320" i="29"/>
  <c r="J2324" i="29"/>
  <c r="F2324" i="29"/>
  <c r="E2324" i="29"/>
  <c r="H2324" i="29"/>
  <c r="D2324" i="29"/>
  <c r="J2300" i="29"/>
  <c r="F2300" i="29"/>
  <c r="E2300" i="29"/>
  <c r="H2300" i="29"/>
  <c r="D2300" i="29"/>
  <c r="C2300" i="29"/>
  <c r="L2304" i="29"/>
  <c r="K2308" i="29"/>
  <c r="J2316" i="29"/>
  <c r="F2316" i="29"/>
  <c r="E2316" i="29"/>
  <c r="H2316" i="29"/>
  <c r="D2316" i="29"/>
  <c r="C2316" i="29"/>
  <c r="L2320" i="29"/>
  <c r="K2324" i="29"/>
  <c r="J2332" i="29"/>
  <c r="F2332" i="29"/>
  <c r="E2332" i="29"/>
  <c r="H2332" i="29"/>
  <c r="D2332" i="29"/>
  <c r="C2332" i="29"/>
  <c r="L2336" i="29"/>
  <c r="J2336" i="29"/>
  <c r="F2336" i="29"/>
  <c r="K2336" i="29"/>
  <c r="E2336" i="29"/>
  <c r="G2336" i="29"/>
  <c r="H2336" i="29"/>
  <c r="D2336" i="29"/>
  <c r="C2336" i="29"/>
  <c r="F2294" i="29"/>
  <c r="F2298" i="29"/>
  <c r="F2302" i="29"/>
  <c r="F2306" i="29"/>
  <c r="F2310" i="29"/>
  <c r="F2314" i="29"/>
  <c r="F2318" i="29"/>
  <c r="F2322" i="29"/>
  <c r="F2326" i="29"/>
  <c r="F2330" i="29"/>
  <c r="F2334" i="29"/>
  <c r="F2338" i="29"/>
  <c r="D2340" i="29"/>
  <c r="H2340" i="29"/>
  <c r="F2342" i="29"/>
  <c r="D2344" i="29"/>
  <c r="H2344" i="29"/>
  <c r="F2346" i="29"/>
  <c r="D2348" i="29"/>
  <c r="H2348" i="29"/>
  <c r="F2350" i="29"/>
  <c r="G2340" i="29"/>
  <c r="G2344" i="29"/>
  <c r="C2348" i="29"/>
  <c r="K2348" i="29"/>
  <c r="K2217" i="29"/>
  <c r="K2219" i="29"/>
  <c r="C2294" i="29"/>
  <c r="G2294" i="29"/>
  <c r="C2298" i="29"/>
  <c r="G2298" i="29"/>
  <c r="C2302" i="29"/>
  <c r="G2302" i="29"/>
  <c r="C2306" i="29"/>
  <c r="G2306" i="29"/>
  <c r="C2310" i="29"/>
  <c r="G2310" i="29"/>
  <c r="C2314" i="29"/>
  <c r="G2314" i="29"/>
  <c r="C2318" i="29"/>
  <c r="G2318" i="29"/>
  <c r="C2322" i="29"/>
  <c r="G2322" i="29"/>
  <c r="C2326" i="29"/>
  <c r="G2326" i="29"/>
  <c r="C2330" i="29"/>
  <c r="G2330" i="29"/>
  <c r="C2334" i="29"/>
  <c r="G2334" i="29"/>
  <c r="C2338" i="29"/>
  <c r="G2338" i="29"/>
  <c r="E2340" i="29"/>
  <c r="C2342" i="29"/>
  <c r="G2342" i="29"/>
  <c r="E2344" i="29"/>
  <c r="C2346" i="29"/>
  <c r="G2346" i="29"/>
  <c r="E2348" i="29"/>
  <c r="C2350" i="29"/>
  <c r="G2350" i="29"/>
  <c r="C2340" i="29"/>
  <c r="K2340" i="29"/>
  <c r="C2344" i="29"/>
  <c r="K2344" i="29"/>
  <c r="G2348" i="29"/>
  <c r="D2294" i="29"/>
  <c r="H2294" i="29"/>
  <c r="D2298" i="29"/>
  <c r="H2298" i="29"/>
  <c r="D2302" i="29"/>
  <c r="H2302" i="29"/>
  <c r="D2306" i="29"/>
  <c r="H2306" i="29"/>
  <c r="D2310" i="29"/>
  <c r="H2310" i="29"/>
  <c r="D2314" i="29"/>
  <c r="H2314" i="29"/>
  <c r="D2318" i="29"/>
  <c r="H2318" i="29"/>
  <c r="D2322" i="29"/>
  <c r="H2322" i="29"/>
  <c r="D2326" i="29"/>
  <c r="H2326" i="29"/>
  <c r="D2330" i="29"/>
  <c r="H2330" i="29"/>
  <c r="D2334" i="29"/>
  <c r="H2334" i="29"/>
  <c r="D2338" i="29"/>
  <c r="H2338" i="29"/>
  <c r="F2340" i="29"/>
  <c r="D2342" i="29"/>
  <c r="H2342" i="29"/>
  <c r="F2344" i="29"/>
  <c r="D2346" i="29"/>
  <c r="H2346" i="29"/>
  <c r="F2348" i="29"/>
  <c r="D2350" i="29"/>
  <c r="H2350" i="29"/>
  <c r="J2227" i="29"/>
  <c r="L2209" i="29"/>
  <c r="L2162" i="29"/>
  <c r="J2165" i="29"/>
  <c r="J2193" i="29"/>
  <c r="J2195" i="29"/>
  <c r="J2203" i="29"/>
  <c r="J2205" i="29"/>
  <c r="F2213" i="29"/>
  <c r="H2205" i="29"/>
  <c r="K2092" i="29"/>
  <c r="K2135" i="29"/>
  <c r="K2165" i="29"/>
  <c r="J2211" i="29"/>
  <c r="K2090" i="29"/>
  <c r="L2165" i="29"/>
  <c r="L2185" i="29"/>
  <c r="L2187" i="29"/>
  <c r="L2189" i="29"/>
  <c r="L2191" i="29"/>
  <c r="L2193" i="29"/>
  <c r="L2195" i="29"/>
  <c r="L2201" i="29"/>
  <c r="L2203" i="29"/>
  <c r="L2205" i="29"/>
  <c r="K2209" i="29"/>
  <c r="J2199" i="29"/>
  <c r="J2167" i="29"/>
  <c r="J2175" i="29"/>
  <c r="J2179" i="29"/>
  <c r="J2187" i="29"/>
  <c r="F2203" i="29"/>
  <c r="H2207" i="29"/>
  <c r="J2213" i="29"/>
  <c r="F2215" i="29"/>
  <c r="J2242" i="29"/>
  <c r="J2246" i="29"/>
  <c r="J2250" i="29"/>
  <c r="J2254" i="29"/>
  <c r="J2260" i="29"/>
  <c r="J2266" i="29"/>
  <c r="J2268" i="29"/>
  <c r="J2276" i="29"/>
  <c r="J2278" i="29"/>
  <c r="J2282" i="29"/>
  <c r="J2284" i="29"/>
  <c r="J2286" i="29"/>
  <c r="K2173" i="29"/>
  <c r="K2177" i="29"/>
  <c r="J2191" i="29"/>
  <c r="J2201" i="29"/>
  <c r="J2207" i="29"/>
  <c r="F2209" i="29"/>
  <c r="K2213" i="29"/>
  <c r="J2215" i="29"/>
  <c r="K2221" i="29"/>
  <c r="K2230" i="29"/>
  <c r="K2232" i="29"/>
  <c r="K2238" i="29"/>
  <c r="K2246" i="29"/>
  <c r="K2248" i="29"/>
  <c r="K2258" i="29"/>
  <c r="K2264" i="29"/>
  <c r="K2266" i="29"/>
  <c r="K2274" i="29"/>
  <c r="K2282" i="29"/>
  <c r="J2183" i="29"/>
  <c r="H2165" i="29"/>
  <c r="L2169" i="29"/>
  <c r="L2173" i="29"/>
  <c r="L2175" i="29"/>
  <c r="L2177" i="29"/>
  <c r="L2183" i="29"/>
  <c r="L2197" i="29"/>
  <c r="L2199" i="29"/>
  <c r="E2205" i="29"/>
  <c r="K2207" i="29"/>
  <c r="F2211" i="29"/>
  <c r="L2213" i="29"/>
  <c r="J2219" i="29"/>
  <c r="J2221" i="29"/>
  <c r="L2236" i="29"/>
  <c r="L2246" i="29"/>
  <c r="L2250" i="29"/>
  <c r="L2254" i="29"/>
  <c r="L2268" i="29"/>
  <c r="L2274" i="29"/>
  <c r="L2278" i="29"/>
  <c r="L2282" i="29"/>
  <c r="D2169" i="29"/>
  <c r="D2179" i="29"/>
  <c r="E2234" i="29"/>
  <c r="G2252" i="29"/>
  <c r="L2167" i="29"/>
  <c r="J2169" i="29"/>
  <c r="E2169" i="29"/>
  <c r="D2173" i="29"/>
  <c r="D2175" i="29"/>
  <c r="D2177" i="29"/>
  <c r="F2179" i="29"/>
  <c r="J2181" i="29"/>
  <c r="E2181" i="29"/>
  <c r="D2183" i="29"/>
  <c r="D2185" i="29"/>
  <c r="D2187" i="29"/>
  <c r="D2189" i="29"/>
  <c r="D2191" i="29"/>
  <c r="D2193" i="29"/>
  <c r="D2195" i="29"/>
  <c r="D2197" i="29"/>
  <c r="D2199" i="29"/>
  <c r="D2201" i="29"/>
  <c r="D2203" i="29"/>
  <c r="D2205" i="29"/>
  <c r="L2207" i="29"/>
  <c r="H2209" i="29"/>
  <c r="K2211" i="29"/>
  <c r="H2211" i="29"/>
  <c r="H2213" i="29"/>
  <c r="K2215" i="29"/>
  <c r="L2219" i="29"/>
  <c r="L2230" i="29"/>
  <c r="J2234" i="29"/>
  <c r="G2236" i="29"/>
  <c r="L2238" i="29"/>
  <c r="K2242" i="29"/>
  <c r="J2244" i="29"/>
  <c r="E2246" i="29"/>
  <c r="K2250" i="29"/>
  <c r="J2252" i="29"/>
  <c r="E2254" i="29"/>
  <c r="L2258" i="29"/>
  <c r="J2262" i="29"/>
  <c r="L2266" i="29"/>
  <c r="J2270" i="29"/>
  <c r="E2274" i="29"/>
  <c r="L2276" i="29"/>
  <c r="K2278" i="29"/>
  <c r="E2282" i="29"/>
  <c r="K2286" i="29"/>
  <c r="D2181" i="29"/>
  <c r="D2165" i="29"/>
  <c r="F2167" i="29"/>
  <c r="K2169" i="29"/>
  <c r="H2169" i="29"/>
  <c r="J2173" i="29"/>
  <c r="F2173" i="29"/>
  <c r="F2175" i="29"/>
  <c r="J2177" i="29"/>
  <c r="F2177" i="29"/>
  <c r="K2179" i="29"/>
  <c r="H2179" i="29"/>
  <c r="K2181" i="29"/>
  <c r="F2181" i="29"/>
  <c r="F2183" i="29"/>
  <c r="J2185" i="29"/>
  <c r="F2185" i="29"/>
  <c r="F2187" i="29"/>
  <c r="J2189" i="29"/>
  <c r="F2189" i="29"/>
  <c r="F2191" i="29"/>
  <c r="F2193" i="29"/>
  <c r="F2195" i="29"/>
  <c r="J2197" i="29"/>
  <c r="F2197" i="29"/>
  <c r="F2199" i="29"/>
  <c r="F2201" i="29"/>
  <c r="D2207" i="29"/>
  <c r="D2209" i="29"/>
  <c r="L2211" i="29"/>
  <c r="L2215" i="29"/>
  <c r="E2219" i="29"/>
  <c r="L2221" i="29"/>
  <c r="E2230" i="29"/>
  <c r="K2234" i="29"/>
  <c r="J2236" i="29"/>
  <c r="E2238" i="29"/>
  <c r="L2242" i="29"/>
  <c r="E2258" i="29"/>
  <c r="L2260" i="29"/>
  <c r="K2262" i="29"/>
  <c r="E2266" i="29"/>
  <c r="K2270" i="29"/>
  <c r="K2284" i="29"/>
  <c r="G2284" i="29"/>
  <c r="L2286" i="29"/>
  <c r="L2181" i="29"/>
  <c r="E2262" i="29"/>
  <c r="E2270" i="29"/>
  <c r="J2033" i="29"/>
  <c r="K2072" i="29"/>
  <c r="K2074" i="29"/>
  <c r="J2162" i="29"/>
  <c r="E2165" i="29"/>
  <c r="L2171" i="29"/>
  <c r="H2173" i="29"/>
  <c r="K2175" i="29"/>
  <c r="H2175" i="29"/>
  <c r="H2177" i="29"/>
  <c r="L2179" i="29"/>
  <c r="H2181" i="29"/>
  <c r="K2183" i="29"/>
  <c r="H2183" i="29"/>
  <c r="K2185" i="29"/>
  <c r="H2185" i="29"/>
  <c r="K2187" i="29"/>
  <c r="H2187" i="29"/>
  <c r="K2189" i="29"/>
  <c r="H2189" i="29"/>
  <c r="K2191" i="29"/>
  <c r="H2191" i="29"/>
  <c r="K2193" i="29"/>
  <c r="H2193" i="29"/>
  <c r="K2195" i="29"/>
  <c r="H2195" i="29"/>
  <c r="K2197" i="29"/>
  <c r="H2197" i="29"/>
  <c r="K2199" i="29"/>
  <c r="H2199" i="29"/>
  <c r="K2201" i="29"/>
  <c r="H2201" i="29"/>
  <c r="K2203" i="29"/>
  <c r="H2203" i="29"/>
  <c r="K2205" i="29"/>
  <c r="F2205" i="29"/>
  <c r="F2207" i="29"/>
  <c r="J2209" i="29"/>
  <c r="E2209" i="29"/>
  <c r="D2211" i="29"/>
  <c r="D2213" i="29"/>
  <c r="G2221" i="29"/>
  <c r="J2230" i="29"/>
  <c r="L2234" i="29"/>
  <c r="J2238" i="29"/>
  <c r="E2242" i="29"/>
  <c r="L2244" i="29"/>
  <c r="E2250" i="29"/>
  <c r="L2252" i="29"/>
  <c r="K2254" i="29"/>
  <c r="J2258" i="29"/>
  <c r="L2262" i="29"/>
  <c r="G2268" i="29"/>
  <c r="L2270" i="29"/>
  <c r="E2278" i="29"/>
  <c r="E2286" i="29"/>
  <c r="I2162" i="29"/>
  <c r="H2163" i="29" s="1"/>
  <c r="C2167" i="29"/>
  <c r="G2167" i="29"/>
  <c r="K2167" i="29"/>
  <c r="G2171" i="29"/>
  <c r="C2171" i="29"/>
  <c r="D2171" i="29"/>
  <c r="J2171" i="29"/>
  <c r="F2240" i="29"/>
  <c r="E2240" i="29"/>
  <c r="H2240" i="29"/>
  <c r="D2240" i="29"/>
  <c r="K2240" i="29"/>
  <c r="G2240" i="29"/>
  <c r="C2240" i="29"/>
  <c r="F2165" i="29"/>
  <c r="D2167" i="29"/>
  <c r="H2167" i="29"/>
  <c r="F2169" i="29"/>
  <c r="E2171" i="29"/>
  <c r="F2256" i="29"/>
  <c r="E2256" i="29"/>
  <c r="H2256" i="29"/>
  <c r="D2256" i="29"/>
  <c r="K2256" i="29"/>
  <c r="G2256" i="29"/>
  <c r="C2256" i="29"/>
  <c r="K2048" i="29"/>
  <c r="K2162" i="29"/>
  <c r="C2165" i="29"/>
  <c r="C2169" i="29"/>
  <c r="K2171" i="29"/>
  <c r="F2171" i="29"/>
  <c r="K2227" i="29"/>
  <c r="I2227" i="29"/>
  <c r="D2228" i="29" s="1"/>
  <c r="F2272" i="29"/>
  <c r="E2272" i="29"/>
  <c r="H2272" i="29"/>
  <c r="D2272" i="29"/>
  <c r="K2272" i="29"/>
  <c r="G2272" i="29"/>
  <c r="C2272" i="29"/>
  <c r="E2173" i="29"/>
  <c r="C2175" i="29"/>
  <c r="G2175" i="29"/>
  <c r="E2177" i="29"/>
  <c r="C2179" i="29"/>
  <c r="G2179" i="29"/>
  <c r="C2183" i="29"/>
  <c r="G2183" i="29"/>
  <c r="E2185" i="29"/>
  <c r="C2187" i="29"/>
  <c r="G2187" i="29"/>
  <c r="E2189" i="29"/>
  <c r="C2191" i="29"/>
  <c r="G2191" i="29"/>
  <c r="E2193" i="29"/>
  <c r="C2195" i="29"/>
  <c r="G2195" i="29"/>
  <c r="E2197" i="29"/>
  <c r="C2199" i="29"/>
  <c r="G2199" i="29"/>
  <c r="E2201" i="29"/>
  <c r="C2203" i="29"/>
  <c r="G2203" i="29"/>
  <c r="C2207" i="29"/>
  <c r="G2207" i="29"/>
  <c r="C2211" i="29"/>
  <c r="G2211" i="29"/>
  <c r="E2213" i="29"/>
  <c r="H2215" i="29"/>
  <c r="G2215" i="29"/>
  <c r="C2215" i="29"/>
  <c r="L2217" i="29"/>
  <c r="F2228" i="29"/>
  <c r="L2232" i="29"/>
  <c r="J2240" i="29"/>
  <c r="F2244" i="29"/>
  <c r="E2244" i="29"/>
  <c r="H2244" i="29"/>
  <c r="D2244" i="29"/>
  <c r="C2244" i="29"/>
  <c r="L2248" i="29"/>
  <c r="J2256" i="29"/>
  <c r="F2260" i="29"/>
  <c r="E2260" i="29"/>
  <c r="H2260" i="29"/>
  <c r="D2260" i="29"/>
  <c r="C2260" i="29"/>
  <c r="L2264" i="29"/>
  <c r="J2272" i="29"/>
  <c r="F2276" i="29"/>
  <c r="E2276" i="29"/>
  <c r="H2276" i="29"/>
  <c r="D2276" i="29"/>
  <c r="C2276" i="29"/>
  <c r="L2280" i="29"/>
  <c r="F2217" i="29"/>
  <c r="E2217" i="29"/>
  <c r="H2217" i="29"/>
  <c r="D2217" i="29"/>
  <c r="C2217" i="29"/>
  <c r="F2232" i="29"/>
  <c r="E2232" i="29"/>
  <c r="H2232" i="29"/>
  <c r="D2232" i="29"/>
  <c r="C2232" i="29"/>
  <c r="F2248" i="29"/>
  <c r="E2248" i="29"/>
  <c r="H2248" i="29"/>
  <c r="D2248" i="29"/>
  <c r="C2248" i="29"/>
  <c r="F2264" i="29"/>
  <c r="E2264" i="29"/>
  <c r="H2264" i="29"/>
  <c r="D2264" i="29"/>
  <c r="C2264" i="29"/>
  <c r="F2280" i="29"/>
  <c r="E2280" i="29"/>
  <c r="H2280" i="29"/>
  <c r="D2280" i="29"/>
  <c r="C2280" i="29"/>
  <c r="L2284" i="29"/>
  <c r="C2173" i="29"/>
  <c r="C2177" i="29"/>
  <c r="C2181" i="29"/>
  <c r="C2185" i="29"/>
  <c r="C2189" i="29"/>
  <c r="C2193" i="29"/>
  <c r="C2197" i="29"/>
  <c r="C2201" i="29"/>
  <c r="C2205" i="29"/>
  <c r="C2209" i="29"/>
  <c r="C2213" i="29"/>
  <c r="E2215" i="29"/>
  <c r="J2217" i="29"/>
  <c r="G2217" i="29"/>
  <c r="F2221" i="29"/>
  <c r="E2221" i="29"/>
  <c r="H2221" i="29"/>
  <c r="D2221" i="29"/>
  <c r="C2221" i="29"/>
  <c r="J2232" i="29"/>
  <c r="G2232" i="29"/>
  <c r="F2236" i="29"/>
  <c r="E2236" i="29"/>
  <c r="H2236" i="29"/>
  <c r="D2236" i="29"/>
  <c r="C2236" i="29"/>
  <c r="L2240" i="29"/>
  <c r="K2244" i="29"/>
  <c r="J2248" i="29"/>
  <c r="G2248" i="29"/>
  <c r="F2252" i="29"/>
  <c r="E2252" i="29"/>
  <c r="H2252" i="29"/>
  <c r="D2252" i="29"/>
  <c r="C2252" i="29"/>
  <c r="L2256" i="29"/>
  <c r="K2260" i="29"/>
  <c r="J2264" i="29"/>
  <c r="G2264" i="29"/>
  <c r="F2268" i="29"/>
  <c r="E2268" i="29"/>
  <c r="H2268" i="29"/>
  <c r="D2268" i="29"/>
  <c r="C2268" i="29"/>
  <c r="L2272" i="29"/>
  <c r="K2276" i="29"/>
  <c r="J2280" i="29"/>
  <c r="G2280" i="29"/>
  <c r="F2284" i="29"/>
  <c r="E2284" i="29"/>
  <c r="H2284" i="29"/>
  <c r="D2284" i="29"/>
  <c r="C2284" i="29"/>
  <c r="F2219" i="29"/>
  <c r="F2230" i="29"/>
  <c r="F2234" i="29"/>
  <c r="F2238" i="29"/>
  <c r="F2242" i="29"/>
  <c r="F2246" i="29"/>
  <c r="F2250" i="29"/>
  <c r="F2254" i="29"/>
  <c r="F2258" i="29"/>
  <c r="F2262" i="29"/>
  <c r="F2266" i="29"/>
  <c r="F2270" i="29"/>
  <c r="F2274" i="29"/>
  <c r="J2274" i="29"/>
  <c r="F2278" i="29"/>
  <c r="F2282" i="29"/>
  <c r="F2286" i="29"/>
  <c r="C2219" i="29"/>
  <c r="G2219" i="29"/>
  <c r="C2230" i="29"/>
  <c r="G2230" i="29"/>
  <c r="C2234" i="29"/>
  <c r="G2234" i="29"/>
  <c r="C2238" i="29"/>
  <c r="G2238" i="29"/>
  <c r="C2242" i="29"/>
  <c r="G2242" i="29"/>
  <c r="C2246" i="29"/>
  <c r="G2246" i="29"/>
  <c r="C2250" i="29"/>
  <c r="G2250" i="29"/>
  <c r="C2254" i="29"/>
  <c r="G2254" i="29"/>
  <c r="C2258" i="29"/>
  <c r="G2258" i="29"/>
  <c r="C2262" i="29"/>
  <c r="G2262" i="29"/>
  <c r="C2266" i="29"/>
  <c r="G2266" i="29"/>
  <c r="C2270" i="29"/>
  <c r="G2270" i="29"/>
  <c r="C2274" i="29"/>
  <c r="G2274" i="29"/>
  <c r="C2278" i="29"/>
  <c r="G2278" i="29"/>
  <c r="C2282" i="29"/>
  <c r="G2282" i="29"/>
  <c r="C2286" i="29"/>
  <c r="G2286" i="29"/>
  <c r="D2219" i="29"/>
  <c r="L2227" i="29"/>
  <c r="D2230" i="29"/>
  <c r="D2234" i="29"/>
  <c r="D2238" i="29"/>
  <c r="D2242" i="29"/>
  <c r="D2246" i="29"/>
  <c r="D2250" i="29"/>
  <c r="D2254" i="29"/>
  <c r="D2258" i="29"/>
  <c r="D2262" i="29"/>
  <c r="D2266" i="29"/>
  <c r="D2270" i="29"/>
  <c r="D2274" i="29"/>
  <c r="D2278" i="29"/>
  <c r="D2282" i="29"/>
  <c r="D2286" i="29"/>
  <c r="L2046" i="29"/>
  <c r="J2076" i="29"/>
  <c r="J2084" i="29"/>
  <c r="J2107" i="29"/>
  <c r="J2117" i="29"/>
  <c r="J2123" i="29"/>
  <c r="J2125" i="29"/>
  <c r="J2133" i="29"/>
  <c r="J2137" i="29"/>
  <c r="J2145" i="29"/>
  <c r="J2151" i="29"/>
  <c r="K2107" i="29"/>
  <c r="K2113" i="29"/>
  <c r="K2119" i="29"/>
  <c r="K2121" i="29"/>
  <c r="K2123" i="29"/>
  <c r="J2046" i="29"/>
  <c r="J2048" i="29"/>
  <c r="J2056" i="29"/>
  <c r="J2072" i="29"/>
  <c r="J2074" i="29"/>
  <c r="L2101" i="29"/>
  <c r="F2068" i="29"/>
  <c r="F2080" i="29"/>
  <c r="J2036" i="29"/>
  <c r="L2048" i="29"/>
  <c r="K2056" i="29"/>
  <c r="J2068" i="29"/>
  <c r="K2076" i="29"/>
  <c r="J2080" i="29"/>
  <c r="L2088" i="29"/>
  <c r="L2109" i="29"/>
  <c r="L2115" i="29"/>
  <c r="L2117" i="29"/>
  <c r="K2129" i="29"/>
  <c r="K2139" i="29"/>
  <c r="K2149" i="29"/>
  <c r="J2153" i="29"/>
  <c r="J2157" i="29"/>
  <c r="K1990" i="29"/>
  <c r="L2033" i="29"/>
  <c r="J2038" i="29"/>
  <c r="F2048" i="29"/>
  <c r="L2056" i="29"/>
  <c r="K2058" i="29"/>
  <c r="K2062" i="29"/>
  <c r="L2076" i="29"/>
  <c r="K2078" i="29"/>
  <c r="K2080" i="29"/>
  <c r="K2088" i="29"/>
  <c r="J2101" i="29"/>
  <c r="L2125" i="29"/>
  <c r="L2131" i="29"/>
  <c r="L2133" i="29"/>
  <c r="L2137" i="29"/>
  <c r="L2145" i="29"/>
  <c r="L2151" i="29"/>
  <c r="K2153" i="29"/>
  <c r="H2036" i="29"/>
  <c r="L2036" i="29"/>
  <c r="K2038" i="29"/>
  <c r="F2056" i="29"/>
  <c r="L2068" i="29"/>
  <c r="F2076" i="29"/>
  <c r="L2080" i="29"/>
  <c r="K2084" i="29"/>
  <c r="J2088" i="29"/>
  <c r="J2092" i="29"/>
  <c r="K2103" i="29"/>
  <c r="K2105" i="29"/>
  <c r="J2109" i="29"/>
  <c r="K2151" i="29"/>
  <c r="L2153" i="29"/>
  <c r="L2157" i="29"/>
  <c r="D2040" i="29"/>
  <c r="E2060" i="29"/>
  <c r="E2064" i="29"/>
  <c r="E2141" i="29"/>
  <c r="K2036" i="29"/>
  <c r="L2038" i="29"/>
  <c r="J2040" i="29"/>
  <c r="H2040" i="29"/>
  <c r="K2042" i="29"/>
  <c r="F2044" i="29"/>
  <c r="E2048" i="29"/>
  <c r="F2052" i="29"/>
  <c r="F2060" i="29"/>
  <c r="F2064" i="29"/>
  <c r="K2068" i="29"/>
  <c r="L2072" i="29"/>
  <c r="L2084" i="29"/>
  <c r="L2090" i="29"/>
  <c r="J2098" i="29"/>
  <c r="K2101" i="29"/>
  <c r="J2103" i="29"/>
  <c r="L2105" i="29"/>
  <c r="E2109" i="29"/>
  <c r="L2113" i="29"/>
  <c r="K2117" i="29"/>
  <c r="J2119" i="29"/>
  <c r="L2121" i="29"/>
  <c r="E2125" i="29"/>
  <c r="L2129" i="29"/>
  <c r="K2133" i="29"/>
  <c r="J2135" i="29"/>
  <c r="E2137" i="29"/>
  <c r="J2141" i="29"/>
  <c r="E2145" i="29"/>
  <c r="L2147" i="29"/>
  <c r="L2149" i="29"/>
  <c r="E2153" i="29"/>
  <c r="K2157" i="29"/>
  <c r="F2038" i="29"/>
  <c r="K2040" i="29"/>
  <c r="L2040" i="29"/>
  <c r="K2044" i="29"/>
  <c r="J2044" i="29"/>
  <c r="K2052" i="29"/>
  <c r="J2052" i="29"/>
  <c r="K2060" i="29"/>
  <c r="J2060" i="29"/>
  <c r="K2064" i="29"/>
  <c r="J2064" i="29"/>
  <c r="E2072" i="29"/>
  <c r="E2084" i="29"/>
  <c r="E2090" i="29"/>
  <c r="E2105" i="29"/>
  <c r="E2113" i="29"/>
  <c r="E2121" i="29"/>
  <c r="E2129" i="29"/>
  <c r="K2141" i="29"/>
  <c r="E2149" i="29"/>
  <c r="K2155" i="29"/>
  <c r="G2155" i="29"/>
  <c r="E2044" i="29"/>
  <c r="E2052" i="29"/>
  <c r="D2036" i="29"/>
  <c r="L2044" i="29"/>
  <c r="D2046" i="29"/>
  <c r="L2052" i="29"/>
  <c r="E2056" i="29"/>
  <c r="J2058" i="29"/>
  <c r="L2060" i="29"/>
  <c r="L2064" i="29"/>
  <c r="E2068" i="29"/>
  <c r="F2072" i="29"/>
  <c r="E2076" i="29"/>
  <c r="E2080" i="29"/>
  <c r="F2084" i="29"/>
  <c r="J2090" i="29"/>
  <c r="E2101" i="29"/>
  <c r="L2103" i="29"/>
  <c r="J2105" i="29"/>
  <c r="K2109" i="29"/>
  <c r="J2113" i="29"/>
  <c r="E2117" i="29"/>
  <c r="L2119" i="29"/>
  <c r="J2121" i="29"/>
  <c r="K2125" i="29"/>
  <c r="J2129" i="29"/>
  <c r="E2133" i="29"/>
  <c r="L2135" i="29"/>
  <c r="K2137" i="29"/>
  <c r="J2139" i="29"/>
  <c r="L2141" i="29"/>
  <c r="K2145" i="29"/>
  <c r="J2149" i="29"/>
  <c r="J2155" i="29"/>
  <c r="E2157" i="29"/>
  <c r="F2054" i="29"/>
  <c r="E2054" i="29"/>
  <c r="L2054" i="29"/>
  <c r="H2054" i="29"/>
  <c r="D2054" i="29"/>
  <c r="C2070" i="29"/>
  <c r="H2086" i="29"/>
  <c r="F2086" i="29"/>
  <c r="E2086" i="29"/>
  <c r="D2086" i="29"/>
  <c r="K2098" i="29"/>
  <c r="F2111" i="29"/>
  <c r="E2111" i="29"/>
  <c r="H2111" i="29"/>
  <c r="D2111" i="29"/>
  <c r="K2111" i="29"/>
  <c r="G2111" i="29"/>
  <c r="I2033" i="29"/>
  <c r="F2034" i="29" s="1"/>
  <c r="E2036" i="29"/>
  <c r="C2038" i="29"/>
  <c r="G2038" i="29"/>
  <c r="E2040" i="29"/>
  <c r="F2042" i="29"/>
  <c r="E2042" i="29"/>
  <c r="C2042" i="29"/>
  <c r="G2046" i="29"/>
  <c r="F2050" i="29"/>
  <c r="E2050" i="29"/>
  <c r="L2050" i="29"/>
  <c r="H2050" i="29"/>
  <c r="D2050" i="29"/>
  <c r="C2050" i="29"/>
  <c r="J2054" i="29"/>
  <c r="G2054" i="29"/>
  <c r="F2066" i="29"/>
  <c r="E2066" i="29"/>
  <c r="L2066" i="29"/>
  <c r="H2066" i="29"/>
  <c r="D2066" i="29"/>
  <c r="C2066" i="29"/>
  <c r="J2070" i="29"/>
  <c r="F2082" i="29"/>
  <c r="E2082" i="29"/>
  <c r="L2082" i="29"/>
  <c r="H2082" i="29"/>
  <c r="D2082" i="29"/>
  <c r="C2082" i="29"/>
  <c r="G2086" i="29"/>
  <c r="C2054" i="29"/>
  <c r="F2070" i="29"/>
  <c r="E2070" i="29"/>
  <c r="L2070" i="29"/>
  <c r="H2070" i="29"/>
  <c r="D2070" i="29"/>
  <c r="C2086" i="29"/>
  <c r="I2098" i="29"/>
  <c r="D2099" i="29" s="1"/>
  <c r="C2111" i="29"/>
  <c r="F2036" i="29"/>
  <c r="D2038" i="29"/>
  <c r="H2038" i="29"/>
  <c r="F2040" i="29"/>
  <c r="J2042" i="29"/>
  <c r="D2042" i="29"/>
  <c r="L2042" i="29"/>
  <c r="J2050" i="29"/>
  <c r="G2050" i="29"/>
  <c r="K2054" i="29"/>
  <c r="F2062" i="29"/>
  <c r="E2062" i="29"/>
  <c r="L2062" i="29"/>
  <c r="H2062" i="29"/>
  <c r="D2062" i="29"/>
  <c r="C2062" i="29"/>
  <c r="J2066" i="29"/>
  <c r="G2066" i="29"/>
  <c r="K2070" i="29"/>
  <c r="F2078" i="29"/>
  <c r="E2078" i="29"/>
  <c r="L2078" i="29"/>
  <c r="H2078" i="29"/>
  <c r="D2078" i="29"/>
  <c r="C2078" i="29"/>
  <c r="J2082" i="29"/>
  <c r="G2082" i="29"/>
  <c r="F2127" i="29"/>
  <c r="E2127" i="29"/>
  <c r="H2127" i="29"/>
  <c r="D2127" i="29"/>
  <c r="K2127" i="29"/>
  <c r="G2127" i="29"/>
  <c r="C2127" i="29"/>
  <c r="K2033" i="29"/>
  <c r="C2036" i="29"/>
  <c r="C2040" i="29"/>
  <c r="G2042" i="29"/>
  <c r="F2046" i="29"/>
  <c r="E2046" i="29"/>
  <c r="C2046" i="29"/>
  <c r="K2046" i="29"/>
  <c r="K2050" i="29"/>
  <c r="F2058" i="29"/>
  <c r="E2058" i="29"/>
  <c r="L2058" i="29"/>
  <c r="H2058" i="29"/>
  <c r="D2058" i="29"/>
  <c r="C2058" i="29"/>
  <c r="J2062" i="29"/>
  <c r="G2062" i="29"/>
  <c r="K2066" i="29"/>
  <c r="F2074" i="29"/>
  <c r="E2074" i="29"/>
  <c r="L2074" i="29"/>
  <c r="H2074" i="29"/>
  <c r="D2074" i="29"/>
  <c r="C2074" i="29"/>
  <c r="J2078" i="29"/>
  <c r="G2078" i="29"/>
  <c r="K2082" i="29"/>
  <c r="F2143" i="29"/>
  <c r="E2143" i="29"/>
  <c r="H2143" i="29"/>
  <c r="D2143" i="29"/>
  <c r="K2143" i="29"/>
  <c r="G2143" i="29"/>
  <c r="C2143" i="29"/>
  <c r="J2086" i="29"/>
  <c r="J2111" i="29"/>
  <c r="F2115" i="29"/>
  <c r="E2115" i="29"/>
  <c r="H2115" i="29"/>
  <c r="D2115" i="29"/>
  <c r="C2115" i="29"/>
  <c r="J2127" i="29"/>
  <c r="F2131" i="29"/>
  <c r="E2131" i="29"/>
  <c r="H2131" i="29"/>
  <c r="D2131" i="29"/>
  <c r="C2131" i="29"/>
  <c r="J2143" i="29"/>
  <c r="F2147" i="29"/>
  <c r="E2147" i="29"/>
  <c r="H2147" i="29"/>
  <c r="D2147" i="29"/>
  <c r="C2147" i="29"/>
  <c r="C2044" i="29"/>
  <c r="G2044" i="29"/>
  <c r="C2048" i="29"/>
  <c r="G2048" i="29"/>
  <c r="C2052" i="29"/>
  <c r="G2052" i="29"/>
  <c r="C2056" i="29"/>
  <c r="G2056" i="29"/>
  <c r="C2060" i="29"/>
  <c r="G2060" i="29"/>
  <c r="C2064" i="29"/>
  <c r="G2064" i="29"/>
  <c r="C2068" i="29"/>
  <c r="G2068" i="29"/>
  <c r="C2072" i="29"/>
  <c r="G2072" i="29"/>
  <c r="C2076" i="29"/>
  <c r="G2076" i="29"/>
  <c r="C2080" i="29"/>
  <c r="G2080" i="29"/>
  <c r="C2084" i="29"/>
  <c r="G2084" i="29"/>
  <c r="K2086" i="29"/>
  <c r="F2088" i="29"/>
  <c r="E2088" i="29"/>
  <c r="H2088" i="29"/>
  <c r="D2088" i="29"/>
  <c r="C2088" i="29"/>
  <c r="L2092" i="29"/>
  <c r="F2103" i="29"/>
  <c r="E2103" i="29"/>
  <c r="H2103" i="29"/>
  <c r="D2103" i="29"/>
  <c r="C2103" i="29"/>
  <c r="L2107" i="29"/>
  <c r="J2115" i="29"/>
  <c r="G2115" i="29"/>
  <c r="F2119" i="29"/>
  <c r="E2119" i="29"/>
  <c r="H2119" i="29"/>
  <c r="D2119" i="29"/>
  <c r="C2119" i="29"/>
  <c r="L2123" i="29"/>
  <c r="J2131" i="29"/>
  <c r="G2131" i="29"/>
  <c r="F2135" i="29"/>
  <c r="E2135" i="29"/>
  <c r="H2135" i="29"/>
  <c r="D2135" i="29"/>
  <c r="C2135" i="29"/>
  <c r="L2139" i="29"/>
  <c r="J2147" i="29"/>
  <c r="G2147" i="29"/>
  <c r="F2151" i="29"/>
  <c r="E2151" i="29"/>
  <c r="H2151" i="29"/>
  <c r="D2151" i="29"/>
  <c r="C2151" i="29"/>
  <c r="L2155" i="29"/>
  <c r="D2044" i="29"/>
  <c r="D2048" i="29"/>
  <c r="D2052" i="29"/>
  <c r="D2056" i="29"/>
  <c r="D2060" i="29"/>
  <c r="D2064" i="29"/>
  <c r="D2068" i="29"/>
  <c r="D2072" i="29"/>
  <c r="D2076" i="29"/>
  <c r="D2080" i="29"/>
  <c r="D2084" i="29"/>
  <c r="L2086" i="29"/>
  <c r="G2088" i="29"/>
  <c r="F2092" i="29"/>
  <c r="E2092" i="29"/>
  <c r="H2092" i="29"/>
  <c r="D2092" i="29"/>
  <c r="C2092" i="29"/>
  <c r="F2107" i="29"/>
  <c r="E2107" i="29"/>
  <c r="H2107" i="29"/>
  <c r="D2107" i="29"/>
  <c r="C2107" i="29"/>
  <c r="L2111" i="29"/>
  <c r="K2115" i="29"/>
  <c r="F2123" i="29"/>
  <c r="E2123" i="29"/>
  <c r="H2123" i="29"/>
  <c r="D2123" i="29"/>
  <c r="C2123" i="29"/>
  <c r="L2127" i="29"/>
  <c r="K2131" i="29"/>
  <c r="G2135" i="29"/>
  <c r="F2139" i="29"/>
  <c r="E2139" i="29"/>
  <c r="H2139" i="29"/>
  <c r="D2139" i="29"/>
  <c r="C2139" i="29"/>
  <c r="L2143" i="29"/>
  <c r="K2147" i="29"/>
  <c r="F2155" i="29"/>
  <c r="E2155" i="29"/>
  <c r="H2155" i="29"/>
  <c r="D2155" i="29"/>
  <c r="C2155" i="29"/>
  <c r="F2090" i="29"/>
  <c r="F2101" i="29"/>
  <c r="F2105" i="29"/>
  <c r="F2109" i="29"/>
  <c r="F2113" i="29"/>
  <c r="F2117" i="29"/>
  <c r="F2121" i="29"/>
  <c r="F2125" i="29"/>
  <c r="F2129" i="29"/>
  <c r="F2133" i="29"/>
  <c r="F2137" i="29"/>
  <c r="F2141" i="29"/>
  <c r="F2145" i="29"/>
  <c r="F2149" i="29"/>
  <c r="F2153" i="29"/>
  <c r="F2157" i="29"/>
  <c r="C2090" i="29"/>
  <c r="G2090" i="29"/>
  <c r="C2101" i="29"/>
  <c r="G2101" i="29"/>
  <c r="C2105" i="29"/>
  <c r="G2105" i="29"/>
  <c r="C2109" i="29"/>
  <c r="G2109" i="29"/>
  <c r="C2113" i="29"/>
  <c r="G2113" i="29"/>
  <c r="C2117" i="29"/>
  <c r="G2117" i="29"/>
  <c r="C2121" i="29"/>
  <c r="G2121" i="29"/>
  <c r="C2125" i="29"/>
  <c r="G2125" i="29"/>
  <c r="C2129" i="29"/>
  <c r="G2129" i="29"/>
  <c r="C2133" i="29"/>
  <c r="G2133" i="29"/>
  <c r="C2137" i="29"/>
  <c r="G2137" i="29"/>
  <c r="C2141" i="29"/>
  <c r="G2141" i="29"/>
  <c r="C2145" i="29"/>
  <c r="G2145" i="29"/>
  <c r="C2149" i="29"/>
  <c r="G2149" i="29"/>
  <c r="C2153" i="29"/>
  <c r="G2153" i="29"/>
  <c r="C2157" i="29"/>
  <c r="G2157" i="29"/>
  <c r="D2090" i="29"/>
  <c r="L2098" i="29"/>
  <c r="D2101" i="29"/>
  <c r="D2105" i="29"/>
  <c r="D2109" i="29"/>
  <c r="D2113" i="29"/>
  <c r="D2117" i="29"/>
  <c r="D2121" i="29"/>
  <c r="D2125" i="29"/>
  <c r="D2129" i="29"/>
  <c r="D2133" i="29"/>
  <c r="D2137" i="29"/>
  <c r="D2141" i="29"/>
  <c r="D2145" i="29"/>
  <c r="D2149" i="29"/>
  <c r="D2153" i="29"/>
  <c r="D2157" i="29"/>
  <c r="J1972" i="29"/>
  <c r="J1980" i="29"/>
  <c r="J1990" i="29"/>
  <c r="J2002" i="29"/>
  <c r="J2004" i="29"/>
  <c r="J2018" i="29"/>
  <c r="J2020" i="29"/>
  <c r="K1972" i="29"/>
  <c r="K1980" i="29"/>
  <c r="H1972" i="29"/>
  <c r="L1976" i="29"/>
  <c r="K1984" i="29"/>
  <c r="K1986" i="29"/>
  <c r="J2026" i="29"/>
  <c r="J2028" i="29"/>
  <c r="H1980" i="29"/>
  <c r="L2004" i="29"/>
  <c r="L2012" i="29"/>
  <c r="H2020" i="29"/>
  <c r="L2028" i="29"/>
  <c r="F2008" i="29"/>
  <c r="E1976" i="29"/>
  <c r="F1984" i="29"/>
  <c r="K1992" i="29"/>
  <c r="J1994" i="29"/>
  <c r="J1996" i="29"/>
  <c r="H1996" i="29"/>
  <c r="E2012" i="29"/>
  <c r="F2024" i="29"/>
  <c r="E1996" i="29"/>
  <c r="L1972" i="29"/>
  <c r="J1976" i="29"/>
  <c r="H1976" i="29"/>
  <c r="L1980" i="29"/>
  <c r="D1988" i="29"/>
  <c r="E2004" i="29"/>
  <c r="K2008" i="29"/>
  <c r="J2010" i="29"/>
  <c r="J2012" i="29"/>
  <c r="H2012" i="29"/>
  <c r="L2020" i="29"/>
  <c r="E2028" i="29"/>
  <c r="E1972" i="29"/>
  <c r="E1980" i="29"/>
  <c r="K1982" i="29"/>
  <c r="F1992" i="29"/>
  <c r="L1996" i="29"/>
  <c r="H2004" i="29"/>
  <c r="E2020" i="29"/>
  <c r="K2024" i="29"/>
  <c r="H2028" i="29"/>
  <c r="J1988" i="29"/>
  <c r="D2000" i="29"/>
  <c r="D2016" i="29"/>
  <c r="F1972" i="29"/>
  <c r="K1976" i="29"/>
  <c r="F1976" i="29"/>
  <c r="F1980" i="29"/>
  <c r="J1982" i="29"/>
  <c r="L1984" i="29"/>
  <c r="H1984" i="29"/>
  <c r="E1988" i="29"/>
  <c r="G1990" i="29"/>
  <c r="L1992" i="29"/>
  <c r="H1992" i="29"/>
  <c r="K1996" i="29"/>
  <c r="F1996" i="29"/>
  <c r="J1998" i="29"/>
  <c r="E2000" i="29"/>
  <c r="D2004" i="29"/>
  <c r="L2008" i="29"/>
  <c r="H2008" i="29"/>
  <c r="K2012" i="29"/>
  <c r="F2012" i="29"/>
  <c r="J2014" i="29"/>
  <c r="E2016" i="29"/>
  <c r="D2020" i="29"/>
  <c r="L2024" i="29"/>
  <c r="H2024" i="29"/>
  <c r="K2028" i="29"/>
  <c r="F2028" i="29"/>
  <c r="D1984" i="29"/>
  <c r="J1984" i="29"/>
  <c r="K1988" i="29"/>
  <c r="F1988" i="29"/>
  <c r="D1992" i="29"/>
  <c r="J1992" i="29"/>
  <c r="K2000" i="29"/>
  <c r="F2000" i="29"/>
  <c r="D2008" i="29"/>
  <c r="J2008" i="29"/>
  <c r="K2016" i="29"/>
  <c r="F2016" i="29"/>
  <c r="D2024" i="29"/>
  <c r="J2024" i="29"/>
  <c r="J2000" i="29"/>
  <c r="J2016" i="29"/>
  <c r="D1972" i="29"/>
  <c r="D1976" i="29"/>
  <c r="D1980" i="29"/>
  <c r="E1984" i="29"/>
  <c r="L1988" i="29"/>
  <c r="H1988" i="29"/>
  <c r="E1992" i="29"/>
  <c r="D1996" i="29"/>
  <c r="L2000" i="29"/>
  <c r="H2000" i="29"/>
  <c r="K2004" i="29"/>
  <c r="F2004" i="29"/>
  <c r="J2006" i="29"/>
  <c r="E2008" i="29"/>
  <c r="D2012" i="29"/>
  <c r="L2016" i="29"/>
  <c r="H2016" i="29"/>
  <c r="K2020" i="29"/>
  <c r="F2020" i="29"/>
  <c r="J2022" i="29"/>
  <c r="E2024" i="29"/>
  <c r="D2028" i="29"/>
  <c r="F1974" i="29"/>
  <c r="E1974" i="29"/>
  <c r="H1974" i="29"/>
  <c r="D1974" i="29"/>
  <c r="C1978" i="29"/>
  <c r="J1974" i="29"/>
  <c r="G1974" i="29"/>
  <c r="J1978" i="29"/>
  <c r="F1982" i="29"/>
  <c r="E1982" i="29"/>
  <c r="L1982" i="29"/>
  <c r="H1982" i="29"/>
  <c r="D1982" i="29"/>
  <c r="C1982" i="29"/>
  <c r="C1974" i="29"/>
  <c r="F1978" i="29"/>
  <c r="E1978" i="29"/>
  <c r="H1978" i="29"/>
  <c r="D1978" i="29"/>
  <c r="K1974" i="29"/>
  <c r="K1978" i="29"/>
  <c r="F1986" i="29"/>
  <c r="E1986" i="29"/>
  <c r="L1986" i="29"/>
  <c r="H1986" i="29"/>
  <c r="D1986" i="29"/>
  <c r="C1986" i="29"/>
  <c r="K1969" i="29"/>
  <c r="I1969" i="29"/>
  <c r="F1970" i="29" s="1"/>
  <c r="L1974" i="29"/>
  <c r="L1978" i="29"/>
  <c r="J1986" i="29"/>
  <c r="G1986" i="29"/>
  <c r="F1990" i="29"/>
  <c r="E1990" i="29"/>
  <c r="L1990" i="29"/>
  <c r="H1990" i="29"/>
  <c r="D1990" i="29"/>
  <c r="C1990" i="29"/>
  <c r="C1994" i="29"/>
  <c r="G1994" i="29"/>
  <c r="K1994" i="29"/>
  <c r="C1998" i="29"/>
  <c r="G1998" i="29"/>
  <c r="K1998" i="29"/>
  <c r="C2002" i="29"/>
  <c r="G2002" i="29"/>
  <c r="K2002" i="29"/>
  <c r="C2006" i="29"/>
  <c r="G2006" i="29"/>
  <c r="K2006" i="29"/>
  <c r="C2010" i="29"/>
  <c r="G2010" i="29"/>
  <c r="K2010" i="29"/>
  <c r="C2014" i="29"/>
  <c r="G2014" i="29"/>
  <c r="K2014" i="29"/>
  <c r="C2018" i="29"/>
  <c r="G2018" i="29"/>
  <c r="K2018" i="29"/>
  <c r="C2022" i="29"/>
  <c r="G2022" i="29"/>
  <c r="K2022" i="29"/>
  <c r="C2026" i="29"/>
  <c r="G2026" i="29"/>
  <c r="K2026" i="29"/>
  <c r="J1969" i="29"/>
  <c r="D1994" i="29"/>
  <c r="H1994" i="29"/>
  <c r="L1994" i="29"/>
  <c r="D1998" i="29"/>
  <c r="H1998" i="29"/>
  <c r="L1998" i="29"/>
  <c r="D2002" i="29"/>
  <c r="H2002" i="29"/>
  <c r="L2002" i="29"/>
  <c r="D2006" i="29"/>
  <c r="H2006" i="29"/>
  <c r="L2006" i="29"/>
  <c r="D2010" i="29"/>
  <c r="H2010" i="29"/>
  <c r="L2010" i="29"/>
  <c r="D2014" i="29"/>
  <c r="H2014" i="29"/>
  <c r="L2014" i="29"/>
  <c r="D2018" i="29"/>
  <c r="H2018" i="29"/>
  <c r="L2018" i="29"/>
  <c r="D2022" i="29"/>
  <c r="H2022" i="29"/>
  <c r="L2022" i="29"/>
  <c r="D2026" i="29"/>
  <c r="H2026" i="29"/>
  <c r="L2026" i="29"/>
  <c r="C1972" i="29"/>
  <c r="C1976" i="29"/>
  <c r="C1980" i="29"/>
  <c r="C1984" i="29"/>
  <c r="C1988" i="29"/>
  <c r="C1992" i="29"/>
  <c r="E1994" i="29"/>
  <c r="C1996" i="29"/>
  <c r="E1998" i="29"/>
  <c r="C2000" i="29"/>
  <c r="E2002" i="29"/>
  <c r="C2004" i="29"/>
  <c r="E2006" i="29"/>
  <c r="C2008" i="29"/>
  <c r="E2010" i="29"/>
  <c r="C2012" i="29"/>
  <c r="E2014" i="29"/>
  <c r="C2016" i="29"/>
  <c r="E2018" i="29"/>
  <c r="C2020" i="29"/>
  <c r="E2022" i="29"/>
  <c r="C2024" i="29"/>
  <c r="E2026" i="29"/>
  <c r="C2028" i="29"/>
  <c r="L1969" i="29"/>
  <c r="C1907" i="29"/>
  <c r="C1921" i="29"/>
  <c r="C1939" i="29"/>
  <c r="E1959" i="29"/>
  <c r="C1953" i="29"/>
  <c r="C1923" i="29"/>
  <c r="C1937" i="29"/>
  <c r="E1951" i="29"/>
  <c r="E1911" i="29"/>
  <c r="E1927" i="29"/>
  <c r="E1943" i="29"/>
  <c r="C1947" i="29"/>
  <c r="C1955" i="29"/>
  <c r="E1961" i="29"/>
  <c r="E1913" i="29"/>
  <c r="E1929" i="29"/>
  <c r="E1945" i="29"/>
  <c r="E1953" i="29"/>
  <c r="D1907" i="29"/>
  <c r="D1921" i="29"/>
  <c r="D1923" i="29"/>
  <c r="D1937" i="29"/>
  <c r="D1939" i="29"/>
  <c r="D1955" i="29"/>
  <c r="C1913" i="29"/>
  <c r="C1915" i="29"/>
  <c r="E1919" i="29"/>
  <c r="C1929" i="29"/>
  <c r="C1931" i="29"/>
  <c r="E1935" i="29"/>
  <c r="C1945" i="29"/>
  <c r="C1961" i="29"/>
  <c r="C1963" i="29"/>
  <c r="D1915" i="29"/>
  <c r="D1931" i="29"/>
  <c r="D1947" i="29"/>
  <c r="D1963" i="29"/>
  <c r="C1909" i="29"/>
  <c r="C1917" i="29"/>
  <c r="C1925" i="29"/>
  <c r="C1933" i="29"/>
  <c r="C1941" i="29"/>
  <c r="C1949" i="29"/>
  <c r="C1957" i="29"/>
  <c r="F1904" i="29"/>
  <c r="C1905" i="29" s="1"/>
  <c r="D1909" i="29"/>
  <c r="C1911" i="29"/>
  <c r="D1917" i="29"/>
  <c r="C1919" i="29"/>
  <c r="D1925" i="29"/>
  <c r="C1927" i="29"/>
  <c r="D1933" i="29"/>
  <c r="C1935" i="29"/>
  <c r="D1941" i="29"/>
  <c r="C1943" i="29"/>
  <c r="D1949" i="29"/>
  <c r="C1951" i="29"/>
  <c r="D1957" i="29"/>
  <c r="C1959" i="29"/>
  <c r="L1840" i="29"/>
  <c r="J1845" i="29"/>
  <c r="J1847" i="29"/>
  <c r="J1849" i="29"/>
  <c r="J1853" i="29"/>
  <c r="J1857" i="29"/>
  <c r="J1865" i="29"/>
  <c r="J1867" i="29"/>
  <c r="J1869" i="29"/>
  <c r="J1873" i="29"/>
  <c r="J1877" i="29"/>
  <c r="J1879" i="29"/>
  <c r="K1812" i="29"/>
  <c r="K1828" i="29"/>
  <c r="K1847" i="29"/>
  <c r="K1859" i="29"/>
  <c r="K1867" i="29"/>
  <c r="L1843" i="29"/>
  <c r="L1847" i="29"/>
  <c r="H1847" i="29"/>
  <c r="L1849" i="29"/>
  <c r="L1851" i="29"/>
  <c r="L1853" i="29"/>
  <c r="L1855" i="29"/>
  <c r="L1859" i="29"/>
  <c r="L1863" i="29"/>
  <c r="L1865" i="29"/>
  <c r="L1867" i="29"/>
  <c r="K1871" i="29"/>
  <c r="J1885" i="29"/>
  <c r="J1887" i="29"/>
  <c r="J1893" i="29"/>
  <c r="H1867" i="29"/>
  <c r="L1869" i="29"/>
  <c r="L1873" i="29"/>
  <c r="L1875" i="29"/>
  <c r="L1879" i="29"/>
  <c r="K1887" i="29"/>
  <c r="H1879" i="29"/>
  <c r="L1881" i="29"/>
  <c r="L1883" i="29"/>
  <c r="L1885" i="29"/>
  <c r="L1887" i="29"/>
  <c r="H1859" i="29"/>
  <c r="L1861" i="29"/>
  <c r="G1869" i="29"/>
  <c r="L1871" i="29"/>
  <c r="K1879" i="29"/>
  <c r="E1887" i="29"/>
  <c r="K1895" i="29"/>
  <c r="J1897" i="29"/>
  <c r="J1861" i="29"/>
  <c r="H1871" i="29"/>
  <c r="J1881" i="29"/>
  <c r="H1887" i="29"/>
  <c r="L1889" i="29"/>
  <c r="L1891" i="29"/>
  <c r="L1895" i="29"/>
  <c r="E1847" i="29"/>
  <c r="E1867" i="29"/>
  <c r="E1879" i="29"/>
  <c r="H1895" i="29"/>
  <c r="L1897" i="29"/>
  <c r="L1899" i="29"/>
  <c r="J1891" i="29"/>
  <c r="E1891" i="29"/>
  <c r="E1899" i="29"/>
  <c r="D1843" i="29"/>
  <c r="F1845" i="29"/>
  <c r="F1857" i="29"/>
  <c r="F1877" i="29"/>
  <c r="D1891" i="29"/>
  <c r="L1834" i="29"/>
  <c r="E1843" i="29"/>
  <c r="F1853" i="29"/>
  <c r="E1855" i="29"/>
  <c r="D1863" i="29"/>
  <c r="J1875" i="29"/>
  <c r="E1875" i="29"/>
  <c r="D1883" i="29"/>
  <c r="J1899" i="29"/>
  <c r="I1840" i="29"/>
  <c r="E1841" i="29" s="1"/>
  <c r="K1843" i="29"/>
  <c r="H1843" i="29"/>
  <c r="J1851" i="29"/>
  <c r="E1851" i="29"/>
  <c r="K1855" i="29"/>
  <c r="H1855" i="29"/>
  <c r="D1859" i="29"/>
  <c r="F1861" i="29"/>
  <c r="J1863" i="29"/>
  <c r="E1863" i="29"/>
  <c r="D1871" i="29"/>
  <c r="F1873" i="29"/>
  <c r="K1875" i="29"/>
  <c r="H1875" i="29"/>
  <c r="J1883" i="29"/>
  <c r="E1883" i="29"/>
  <c r="K1891" i="29"/>
  <c r="H1891" i="29"/>
  <c r="D1895" i="29"/>
  <c r="F1897" i="29"/>
  <c r="K1899" i="29"/>
  <c r="H1899" i="29"/>
  <c r="D1855" i="29"/>
  <c r="D1875" i="29"/>
  <c r="F1893" i="29"/>
  <c r="D1899" i="29"/>
  <c r="L1822" i="29"/>
  <c r="L1826" i="29"/>
  <c r="L1830" i="29"/>
  <c r="J1843" i="29"/>
  <c r="D1851" i="29"/>
  <c r="J1855" i="29"/>
  <c r="F1865" i="29"/>
  <c r="J1775" i="29"/>
  <c r="L1845" i="29"/>
  <c r="D1847" i="29"/>
  <c r="F1849" i="29"/>
  <c r="K1851" i="29"/>
  <c r="H1851" i="29"/>
  <c r="L1857" i="29"/>
  <c r="J1859" i="29"/>
  <c r="E1859" i="29"/>
  <c r="K1863" i="29"/>
  <c r="H1863" i="29"/>
  <c r="D1867" i="29"/>
  <c r="J1871" i="29"/>
  <c r="E1871" i="29"/>
  <c r="L1877" i="29"/>
  <c r="D1879" i="29"/>
  <c r="F1881" i="29"/>
  <c r="K1883" i="29"/>
  <c r="H1883" i="29"/>
  <c r="D1887" i="29"/>
  <c r="J1889" i="29"/>
  <c r="F1889" i="29"/>
  <c r="L1893" i="29"/>
  <c r="J1895" i="29"/>
  <c r="E1895" i="29"/>
  <c r="K1840" i="29"/>
  <c r="E1845" i="29"/>
  <c r="H1845" i="29"/>
  <c r="D1845" i="29"/>
  <c r="C1845" i="29"/>
  <c r="K1845" i="29"/>
  <c r="E1853" i="29"/>
  <c r="H1853" i="29"/>
  <c r="D1853" i="29"/>
  <c r="C1853" i="29"/>
  <c r="K1853" i="29"/>
  <c r="E1861" i="29"/>
  <c r="H1861" i="29"/>
  <c r="D1861" i="29"/>
  <c r="C1861" i="29"/>
  <c r="K1861" i="29"/>
  <c r="E1869" i="29"/>
  <c r="H1869" i="29"/>
  <c r="D1869" i="29"/>
  <c r="C1869" i="29"/>
  <c r="K1869" i="29"/>
  <c r="E1877" i="29"/>
  <c r="H1877" i="29"/>
  <c r="D1877" i="29"/>
  <c r="C1877" i="29"/>
  <c r="K1877" i="29"/>
  <c r="E1885" i="29"/>
  <c r="H1885" i="29"/>
  <c r="D1885" i="29"/>
  <c r="C1885" i="29"/>
  <c r="K1885" i="29"/>
  <c r="G1889" i="29"/>
  <c r="J1840" i="29"/>
  <c r="E1849" i="29"/>
  <c r="H1849" i="29"/>
  <c r="D1849" i="29"/>
  <c r="C1849" i="29"/>
  <c r="K1849" i="29"/>
  <c r="E1857" i="29"/>
  <c r="H1857" i="29"/>
  <c r="D1857" i="29"/>
  <c r="C1857" i="29"/>
  <c r="K1857" i="29"/>
  <c r="E1865" i="29"/>
  <c r="H1865" i="29"/>
  <c r="D1865" i="29"/>
  <c r="C1865" i="29"/>
  <c r="K1865" i="29"/>
  <c r="E1873" i="29"/>
  <c r="H1873" i="29"/>
  <c r="D1873" i="29"/>
  <c r="C1873" i="29"/>
  <c r="K1873" i="29"/>
  <c r="E1881" i="29"/>
  <c r="H1881" i="29"/>
  <c r="D1881" i="29"/>
  <c r="C1881" i="29"/>
  <c r="K1881" i="29"/>
  <c r="G1885" i="29"/>
  <c r="E1889" i="29"/>
  <c r="H1889" i="29"/>
  <c r="D1889" i="29"/>
  <c r="C1889" i="29"/>
  <c r="K1889" i="29"/>
  <c r="C1893" i="29"/>
  <c r="G1893" i="29"/>
  <c r="K1893" i="29"/>
  <c r="C1897" i="29"/>
  <c r="G1897" i="29"/>
  <c r="K1897" i="29"/>
  <c r="F1843" i="29"/>
  <c r="F1847" i="29"/>
  <c r="F1851" i="29"/>
  <c r="F1855" i="29"/>
  <c r="F1859" i="29"/>
  <c r="F1863" i="29"/>
  <c r="F1867" i="29"/>
  <c r="F1871" i="29"/>
  <c r="F1875" i="29"/>
  <c r="F1879" i="29"/>
  <c r="F1883" i="29"/>
  <c r="F1887" i="29"/>
  <c r="F1891" i="29"/>
  <c r="D1893" i="29"/>
  <c r="H1893" i="29"/>
  <c r="F1895" i="29"/>
  <c r="D1897" i="29"/>
  <c r="H1897" i="29"/>
  <c r="F1899" i="29"/>
  <c r="C1843" i="29"/>
  <c r="C1847" i="29"/>
  <c r="C1851" i="29"/>
  <c r="C1855" i="29"/>
  <c r="C1859" i="29"/>
  <c r="C1863" i="29"/>
  <c r="C1867" i="29"/>
  <c r="C1871" i="29"/>
  <c r="C1875" i="29"/>
  <c r="C1879" i="29"/>
  <c r="C1883" i="29"/>
  <c r="C1887" i="29"/>
  <c r="C1891" i="29"/>
  <c r="C1895" i="29"/>
  <c r="C1899" i="29"/>
  <c r="J1782" i="29"/>
  <c r="J1790" i="29"/>
  <c r="J1808" i="29"/>
  <c r="J1810" i="29"/>
  <c r="J1814" i="29"/>
  <c r="J1818" i="29"/>
  <c r="K1760" i="29"/>
  <c r="K1778" i="29"/>
  <c r="K1802" i="29"/>
  <c r="K1808" i="29"/>
  <c r="L1790" i="29"/>
  <c r="L1814" i="29"/>
  <c r="L1818" i="29"/>
  <c r="L1778" i="29"/>
  <c r="K1782" i="29"/>
  <c r="L1794" i="29"/>
  <c r="L1798" i="29"/>
  <c r="L1802" i="29"/>
  <c r="K1818" i="29"/>
  <c r="K1826" i="29"/>
  <c r="J1834" i="29"/>
  <c r="F1778" i="29"/>
  <c r="L1782" i="29"/>
  <c r="K1786" i="29"/>
  <c r="K1796" i="29"/>
  <c r="L1810" i="29"/>
  <c r="L1824" i="29"/>
  <c r="K1832" i="29"/>
  <c r="J1786" i="29"/>
  <c r="J1778" i="29"/>
  <c r="F1782" i="29"/>
  <c r="L1786" i="29"/>
  <c r="K1790" i="29"/>
  <c r="J1794" i="29"/>
  <c r="J1798" i="29"/>
  <c r="J1802" i="29"/>
  <c r="J1806" i="29"/>
  <c r="E1830" i="29"/>
  <c r="L1832" i="29"/>
  <c r="E1822" i="29"/>
  <c r="G1788" i="29"/>
  <c r="E1794" i="29"/>
  <c r="E1798" i="29"/>
  <c r="J1800" i="29"/>
  <c r="E1802" i="29"/>
  <c r="F1806" i="29"/>
  <c r="E1810" i="29"/>
  <c r="E1814" i="29"/>
  <c r="J1816" i="29"/>
  <c r="E1818" i="29"/>
  <c r="J1822" i="29"/>
  <c r="J1830" i="29"/>
  <c r="K1834" i="29"/>
  <c r="E1806" i="29"/>
  <c r="G1780" i="29"/>
  <c r="E1786" i="29"/>
  <c r="E1790" i="29"/>
  <c r="F1794" i="29"/>
  <c r="F1798" i="29"/>
  <c r="F1802" i="29"/>
  <c r="K1806" i="29"/>
  <c r="F1810" i="29"/>
  <c r="F1814" i="29"/>
  <c r="F1818" i="29"/>
  <c r="K1822" i="29"/>
  <c r="E1826" i="29"/>
  <c r="K1830" i="29"/>
  <c r="E1778" i="29"/>
  <c r="E1782" i="29"/>
  <c r="F1786" i="29"/>
  <c r="F1790" i="29"/>
  <c r="K1794" i="29"/>
  <c r="K1798" i="29"/>
  <c r="L1806" i="29"/>
  <c r="K1810" i="29"/>
  <c r="K1814" i="29"/>
  <c r="J1826" i="29"/>
  <c r="E1834" i="29"/>
  <c r="F1784" i="29"/>
  <c r="E1784" i="29"/>
  <c r="C1784" i="29"/>
  <c r="K1784" i="29"/>
  <c r="F1792" i="29"/>
  <c r="E1792" i="29"/>
  <c r="C1792" i="29"/>
  <c r="K1792" i="29"/>
  <c r="F1804" i="29"/>
  <c r="H1804" i="29"/>
  <c r="D1804" i="29"/>
  <c r="E1804" i="29"/>
  <c r="L1804" i="29"/>
  <c r="C1804" i="29"/>
  <c r="F1820" i="29"/>
  <c r="E1820" i="29"/>
  <c r="H1820" i="29"/>
  <c r="D1820" i="29"/>
  <c r="C1820" i="29"/>
  <c r="J1784" i="29"/>
  <c r="D1784" i="29"/>
  <c r="L1784" i="29"/>
  <c r="J1792" i="29"/>
  <c r="D1792" i="29"/>
  <c r="L1792" i="29"/>
  <c r="F1800" i="29"/>
  <c r="H1800" i="29"/>
  <c r="E1800" i="29"/>
  <c r="L1800" i="29"/>
  <c r="D1800" i="29"/>
  <c r="C1800" i="29"/>
  <c r="J1804" i="29"/>
  <c r="G1804" i="29"/>
  <c r="F1816" i="29"/>
  <c r="L1816" i="29"/>
  <c r="E1816" i="29"/>
  <c r="H1816" i="29"/>
  <c r="D1816" i="29"/>
  <c r="C1816" i="29"/>
  <c r="J1820" i="29"/>
  <c r="G1820" i="29"/>
  <c r="J1824" i="29"/>
  <c r="F1824" i="29"/>
  <c r="E1824" i="29"/>
  <c r="H1824" i="29"/>
  <c r="D1824" i="29"/>
  <c r="C1824" i="29"/>
  <c r="L1828" i="29"/>
  <c r="K1775" i="29"/>
  <c r="I1775" i="29"/>
  <c r="F1780" i="29"/>
  <c r="E1780" i="29"/>
  <c r="C1780" i="29"/>
  <c r="K1780" i="29"/>
  <c r="G1784" i="29"/>
  <c r="F1788" i="29"/>
  <c r="E1788" i="29"/>
  <c r="C1788" i="29"/>
  <c r="K1788" i="29"/>
  <c r="G1792" i="29"/>
  <c r="F1796" i="29"/>
  <c r="H1796" i="29"/>
  <c r="E1796" i="29"/>
  <c r="L1796" i="29"/>
  <c r="D1796" i="29"/>
  <c r="C1796" i="29"/>
  <c r="K1804" i="29"/>
  <c r="F1812" i="29"/>
  <c r="L1812" i="29"/>
  <c r="H1812" i="29"/>
  <c r="E1812" i="29"/>
  <c r="D1812" i="29"/>
  <c r="C1812" i="29"/>
  <c r="K1820" i="29"/>
  <c r="J1828" i="29"/>
  <c r="F1828" i="29"/>
  <c r="E1828" i="29"/>
  <c r="H1828" i="29"/>
  <c r="D1828" i="29"/>
  <c r="C1828" i="29"/>
  <c r="L1775" i="29"/>
  <c r="J1780" i="29"/>
  <c r="D1780" i="29"/>
  <c r="L1780" i="29"/>
  <c r="H1784" i="29"/>
  <c r="J1788" i="29"/>
  <c r="D1788" i="29"/>
  <c r="L1788" i="29"/>
  <c r="H1792" i="29"/>
  <c r="J1796" i="29"/>
  <c r="G1796" i="29"/>
  <c r="K1800" i="29"/>
  <c r="F1808" i="29"/>
  <c r="L1808" i="29"/>
  <c r="H1808" i="29"/>
  <c r="E1808" i="29"/>
  <c r="D1808" i="29"/>
  <c r="C1808" i="29"/>
  <c r="J1812" i="29"/>
  <c r="G1812" i="29"/>
  <c r="K1816" i="29"/>
  <c r="L1820" i="29"/>
  <c r="K1824" i="29"/>
  <c r="G1828" i="29"/>
  <c r="J1832" i="29"/>
  <c r="F1832" i="29"/>
  <c r="E1832" i="29"/>
  <c r="H1832" i="29"/>
  <c r="D1832" i="29"/>
  <c r="C1832" i="29"/>
  <c r="F1822" i="29"/>
  <c r="F1826" i="29"/>
  <c r="F1830" i="29"/>
  <c r="F1834" i="29"/>
  <c r="C1778" i="29"/>
  <c r="G1778" i="29"/>
  <c r="C1782" i="29"/>
  <c r="G1782" i="29"/>
  <c r="C1786" i="29"/>
  <c r="G1786" i="29"/>
  <c r="C1790" i="29"/>
  <c r="G1790" i="29"/>
  <c r="C1794" i="29"/>
  <c r="G1794" i="29"/>
  <c r="C1798" i="29"/>
  <c r="G1798" i="29"/>
  <c r="C1802" i="29"/>
  <c r="G1802" i="29"/>
  <c r="C1806" i="29"/>
  <c r="G1806" i="29"/>
  <c r="C1810" i="29"/>
  <c r="G1810" i="29"/>
  <c r="C1814" i="29"/>
  <c r="G1814" i="29"/>
  <c r="C1818" i="29"/>
  <c r="G1818" i="29"/>
  <c r="C1822" i="29"/>
  <c r="G1822" i="29"/>
  <c r="C1826" i="29"/>
  <c r="G1826" i="29"/>
  <c r="C1830" i="29"/>
  <c r="G1830" i="29"/>
  <c r="C1834" i="29"/>
  <c r="G1834" i="29"/>
  <c r="D1778" i="29"/>
  <c r="D1782" i="29"/>
  <c r="D1786" i="29"/>
  <c r="D1790" i="29"/>
  <c r="D1794" i="29"/>
  <c r="D1798" i="29"/>
  <c r="D1802" i="29"/>
  <c r="D1806" i="29"/>
  <c r="D1810" i="29"/>
  <c r="D1814" i="29"/>
  <c r="D1818" i="29"/>
  <c r="D1822" i="29"/>
  <c r="H1822" i="29"/>
  <c r="D1826" i="29"/>
  <c r="H1826" i="29"/>
  <c r="D1830" i="29"/>
  <c r="H1830" i="29"/>
  <c r="D1834" i="29"/>
  <c r="H1834" i="29"/>
  <c r="J1716" i="29"/>
  <c r="J1718" i="29"/>
  <c r="J1724" i="29"/>
  <c r="J1732" i="29"/>
  <c r="J1734" i="29"/>
  <c r="J1740" i="29"/>
  <c r="J1748" i="29"/>
  <c r="K1714" i="29"/>
  <c r="K1716" i="29"/>
  <c r="K1722" i="29"/>
  <c r="K1728" i="29"/>
  <c r="K1730" i="29"/>
  <c r="K1732" i="29"/>
  <c r="L1714" i="29"/>
  <c r="L1716" i="29"/>
  <c r="L1718" i="29"/>
  <c r="L1732" i="29"/>
  <c r="K1734" i="29"/>
  <c r="K1738" i="29"/>
  <c r="K1744" i="29"/>
  <c r="K1746" i="29"/>
  <c r="J1750" i="29"/>
  <c r="J1756" i="29"/>
  <c r="J1758" i="29"/>
  <c r="J1768" i="29"/>
  <c r="J1770" i="29"/>
  <c r="L1734" i="29"/>
  <c r="L1748" i="29"/>
  <c r="K1754" i="29"/>
  <c r="K1758" i="29"/>
  <c r="K1766" i="29"/>
  <c r="K1770" i="29"/>
  <c r="J1673" i="29"/>
  <c r="J1711" i="29"/>
  <c r="K1748" i="29"/>
  <c r="L1750" i="29"/>
  <c r="L1756" i="29"/>
  <c r="L1762" i="29"/>
  <c r="L1764" i="29"/>
  <c r="L1766" i="29"/>
  <c r="E1718" i="29"/>
  <c r="L1722" i="29"/>
  <c r="J1726" i="29"/>
  <c r="L1730" i="29"/>
  <c r="E1734" i="29"/>
  <c r="L1738" i="29"/>
  <c r="J1742" i="29"/>
  <c r="L1746" i="29"/>
  <c r="E1750" i="29"/>
  <c r="L1754" i="29"/>
  <c r="E1762" i="29"/>
  <c r="E1726" i="29"/>
  <c r="E1742" i="29"/>
  <c r="E1714" i="29"/>
  <c r="E1722" i="29"/>
  <c r="L1724" i="29"/>
  <c r="K1726" i="29"/>
  <c r="E1730" i="29"/>
  <c r="K1736" i="29"/>
  <c r="E1738" i="29"/>
  <c r="L1740" i="29"/>
  <c r="K1742" i="29"/>
  <c r="E1746" i="29"/>
  <c r="E1754" i="29"/>
  <c r="L1758" i="29"/>
  <c r="J1762" i="29"/>
  <c r="E1766" i="29"/>
  <c r="L1768" i="29"/>
  <c r="L1770" i="29"/>
  <c r="J1714" i="29"/>
  <c r="K1718" i="29"/>
  <c r="J1722" i="29"/>
  <c r="L1726" i="29"/>
  <c r="J1730" i="29"/>
  <c r="J1738" i="29"/>
  <c r="L1742" i="29"/>
  <c r="J1746" i="29"/>
  <c r="K1750" i="29"/>
  <c r="J1754" i="29"/>
  <c r="E1758" i="29"/>
  <c r="K1762" i="29"/>
  <c r="J1764" i="29"/>
  <c r="J1766" i="29"/>
  <c r="E1770" i="29"/>
  <c r="F1720" i="29"/>
  <c r="E1720" i="29"/>
  <c r="H1720" i="29"/>
  <c r="D1720" i="29"/>
  <c r="F1752" i="29"/>
  <c r="E1752" i="29"/>
  <c r="H1752" i="29"/>
  <c r="D1752" i="29"/>
  <c r="K1711" i="29"/>
  <c r="I1711" i="29"/>
  <c r="F1712" i="29" s="1"/>
  <c r="J1720" i="29"/>
  <c r="G1720" i="29"/>
  <c r="F1724" i="29"/>
  <c r="E1724" i="29"/>
  <c r="H1724" i="29"/>
  <c r="D1724" i="29"/>
  <c r="C1724" i="29"/>
  <c r="L1728" i="29"/>
  <c r="J1736" i="29"/>
  <c r="G1736" i="29"/>
  <c r="F1740" i="29"/>
  <c r="E1740" i="29"/>
  <c r="H1740" i="29"/>
  <c r="D1740" i="29"/>
  <c r="C1740" i="29"/>
  <c r="L1744" i="29"/>
  <c r="J1752" i="29"/>
  <c r="G1752" i="29"/>
  <c r="F1756" i="29"/>
  <c r="E1756" i="29"/>
  <c r="H1756" i="29"/>
  <c r="D1756" i="29"/>
  <c r="C1756" i="29"/>
  <c r="L1760" i="29"/>
  <c r="C1720" i="29"/>
  <c r="C1736" i="29"/>
  <c r="K1720" i="29"/>
  <c r="F1728" i="29"/>
  <c r="E1728" i="29"/>
  <c r="H1728" i="29"/>
  <c r="D1728" i="29"/>
  <c r="C1728" i="29"/>
  <c r="F1744" i="29"/>
  <c r="E1744" i="29"/>
  <c r="H1744" i="29"/>
  <c r="D1744" i="29"/>
  <c r="C1744" i="29"/>
  <c r="K1752" i="29"/>
  <c r="G1756" i="29"/>
  <c r="F1760" i="29"/>
  <c r="E1760" i="29"/>
  <c r="H1760" i="29"/>
  <c r="D1760" i="29"/>
  <c r="C1760" i="29"/>
  <c r="F1736" i="29"/>
  <c r="E1736" i="29"/>
  <c r="H1736" i="29"/>
  <c r="D1736" i="29"/>
  <c r="C1752" i="29"/>
  <c r="F1716" i="29"/>
  <c r="E1716" i="29"/>
  <c r="H1716" i="29"/>
  <c r="D1716" i="29"/>
  <c r="C1716" i="29"/>
  <c r="L1720" i="29"/>
  <c r="K1724" i="29"/>
  <c r="J1728" i="29"/>
  <c r="G1728" i="29"/>
  <c r="F1732" i="29"/>
  <c r="E1732" i="29"/>
  <c r="H1732" i="29"/>
  <c r="D1732" i="29"/>
  <c r="C1732" i="29"/>
  <c r="L1736" i="29"/>
  <c r="K1740" i="29"/>
  <c r="J1744" i="29"/>
  <c r="G1744" i="29"/>
  <c r="F1748" i="29"/>
  <c r="E1748" i="29"/>
  <c r="H1748" i="29"/>
  <c r="D1748" i="29"/>
  <c r="C1748" i="29"/>
  <c r="L1752" i="29"/>
  <c r="K1756" i="29"/>
  <c r="J1760" i="29"/>
  <c r="G1760" i="29"/>
  <c r="C1764" i="29"/>
  <c r="G1764" i="29"/>
  <c r="K1764" i="29"/>
  <c r="C1768" i="29"/>
  <c r="G1768" i="29"/>
  <c r="K1768" i="29"/>
  <c r="F1714" i="29"/>
  <c r="F1718" i="29"/>
  <c r="F1722" i="29"/>
  <c r="F1726" i="29"/>
  <c r="F1730" i="29"/>
  <c r="F1734" i="29"/>
  <c r="F1738" i="29"/>
  <c r="F1742" i="29"/>
  <c r="F1746" i="29"/>
  <c r="F1750" i="29"/>
  <c r="F1754" i="29"/>
  <c r="F1758" i="29"/>
  <c r="F1762" i="29"/>
  <c r="D1764" i="29"/>
  <c r="H1764" i="29"/>
  <c r="F1766" i="29"/>
  <c r="D1768" i="29"/>
  <c r="H1768" i="29"/>
  <c r="F1770" i="29"/>
  <c r="C1714" i="29"/>
  <c r="G1714" i="29"/>
  <c r="C1718" i="29"/>
  <c r="G1718" i="29"/>
  <c r="C1722" i="29"/>
  <c r="G1722" i="29"/>
  <c r="C1726" i="29"/>
  <c r="G1726" i="29"/>
  <c r="C1730" i="29"/>
  <c r="G1730" i="29"/>
  <c r="C1734" i="29"/>
  <c r="G1734" i="29"/>
  <c r="C1738" i="29"/>
  <c r="G1738" i="29"/>
  <c r="C1742" i="29"/>
  <c r="G1742" i="29"/>
  <c r="C1746" i="29"/>
  <c r="G1746" i="29"/>
  <c r="C1750" i="29"/>
  <c r="G1750" i="29"/>
  <c r="C1754" i="29"/>
  <c r="G1754" i="29"/>
  <c r="C1758" i="29"/>
  <c r="G1758" i="29"/>
  <c r="C1762" i="29"/>
  <c r="G1762" i="29"/>
  <c r="E1764" i="29"/>
  <c r="C1766" i="29"/>
  <c r="G1766" i="29"/>
  <c r="E1768" i="29"/>
  <c r="C1770" i="29"/>
  <c r="G1770" i="29"/>
  <c r="L1711" i="29"/>
  <c r="D1714" i="29"/>
  <c r="D1718" i="29"/>
  <c r="D1722" i="29"/>
  <c r="D1726" i="29"/>
  <c r="D1730" i="29"/>
  <c r="D1734" i="29"/>
  <c r="D1738" i="29"/>
  <c r="D1742" i="29"/>
  <c r="D1746" i="29"/>
  <c r="D1750" i="29"/>
  <c r="D1754" i="29"/>
  <c r="D1758" i="29"/>
  <c r="D1762" i="29"/>
  <c r="D1766" i="29"/>
  <c r="D1770" i="29"/>
  <c r="J1665" i="29"/>
  <c r="J1685" i="29"/>
  <c r="J1697" i="29"/>
  <c r="J1701" i="29"/>
  <c r="K1653" i="29"/>
  <c r="L1651" i="29"/>
  <c r="L1685" i="29"/>
  <c r="G1651" i="29"/>
  <c r="J1649" i="29"/>
  <c r="J1651" i="29"/>
  <c r="L1653" i="29"/>
  <c r="K1657" i="29"/>
  <c r="K1665" i="29"/>
  <c r="L1687" i="29"/>
  <c r="L1689" i="29"/>
  <c r="J1705" i="29"/>
  <c r="K1651" i="29"/>
  <c r="G1655" i="29"/>
  <c r="L1657" i="29"/>
  <c r="L1665" i="29"/>
  <c r="K1673" i="29"/>
  <c r="K1681" i="29"/>
  <c r="H1695" i="29"/>
  <c r="L1697" i="29"/>
  <c r="J1681" i="29"/>
  <c r="L1667" i="29"/>
  <c r="L1669" i="29"/>
  <c r="L1673" i="29"/>
  <c r="L1681" i="29"/>
  <c r="K1685" i="29"/>
  <c r="J1689" i="29"/>
  <c r="J1693" i="29"/>
  <c r="J1695" i="29"/>
  <c r="H1703" i="29"/>
  <c r="L1705" i="29"/>
  <c r="D1663" i="29"/>
  <c r="G1671" i="29"/>
  <c r="E1693" i="29"/>
  <c r="E1701" i="29"/>
  <c r="F1649" i="29"/>
  <c r="L1655" i="29"/>
  <c r="J1663" i="29"/>
  <c r="E1663" i="29"/>
  <c r="D1667" i="29"/>
  <c r="E1669" i="29"/>
  <c r="L1671" i="29"/>
  <c r="J1679" i="29"/>
  <c r="H1679" i="29"/>
  <c r="D1687" i="29"/>
  <c r="E1689" i="29"/>
  <c r="F1693" i="29"/>
  <c r="E1697" i="29"/>
  <c r="F1701" i="29"/>
  <c r="E1705" i="29"/>
  <c r="K1649" i="29"/>
  <c r="F1653" i="29"/>
  <c r="K1655" i="29"/>
  <c r="C1657" i="29"/>
  <c r="K1659" i="29"/>
  <c r="K1661" i="29"/>
  <c r="K1663" i="29"/>
  <c r="E1665" i="29"/>
  <c r="J1667" i="29"/>
  <c r="E1667" i="29"/>
  <c r="F1669" i="29"/>
  <c r="K1671" i="29"/>
  <c r="C1673" i="29"/>
  <c r="K1675" i="29"/>
  <c r="E1681" i="29"/>
  <c r="E1685" i="29"/>
  <c r="J1687" i="29"/>
  <c r="G1687" i="29"/>
  <c r="F1689" i="29"/>
  <c r="K1693" i="29"/>
  <c r="F1697" i="29"/>
  <c r="K1701" i="29"/>
  <c r="F1705" i="29"/>
  <c r="E1649" i="29"/>
  <c r="J1582" i="29"/>
  <c r="I1646" i="29"/>
  <c r="C1647" i="29" s="1"/>
  <c r="J1646" i="29"/>
  <c r="E1651" i="29"/>
  <c r="F1665" i="29"/>
  <c r="K1667" i="29"/>
  <c r="G1667" i="29"/>
  <c r="K1669" i="29"/>
  <c r="G1673" i="29"/>
  <c r="F1681" i="29"/>
  <c r="F1685" i="29"/>
  <c r="K1689" i="29"/>
  <c r="L1693" i="29"/>
  <c r="K1697" i="29"/>
  <c r="L1701" i="29"/>
  <c r="K1705" i="29"/>
  <c r="H1659" i="29"/>
  <c r="C1661" i="29"/>
  <c r="H1677" i="29"/>
  <c r="D1677" i="29"/>
  <c r="F1683" i="29"/>
  <c r="E1683" i="29"/>
  <c r="F1699" i="29"/>
  <c r="E1699" i="29"/>
  <c r="K1699" i="29"/>
  <c r="L1646" i="29"/>
  <c r="C1655" i="29"/>
  <c r="H1655" i="29"/>
  <c r="H1657" i="29"/>
  <c r="D1657" i="29"/>
  <c r="J1659" i="29"/>
  <c r="D1659" i="29"/>
  <c r="J1661" i="29"/>
  <c r="E1677" i="29"/>
  <c r="J1677" i="29"/>
  <c r="J1691" i="29"/>
  <c r="J1699" i="29"/>
  <c r="D1699" i="29"/>
  <c r="L1699" i="29"/>
  <c r="K1646" i="29"/>
  <c r="L1649" i="29"/>
  <c r="C1651" i="29"/>
  <c r="H1651" i="29"/>
  <c r="H1653" i="29"/>
  <c r="D1653" i="29"/>
  <c r="C1653" i="29"/>
  <c r="J1655" i="29"/>
  <c r="D1655" i="29"/>
  <c r="E1657" i="29"/>
  <c r="J1657" i="29"/>
  <c r="E1659" i="29"/>
  <c r="G1663" i="29"/>
  <c r="L1663" i="29"/>
  <c r="C1667" i="29"/>
  <c r="H1667" i="29"/>
  <c r="H1669" i="29"/>
  <c r="D1669" i="29"/>
  <c r="C1669" i="29"/>
  <c r="J1671" i="29"/>
  <c r="D1671" i="29"/>
  <c r="E1673" i="29"/>
  <c r="E1675" i="29"/>
  <c r="K1677" i="29"/>
  <c r="F1677" i="29"/>
  <c r="F1679" i="29"/>
  <c r="E1679" i="29"/>
  <c r="C1679" i="29"/>
  <c r="K1679" i="29"/>
  <c r="G1683" i="29"/>
  <c r="F1687" i="29"/>
  <c r="E1687" i="29"/>
  <c r="C1687" i="29"/>
  <c r="K1687" i="29"/>
  <c r="F1695" i="29"/>
  <c r="E1695" i="29"/>
  <c r="C1695" i="29"/>
  <c r="K1695" i="29"/>
  <c r="G1699" i="29"/>
  <c r="F1703" i="29"/>
  <c r="E1703" i="29"/>
  <c r="C1703" i="29"/>
  <c r="K1703" i="29"/>
  <c r="C1659" i="29"/>
  <c r="H1661" i="29"/>
  <c r="D1661" i="29"/>
  <c r="C1675" i="29"/>
  <c r="H1675" i="29"/>
  <c r="C1677" i="29"/>
  <c r="K1683" i="29"/>
  <c r="F1691" i="29"/>
  <c r="E1691" i="29"/>
  <c r="C1691" i="29"/>
  <c r="K1691" i="29"/>
  <c r="C1699" i="29"/>
  <c r="E1661" i="29"/>
  <c r="C1671" i="29"/>
  <c r="H1671" i="29"/>
  <c r="H1673" i="29"/>
  <c r="D1673" i="29"/>
  <c r="J1675" i="29"/>
  <c r="D1675" i="29"/>
  <c r="J1683" i="29"/>
  <c r="D1683" i="29"/>
  <c r="L1683" i="29"/>
  <c r="D1691" i="29"/>
  <c r="L1691" i="29"/>
  <c r="H1649" i="29"/>
  <c r="D1649" i="29"/>
  <c r="C1649" i="29"/>
  <c r="D1651" i="29"/>
  <c r="E1653" i="29"/>
  <c r="J1653" i="29"/>
  <c r="E1655" i="29"/>
  <c r="F1657" i="29"/>
  <c r="G1659" i="29"/>
  <c r="L1659" i="29"/>
  <c r="L1661" i="29"/>
  <c r="G1661" i="29"/>
  <c r="C1663" i="29"/>
  <c r="H1663" i="29"/>
  <c r="H1665" i="29"/>
  <c r="D1665" i="29"/>
  <c r="C1665" i="29"/>
  <c r="J1669" i="29"/>
  <c r="E1671" i="29"/>
  <c r="F1673" i="29"/>
  <c r="G1675" i="29"/>
  <c r="L1675" i="29"/>
  <c r="L1677" i="29"/>
  <c r="G1677" i="29"/>
  <c r="D1679" i="29"/>
  <c r="L1679" i="29"/>
  <c r="H1683" i="29"/>
  <c r="H1691" i="29"/>
  <c r="D1695" i="29"/>
  <c r="L1695" i="29"/>
  <c r="H1699" i="29"/>
  <c r="J1703" i="29"/>
  <c r="D1703" i="29"/>
  <c r="L1703" i="29"/>
  <c r="C1685" i="29"/>
  <c r="G1685" i="29"/>
  <c r="C1689" i="29"/>
  <c r="G1689" i="29"/>
  <c r="C1693" i="29"/>
  <c r="G1693" i="29"/>
  <c r="C1697" i="29"/>
  <c r="G1697" i="29"/>
  <c r="C1701" i="29"/>
  <c r="G1701" i="29"/>
  <c r="C1705" i="29"/>
  <c r="G1705" i="29"/>
  <c r="C1681" i="29"/>
  <c r="G1681" i="29"/>
  <c r="D1681" i="29"/>
  <c r="D1685" i="29"/>
  <c r="D1689" i="29"/>
  <c r="D1693" i="29"/>
  <c r="D1697" i="29"/>
  <c r="D1701" i="29"/>
  <c r="D1705" i="29"/>
  <c r="J1593" i="29"/>
  <c r="J1597" i="29"/>
  <c r="J1601" i="29"/>
  <c r="J1605" i="29"/>
  <c r="J1617" i="29"/>
  <c r="J1621" i="29"/>
  <c r="J1633" i="29"/>
  <c r="K1589" i="29"/>
  <c r="K1593" i="29"/>
  <c r="K1597" i="29"/>
  <c r="K1605" i="29"/>
  <c r="K1609" i="29"/>
  <c r="K1611" i="29"/>
  <c r="K1619" i="29"/>
  <c r="K1629" i="29"/>
  <c r="L1593" i="29"/>
  <c r="L1597" i="29"/>
  <c r="L1601" i="29"/>
  <c r="L1605" i="29"/>
  <c r="L1609" i="29"/>
  <c r="L1617" i="29"/>
  <c r="L1633" i="29"/>
  <c r="E1613" i="29"/>
  <c r="J1585" i="29"/>
  <c r="L1589" i="29"/>
  <c r="E1597" i="29"/>
  <c r="K1601" i="29"/>
  <c r="E1605" i="29"/>
  <c r="J1613" i="29"/>
  <c r="J1625" i="29"/>
  <c r="L1629" i="29"/>
  <c r="K1633" i="29"/>
  <c r="J1637" i="29"/>
  <c r="J1639" i="29"/>
  <c r="J1641" i="29"/>
  <c r="K1585" i="29"/>
  <c r="E1589" i="29"/>
  <c r="K1595" i="29"/>
  <c r="K1603" i="29"/>
  <c r="K1613" i="29"/>
  <c r="L1621" i="29"/>
  <c r="K1625" i="29"/>
  <c r="E1629" i="29"/>
  <c r="K1635" i="29"/>
  <c r="K1637" i="29"/>
  <c r="K1639" i="29"/>
  <c r="K1641" i="29"/>
  <c r="G1595" i="29"/>
  <c r="L1585" i="29"/>
  <c r="K1587" i="29"/>
  <c r="J1589" i="29"/>
  <c r="J1609" i="29"/>
  <c r="L1613" i="29"/>
  <c r="K1617" i="29"/>
  <c r="E1621" i="29"/>
  <c r="L1625" i="29"/>
  <c r="K1627" i="29"/>
  <c r="J1629" i="29"/>
  <c r="L1637" i="29"/>
  <c r="L1639" i="29"/>
  <c r="L1641" i="29"/>
  <c r="F1591" i="29"/>
  <c r="H1591" i="29"/>
  <c r="D1591" i="29"/>
  <c r="K1591" i="29"/>
  <c r="F1599" i="29"/>
  <c r="H1599" i="29"/>
  <c r="D1599" i="29"/>
  <c r="K1599" i="29"/>
  <c r="C1607" i="29"/>
  <c r="K1607" i="29"/>
  <c r="C1615" i="29"/>
  <c r="K1623" i="29"/>
  <c r="F1631" i="29"/>
  <c r="H1631" i="29"/>
  <c r="D1631" i="29"/>
  <c r="C1631" i="29"/>
  <c r="K1631" i="29"/>
  <c r="H1585" i="29"/>
  <c r="D1585" i="29"/>
  <c r="F1585" i="29"/>
  <c r="C1585" i="29"/>
  <c r="L1587" i="29"/>
  <c r="J1591" i="29"/>
  <c r="E1591" i="29"/>
  <c r="H1593" i="29"/>
  <c r="D1593" i="29"/>
  <c r="F1593" i="29"/>
  <c r="C1593" i="29"/>
  <c r="L1595" i="29"/>
  <c r="J1599" i="29"/>
  <c r="E1599" i="29"/>
  <c r="H1601" i="29"/>
  <c r="D1601" i="29"/>
  <c r="F1601" i="29"/>
  <c r="C1601" i="29"/>
  <c r="L1603" i="29"/>
  <c r="J1607" i="29"/>
  <c r="H1609" i="29"/>
  <c r="D1609" i="29"/>
  <c r="F1609" i="29"/>
  <c r="C1609" i="29"/>
  <c r="L1611" i="29"/>
  <c r="J1615" i="29"/>
  <c r="E1615" i="29"/>
  <c r="H1617" i="29"/>
  <c r="D1617" i="29"/>
  <c r="F1617" i="29"/>
  <c r="C1617" i="29"/>
  <c r="L1619" i="29"/>
  <c r="J1623" i="29"/>
  <c r="E1623" i="29"/>
  <c r="H1625" i="29"/>
  <c r="D1625" i="29"/>
  <c r="F1625" i="29"/>
  <c r="C1625" i="29"/>
  <c r="L1627" i="29"/>
  <c r="J1631" i="29"/>
  <c r="E1631" i="29"/>
  <c r="H1633" i="29"/>
  <c r="D1633" i="29"/>
  <c r="F1633" i="29"/>
  <c r="C1633" i="29"/>
  <c r="L1635" i="29"/>
  <c r="F1607" i="29"/>
  <c r="H1607" i="29"/>
  <c r="D1607" i="29"/>
  <c r="K1615" i="29"/>
  <c r="C1623" i="29"/>
  <c r="I1582" i="29"/>
  <c r="K1583" i="29" s="1"/>
  <c r="G1591" i="29"/>
  <c r="G1599" i="29"/>
  <c r="F1603" i="29"/>
  <c r="H1603" i="29"/>
  <c r="D1603" i="29"/>
  <c r="C1603" i="29"/>
  <c r="G1607" i="29"/>
  <c r="F1611" i="29"/>
  <c r="H1611" i="29"/>
  <c r="D1611" i="29"/>
  <c r="C1611" i="29"/>
  <c r="F1619" i="29"/>
  <c r="H1619" i="29"/>
  <c r="D1619" i="29"/>
  <c r="C1619" i="29"/>
  <c r="F1627" i="29"/>
  <c r="H1627" i="29"/>
  <c r="D1627" i="29"/>
  <c r="C1627" i="29"/>
  <c r="G1631" i="29"/>
  <c r="F1635" i="29"/>
  <c r="H1635" i="29"/>
  <c r="D1635" i="29"/>
  <c r="G1635" i="29"/>
  <c r="C1635" i="29"/>
  <c r="C1591" i="29"/>
  <c r="F1615" i="29"/>
  <c r="H1615" i="29"/>
  <c r="D1615" i="29"/>
  <c r="F1623" i="29"/>
  <c r="H1623" i="29"/>
  <c r="D1623" i="29"/>
  <c r="F1587" i="29"/>
  <c r="H1587" i="29"/>
  <c r="D1587" i="29"/>
  <c r="C1587" i="29"/>
  <c r="F1595" i="29"/>
  <c r="H1595" i="29"/>
  <c r="D1595" i="29"/>
  <c r="G1585" i="29"/>
  <c r="J1587" i="29"/>
  <c r="E1587" i="29"/>
  <c r="H1589" i="29"/>
  <c r="D1589" i="29"/>
  <c r="F1589" i="29"/>
  <c r="C1589" i="29"/>
  <c r="L1591" i="29"/>
  <c r="G1593" i="29"/>
  <c r="J1595" i="29"/>
  <c r="E1595" i="29"/>
  <c r="H1597" i="29"/>
  <c r="D1597" i="29"/>
  <c r="F1597" i="29"/>
  <c r="C1597" i="29"/>
  <c r="L1599" i="29"/>
  <c r="G1601" i="29"/>
  <c r="J1603" i="29"/>
  <c r="E1603" i="29"/>
  <c r="H1605" i="29"/>
  <c r="D1605" i="29"/>
  <c r="F1605" i="29"/>
  <c r="C1605" i="29"/>
  <c r="L1607" i="29"/>
  <c r="G1609" i="29"/>
  <c r="J1611" i="29"/>
  <c r="E1611" i="29"/>
  <c r="H1613" i="29"/>
  <c r="D1613" i="29"/>
  <c r="F1613" i="29"/>
  <c r="C1613" i="29"/>
  <c r="L1615" i="29"/>
  <c r="G1617" i="29"/>
  <c r="J1619" i="29"/>
  <c r="E1619" i="29"/>
  <c r="H1621" i="29"/>
  <c r="D1621" i="29"/>
  <c r="F1621" i="29"/>
  <c r="C1621" i="29"/>
  <c r="K1621" i="29"/>
  <c r="L1623" i="29"/>
  <c r="G1625" i="29"/>
  <c r="J1627" i="29"/>
  <c r="E1627" i="29"/>
  <c r="H1629" i="29"/>
  <c r="D1629" i="29"/>
  <c r="F1629" i="29"/>
  <c r="C1629" i="29"/>
  <c r="L1631" i="29"/>
  <c r="G1633" i="29"/>
  <c r="J1635" i="29"/>
  <c r="E1635" i="29"/>
  <c r="E1637" i="29"/>
  <c r="C1639" i="29"/>
  <c r="G1639" i="29"/>
  <c r="E1641" i="29"/>
  <c r="F1637" i="29"/>
  <c r="D1639" i="29"/>
  <c r="H1639" i="29"/>
  <c r="F1641" i="29"/>
  <c r="C1637" i="29"/>
  <c r="G1637" i="29"/>
  <c r="E1639" i="29"/>
  <c r="C1641" i="29"/>
  <c r="G1641" i="29"/>
  <c r="L1582" i="29"/>
  <c r="D1637" i="29"/>
  <c r="D1641" i="29"/>
  <c r="L1575" i="29"/>
  <c r="K1575" i="29"/>
  <c r="J1575" i="29"/>
  <c r="I1575" i="29"/>
  <c r="G1576" i="29" s="1"/>
  <c r="L1573" i="29"/>
  <c r="K1573" i="29"/>
  <c r="J1573" i="29"/>
  <c r="I1573" i="29"/>
  <c r="F1574" i="29" s="1"/>
  <c r="L1571" i="29"/>
  <c r="K1571" i="29"/>
  <c r="J1571" i="29"/>
  <c r="I1571" i="29"/>
  <c r="G1572" i="29" s="1"/>
  <c r="L1569" i="29"/>
  <c r="K1569" i="29"/>
  <c r="J1569" i="29"/>
  <c r="I1569" i="29"/>
  <c r="F1570" i="29" s="1"/>
  <c r="L1567" i="29"/>
  <c r="K1567" i="29"/>
  <c r="J1567" i="29"/>
  <c r="I1567" i="29"/>
  <c r="G1568" i="29" s="1"/>
  <c r="L1565" i="29"/>
  <c r="K1565" i="29"/>
  <c r="J1565" i="29"/>
  <c r="I1565" i="29"/>
  <c r="F1566" i="29" s="1"/>
  <c r="L1563" i="29"/>
  <c r="K1563" i="29"/>
  <c r="J1563" i="29"/>
  <c r="I1563" i="29"/>
  <c r="G1564" i="29" s="1"/>
  <c r="L1561" i="29"/>
  <c r="K1561" i="29"/>
  <c r="J1561" i="29"/>
  <c r="I1561" i="29"/>
  <c r="F1562" i="29" s="1"/>
  <c r="L1559" i="29"/>
  <c r="K1559" i="29"/>
  <c r="J1559" i="29"/>
  <c r="I1559" i="29"/>
  <c r="G1560" i="29" s="1"/>
  <c r="L1557" i="29"/>
  <c r="K1557" i="29"/>
  <c r="J1557" i="29"/>
  <c r="I1557" i="29"/>
  <c r="F1558" i="29" s="1"/>
  <c r="L1555" i="29"/>
  <c r="K1555" i="29"/>
  <c r="J1555" i="29"/>
  <c r="I1555" i="29"/>
  <c r="G1556" i="29" s="1"/>
  <c r="L1553" i="29"/>
  <c r="K1553" i="29"/>
  <c r="J1553" i="29"/>
  <c r="I1553" i="29"/>
  <c r="F1554" i="29" s="1"/>
  <c r="L1551" i="29"/>
  <c r="K1551" i="29"/>
  <c r="J1551" i="29"/>
  <c r="I1551" i="29"/>
  <c r="G1552" i="29" s="1"/>
  <c r="L1549" i="29"/>
  <c r="K1549" i="29"/>
  <c r="J1549" i="29"/>
  <c r="I1549" i="29"/>
  <c r="F1550" i="29" s="1"/>
  <c r="L1547" i="29"/>
  <c r="K1547" i="29"/>
  <c r="J1547" i="29"/>
  <c r="I1547" i="29"/>
  <c r="G1548" i="29" s="1"/>
  <c r="L1545" i="29"/>
  <c r="K1545" i="29"/>
  <c r="J1545" i="29"/>
  <c r="I1545" i="29"/>
  <c r="F1546" i="29" s="1"/>
  <c r="L1543" i="29"/>
  <c r="K1543" i="29"/>
  <c r="J1543" i="29"/>
  <c r="I1543" i="29"/>
  <c r="G1544" i="29" s="1"/>
  <c r="L1541" i="29"/>
  <c r="K1541" i="29"/>
  <c r="J1541" i="29"/>
  <c r="I1541" i="29"/>
  <c r="F1542" i="29" s="1"/>
  <c r="L1539" i="29"/>
  <c r="K1539" i="29"/>
  <c r="J1539" i="29"/>
  <c r="I1539" i="29"/>
  <c r="G1540" i="29" s="1"/>
  <c r="L1537" i="29"/>
  <c r="K1537" i="29"/>
  <c r="J1537" i="29"/>
  <c r="I1537" i="29"/>
  <c r="F1538" i="29" s="1"/>
  <c r="L1535" i="29"/>
  <c r="K1535" i="29"/>
  <c r="J1535" i="29"/>
  <c r="I1535" i="29"/>
  <c r="G1536" i="29" s="1"/>
  <c r="L1533" i="29"/>
  <c r="K1533" i="29"/>
  <c r="J1533" i="29"/>
  <c r="I1533" i="29"/>
  <c r="L1531" i="29"/>
  <c r="K1531" i="29"/>
  <c r="J1531" i="29"/>
  <c r="I1531" i="29"/>
  <c r="G1532" i="29" s="1"/>
  <c r="L1529" i="29"/>
  <c r="K1529" i="29"/>
  <c r="J1529" i="29"/>
  <c r="I1529" i="29"/>
  <c r="G1530" i="29" s="1"/>
  <c r="L1527" i="29"/>
  <c r="K1527" i="29"/>
  <c r="J1527" i="29"/>
  <c r="I1527" i="29"/>
  <c r="G1528" i="29" s="1"/>
  <c r="L1525" i="29"/>
  <c r="K1525" i="29"/>
  <c r="J1525" i="29"/>
  <c r="I1525" i="29"/>
  <c r="L1523" i="29"/>
  <c r="K1523" i="29"/>
  <c r="J1523" i="29"/>
  <c r="I1523" i="29"/>
  <c r="G1524" i="29" s="1"/>
  <c r="L1521" i="29"/>
  <c r="K1521" i="29"/>
  <c r="J1521" i="29"/>
  <c r="I1521" i="29"/>
  <c r="L1519" i="29"/>
  <c r="K1519" i="29"/>
  <c r="J1519" i="29"/>
  <c r="I1519" i="29"/>
  <c r="G1520" i="29" s="1"/>
  <c r="L1510" i="29"/>
  <c r="K1510" i="29"/>
  <c r="J1510" i="29"/>
  <c r="I1510" i="29"/>
  <c r="H1511" i="29" s="1"/>
  <c r="L1508" i="29"/>
  <c r="K1508" i="29"/>
  <c r="J1508" i="29"/>
  <c r="I1508" i="29"/>
  <c r="F1509" i="29" s="1"/>
  <c r="L1506" i="29"/>
  <c r="K1506" i="29"/>
  <c r="J1506" i="29"/>
  <c r="I1506" i="29"/>
  <c r="H1507" i="29" s="1"/>
  <c r="L1504" i="29"/>
  <c r="K1504" i="29"/>
  <c r="J1504" i="29"/>
  <c r="I1504" i="29"/>
  <c r="F1505" i="29" s="1"/>
  <c r="L1502" i="29"/>
  <c r="K1502" i="29"/>
  <c r="J1502" i="29"/>
  <c r="I1502" i="29"/>
  <c r="H1503" i="29" s="1"/>
  <c r="L1500" i="29"/>
  <c r="K1500" i="29"/>
  <c r="J1500" i="29"/>
  <c r="I1500" i="29"/>
  <c r="F1501" i="29" s="1"/>
  <c r="L1498" i="29"/>
  <c r="K1498" i="29"/>
  <c r="J1498" i="29"/>
  <c r="I1498" i="29"/>
  <c r="H1499" i="29" s="1"/>
  <c r="L1496" i="29"/>
  <c r="K1496" i="29"/>
  <c r="J1496" i="29"/>
  <c r="I1496" i="29"/>
  <c r="F1497" i="29" s="1"/>
  <c r="L1494" i="29"/>
  <c r="K1494" i="29"/>
  <c r="J1494" i="29"/>
  <c r="I1494" i="29"/>
  <c r="H1495" i="29" s="1"/>
  <c r="L1492" i="29"/>
  <c r="K1492" i="29"/>
  <c r="J1492" i="29"/>
  <c r="I1492" i="29"/>
  <c r="L1490" i="29"/>
  <c r="K1490" i="29"/>
  <c r="J1490" i="29"/>
  <c r="I1490" i="29"/>
  <c r="H1491" i="29" s="1"/>
  <c r="L1488" i="29"/>
  <c r="K1488" i="29"/>
  <c r="J1488" i="29"/>
  <c r="I1488" i="29"/>
  <c r="L1486" i="29"/>
  <c r="K1486" i="29"/>
  <c r="J1486" i="29"/>
  <c r="I1486" i="29"/>
  <c r="H1487" i="29" s="1"/>
  <c r="L1484" i="29"/>
  <c r="K1484" i="29"/>
  <c r="J1484" i="29"/>
  <c r="I1484" i="29"/>
  <c r="L1482" i="29"/>
  <c r="K1482" i="29"/>
  <c r="J1482" i="29"/>
  <c r="I1482" i="29"/>
  <c r="H1483" i="29" s="1"/>
  <c r="L1480" i="29"/>
  <c r="K1480" i="29"/>
  <c r="J1480" i="29"/>
  <c r="I1480" i="29"/>
  <c r="G1481" i="29" s="1"/>
  <c r="L1478" i="29"/>
  <c r="K1478" i="29"/>
  <c r="J1478" i="29"/>
  <c r="I1478" i="29"/>
  <c r="H1479" i="29" s="1"/>
  <c r="L1476" i="29"/>
  <c r="K1476" i="29"/>
  <c r="J1476" i="29"/>
  <c r="I1476" i="29"/>
  <c r="L1474" i="29"/>
  <c r="K1474" i="29"/>
  <c r="J1474" i="29"/>
  <c r="I1474" i="29"/>
  <c r="H1475" i="29" s="1"/>
  <c r="L1472" i="29"/>
  <c r="K1472" i="29"/>
  <c r="J1472" i="29"/>
  <c r="I1472" i="29"/>
  <c r="L1470" i="29"/>
  <c r="K1470" i="29"/>
  <c r="J1470" i="29"/>
  <c r="I1470" i="29"/>
  <c r="H1471" i="29" s="1"/>
  <c r="L1468" i="29"/>
  <c r="K1468" i="29"/>
  <c r="J1468" i="29"/>
  <c r="I1468" i="29"/>
  <c r="L1466" i="29"/>
  <c r="K1466" i="29"/>
  <c r="J1466" i="29"/>
  <c r="I1466" i="29"/>
  <c r="H1467" i="29" s="1"/>
  <c r="L1464" i="29"/>
  <c r="K1464" i="29"/>
  <c r="J1464" i="29"/>
  <c r="I1464" i="29"/>
  <c r="G1465" i="29" s="1"/>
  <c r="L1462" i="29"/>
  <c r="K1462" i="29"/>
  <c r="J1462" i="29"/>
  <c r="I1462" i="29"/>
  <c r="H1463" i="29" s="1"/>
  <c r="L1460" i="29"/>
  <c r="K1460" i="29"/>
  <c r="J1460" i="29"/>
  <c r="I1460" i="29"/>
  <c r="L1458" i="29"/>
  <c r="K1458" i="29"/>
  <c r="J1458" i="29"/>
  <c r="I1458" i="29"/>
  <c r="H1459" i="29" s="1"/>
  <c r="L1456" i="29"/>
  <c r="K1456" i="29"/>
  <c r="J1456" i="29"/>
  <c r="I1456" i="29"/>
  <c r="L1454" i="29"/>
  <c r="K1454" i="29"/>
  <c r="J1454" i="29"/>
  <c r="I1454" i="29"/>
  <c r="H1455" i="29" s="1"/>
  <c r="L1445" i="29"/>
  <c r="K1445" i="29"/>
  <c r="J1445" i="29"/>
  <c r="I1445" i="29"/>
  <c r="G1446" i="29" s="1"/>
  <c r="L1443" i="29"/>
  <c r="K1443" i="29"/>
  <c r="J1443" i="29"/>
  <c r="I1443" i="29"/>
  <c r="L1441" i="29"/>
  <c r="K1441" i="29"/>
  <c r="J1441" i="29"/>
  <c r="I1441" i="29"/>
  <c r="G1442" i="29" s="1"/>
  <c r="L1439" i="29"/>
  <c r="K1439" i="29"/>
  <c r="J1439" i="29"/>
  <c r="I1439" i="29"/>
  <c r="G1440" i="29" s="1"/>
  <c r="L1437" i="29"/>
  <c r="K1437" i="29"/>
  <c r="J1437" i="29"/>
  <c r="I1437" i="29"/>
  <c r="G1438" i="29" s="1"/>
  <c r="L1435" i="29"/>
  <c r="K1435" i="29"/>
  <c r="J1435" i="29"/>
  <c r="I1435" i="29"/>
  <c r="E1436" i="29" s="1"/>
  <c r="L1433" i="29"/>
  <c r="K1433" i="29"/>
  <c r="J1433" i="29"/>
  <c r="I1433" i="29"/>
  <c r="G1434" i="29" s="1"/>
  <c r="L1431" i="29"/>
  <c r="K1431" i="29"/>
  <c r="J1431" i="29"/>
  <c r="I1431" i="29"/>
  <c r="E1432" i="29" s="1"/>
  <c r="L1429" i="29"/>
  <c r="K1429" i="29"/>
  <c r="J1429" i="29"/>
  <c r="I1429" i="29"/>
  <c r="G1430" i="29" s="1"/>
  <c r="L1427" i="29"/>
  <c r="K1427" i="29"/>
  <c r="J1427" i="29"/>
  <c r="I1427" i="29"/>
  <c r="E1428" i="29" s="1"/>
  <c r="L1425" i="29"/>
  <c r="K1425" i="29"/>
  <c r="J1425" i="29"/>
  <c r="I1425" i="29"/>
  <c r="G1426" i="29" s="1"/>
  <c r="L1423" i="29"/>
  <c r="K1423" i="29"/>
  <c r="J1423" i="29"/>
  <c r="I1423" i="29"/>
  <c r="E1424" i="29" s="1"/>
  <c r="L1421" i="29"/>
  <c r="K1421" i="29"/>
  <c r="J1421" i="29"/>
  <c r="I1421" i="29"/>
  <c r="G1422" i="29" s="1"/>
  <c r="L1419" i="29"/>
  <c r="K1419" i="29"/>
  <c r="J1419" i="29"/>
  <c r="I1419" i="29"/>
  <c r="E1420" i="29" s="1"/>
  <c r="L1417" i="29"/>
  <c r="K1417" i="29"/>
  <c r="J1417" i="29"/>
  <c r="I1417" i="29"/>
  <c r="G1418" i="29" s="1"/>
  <c r="L1415" i="29"/>
  <c r="K1415" i="29"/>
  <c r="J1415" i="29"/>
  <c r="I1415" i="29"/>
  <c r="E1416" i="29" s="1"/>
  <c r="L1413" i="29"/>
  <c r="K1413" i="29"/>
  <c r="J1413" i="29"/>
  <c r="I1413" i="29"/>
  <c r="G1414" i="29" s="1"/>
  <c r="L1411" i="29"/>
  <c r="K1411" i="29"/>
  <c r="J1411" i="29"/>
  <c r="I1411" i="29"/>
  <c r="E1412" i="29" s="1"/>
  <c r="L1409" i="29"/>
  <c r="K1409" i="29"/>
  <c r="J1409" i="29"/>
  <c r="I1409" i="29"/>
  <c r="G1410" i="29" s="1"/>
  <c r="L1407" i="29"/>
  <c r="K1407" i="29"/>
  <c r="J1407" i="29"/>
  <c r="I1407" i="29"/>
  <c r="E1408" i="29" s="1"/>
  <c r="L1405" i="29"/>
  <c r="K1405" i="29"/>
  <c r="J1405" i="29"/>
  <c r="I1405" i="29"/>
  <c r="G1406" i="29" s="1"/>
  <c r="L1403" i="29"/>
  <c r="K1403" i="29"/>
  <c r="J1403" i="29"/>
  <c r="I1403" i="29"/>
  <c r="E1404" i="29" s="1"/>
  <c r="L1401" i="29"/>
  <c r="K1401" i="29"/>
  <c r="J1401" i="29"/>
  <c r="I1401" i="29"/>
  <c r="G1402" i="29" s="1"/>
  <c r="L1399" i="29"/>
  <c r="K1399" i="29"/>
  <c r="J1399" i="29"/>
  <c r="I1399" i="29"/>
  <c r="E1400" i="29" s="1"/>
  <c r="L1397" i="29"/>
  <c r="K1397" i="29"/>
  <c r="J1397" i="29"/>
  <c r="I1397" i="29"/>
  <c r="G1398" i="29" s="1"/>
  <c r="L1395" i="29"/>
  <c r="K1395" i="29"/>
  <c r="J1395" i="29"/>
  <c r="I1395" i="29"/>
  <c r="E1396" i="29" s="1"/>
  <c r="L1393" i="29"/>
  <c r="K1393" i="29"/>
  <c r="J1393" i="29"/>
  <c r="I1393" i="29"/>
  <c r="G1394" i="29" s="1"/>
  <c r="L1391" i="29"/>
  <c r="K1391" i="29"/>
  <c r="J1391" i="29"/>
  <c r="I1391" i="29"/>
  <c r="E1392" i="29" s="1"/>
  <c r="L1389" i="29"/>
  <c r="K1389" i="29"/>
  <c r="J1389" i="29"/>
  <c r="I1389" i="29"/>
  <c r="G1390" i="29" s="1"/>
  <c r="L1380" i="29"/>
  <c r="K1380" i="29"/>
  <c r="J1380" i="29"/>
  <c r="I1380" i="29"/>
  <c r="H1381" i="29" s="1"/>
  <c r="L1378" i="29"/>
  <c r="K1378" i="29"/>
  <c r="J1378" i="29"/>
  <c r="I1378" i="29"/>
  <c r="F1379" i="29" s="1"/>
  <c r="L1376" i="29"/>
  <c r="K1376" i="29"/>
  <c r="J1376" i="29"/>
  <c r="I1376" i="29"/>
  <c r="H1377" i="29" s="1"/>
  <c r="L1374" i="29"/>
  <c r="K1374" i="29"/>
  <c r="J1374" i="29"/>
  <c r="I1374" i="29"/>
  <c r="L1372" i="29"/>
  <c r="K1372" i="29"/>
  <c r="J1372" i="29"/>
  <c r="I1372" i="29"/>
  <c r="H1373" i="29" s="1"/>
  <c r="L1370" i="29"/>
  <c r="K1370" i="29"/>
  <c r="J1370" i="29"/>
  <c r="I1370" i="29"/>
  <c r="L1368" i="29"/>
  <c r="K1368" i="29"/>
  <c r="J1368" i="29"/>
  <c r="I1368" i="29"/>
  <c r="H1369" i="29" s="1"/>
  <c r="L1366" i="29"/>
  <c r="K1366" i="29"/>
  <c r="J1366" i="29"/>
  <c r="I1366" i="29"/>
  <c r="G1367" i="29" s="1"/>
  <c r="L1364" i="29"/>
  <c r="K1364" i="29"/>
  <c r="J1364" i="29"/>
  <c r="I1364" i="29"/>
  <c r="H1365" i="29" s="1"/>
  <c r="L1362" i="29"/>
  <c r="K1362" i="29"/>
  <c r="J1362" i="29"/>
  <c r="I1362" i="29"/>
  <c r="G1363" i="29" s="1"/>
  <c r="L1360" i="29"/>
  <c r="K1360" i="29"/>
  <c r="J1360" i="29"/>
  <c r="I1360" i="29"/>
  <c r="H1361" i="29" s="1"/>
  <c r="L1358" i="29"/>
  <c r="K1358" i="29"/>
  <c r="J1358" i="29"/>
  <c r="I1358" i="29"/>
  <c r="L1356" i="29"/>
  <c r="K1356" i="29"/>
  <c r="J1356" i="29"/>
  <c r="H1357" i="29"/>
  <c r="L1354" i="29"/>
  <c r="K1354" i="29"/>
  <c r="J1354" i="29"/>
  <c r="L1352" i="29"/>
  <c r="K1352" i="29"/>
  <c r="J1352" i="29"/>
  <c r="H1353" i="29"/>
  <c r="L1350" i="29"/>
  <c r="K1350" i="29"/>
  <c r="J1350" i="29"/>
  <c r="G1351" i="29"/>
  <c r="L1348" i="29"/>
  <c r="K1348" i="29"/>
  <c r="J1348" i="29"/>
  <c r="I1348" i="29"/>
  <c r="H1349" i="29" s="1"/>
  <c r="L1346" i="29"/>
  <c r="K1346" i="29"/>
  <c r="J1346" i="29"/>
  <c r="I1346" i="29"/>
  <c r="G1347" i="29" s="1"/>
  <c r="L1344" i="29"/>
  <c r="K1344" i="29"/>
  <c r="J1344" i="29"/>
  <c r="I1344" i="29"/>
  <c r="H1345" i="29" s="1"/>
  <c r="L1342" i="29"/>
  <c r="K1342" i="29"/>
  <c r="J1342" i="29"/>
  <c r="I1342" i="29"/>
  <c r="L1340" i="29"/>
  <c r="K1340" i="29"/>
  <c r="J1340" i="29"/>
  <c r="I1340" i="29"/>
  <c r="H1341" i="29" s="1"/>
  <c r="L1338" i="29"/>
  <c r="K1338" i="29"/>
  <c r="J1338" i="29"/>
  <c r="I1338" i="29"/>
  <c r="G1339" i="29" s="1"/>
  <c r="L1336" i="29"/>
  <c r="K1336" i="29"/>
  <c r="J1336" i="29"/>
  <c r="I1336" i="29"/>
  <c r="H1337" i="29" s="1"/>
  <c r="L1334" i="29"/>
  <c r="K1334" i="29"/>
  <c r="J1334" i="29"/>
  <c r="I1334" i="29"/>
  <c r="L1332" i="29"/>
  <c r="K1332" i="29"/>
  <c r="J1332" i="29"/>
  <c r="I1332" i="29"/>
  <c r="H1333" i="29" s="1"/>
  <c r="L1330" i="29"/>
  <c r="K1330" i="29"/>
  <c r="J1330" i="29"/>
  <c r="I1330" i="29"/>
  <c r="L1328" i="29"/>
  <c r="K1328" i="29"/>
  <c r="J1328" i="29"/>
  <c r="I1328" i="29"/>
  <c r="H1329" i="29" s="1"/>
  <c r="L1326" i="29"/>
  <c r="K1326" i="29"/>
  <c r="J1326" i="29"/>
  <c r="I1326" i="29"/>
  <c r="L1324" i="29"/>
  <c r="K1324" i="29"/>
  <c r="J1324" i="29"/>
  <c r="I1324" i="29"/>
  <c r="G1325" i="29" s="1"/>
  <c r="I1256" i="29"/>
  <c r="J1287" i="29"/>
  <c r="F1246" i="29"/>
  <c r="E1247" i="29" s="1"/>
  <c r="F1244" i="29"/>
  <c r="E1245" i="29" s="1"/>
  <c r="F1242" i="29"/>
  <c r="E1243" i="29" s="1"/>
  <c r="F1240" i="29"/>
  <c r="E1241" i="29" s="1"/>
  <c r="F1238" i="29"/>
  <c r="E1239" i="29" s="1"/>
  <c r="F1236" i="29"/>
  <c r="C1237" i="29" s="1"/>
  <c r="F1234" i="29"/>
  <c r="E1235" i="29" s="1"/>
  <c r="F1232" i="29"/>
  <c r="E1233" i="29" s="1"/>
  <c r="F1230" i="29"/>
  <c r="F1228" i="29"/>
  <c r="C1229" i="29" s="1"/>
  <c r="F1226" i="29"/>
  <c r="C1227" i="29" s="1"/>
  <c r="F1224" i="29"/>
  <c r="E1225" i="29" s="1"/>
  <c r="F1222" i="29"/>
  <c r="E1223" i="29" s="1"/>
  <c r="F1220" i="29"/>
  <c r="C1221" i="29" s="1"/>
  <c r="F1218" i="29"/>
  <c r="D1219" i="29" s="1"/>
  <c r="F1216" i="29"/>
  <c r="E1217" i="29" s="1"/>
  <c r="F1212" i="29"/>
  <c r="D1213" i="29" s="1"/>
  <c r="F1210" i="29"/>
  <c r="C1211" i="29" s="1"/>
  <c r="F1208" i="29"/>
  <c r="E1209" i="29" s="1"/>
  <c r="F1206" i="29"/>
  <c r="E1207" i="29" s="1"/>
  <c r="F1204" i="29"/>
  <c r="D1205" i="29" s="1"/>
  <c r="F1202" i="29"/>
  <c r="C1203" i="29" s="1"/>
  <c r="F1200" i="29"/>
  <c r="D1201" i="29" s="1"/>
  <c r="F1198" i="29"/>
  <c r="E1199" i="29" s="1"/>
  <c r="F1196" i="29"/>
  <c r="D1197" i="29" s="1"/>
  <c r="F1194" i="29"/>
  <c r="C1195" i="29" s="1"/>
  <c r="F1192" i="29"/>
  <c r="E1193" i="29" s="1"/>
  <c r="F1190" i="29"/>
  <c r="E1191" i="29" s="1"/>
  <c r="F1188" i="29"/>
  <c r="D1189" i="29" s="1"/>
  <c r="F1180" i="29"/>
  <c r="D1181" i="29" s="1"/>
  <c r="F1178" i="29"/>
  <c r="C1179" i="29" s="1"/>
  <c r="F1176" i="29"/>
  <c r="D1177" i="29" s="1"/>
  <c r="F1174" i="29"/>
  <c r="E1175" i="29" s="1"/>
  <c r="F1172" i="29"/>
  <c r="D1173" i="29" s="1"/>
  <c r="F1170" i="29"/>
  <c r="C1171" i="29" s="1"/>
  <c r="F1168" i="29"/>
  <c r="C1169" i="29" s="1"/>
  <c r="F1166" i="29"/>
  <c r="E1167" i="29" s="1"/>
  <c r="F1164" i="29"/>
  <c r="D1165" i="29" s="1"/>
  <c r="F1162" i="29"/>
  <c r="C1163" i="29" s="1"/>
  <c r="F1160" i="29"/>
  <c r="D1161" i="29" s="1"/>
  <c r="F1158" i="29"/>
  <c r="E1159" i="29" s="1"/>
  <c r="F1156" i="29"/>
  <c r="D1157" i="29" s="1"/>
  <c r="F1154" i="29"/>
  <c r="C1155" i="29" s="1"/>
  <c r="F1152" i="29"/>
  <c r="D1153" i="29" s="1"/>
  <c r="F1150" i="29"/>
  <c r="E1151" i="29" s="1"/>
  <c r="F1146" i="29"/>
  <c r="D1147" i="29" s="1"/>
  <c r="F1144" i="29"/>
  <c r="C1145" i="29" s="1"/>
  <c r="F1142" i="29"/>
  <c r="D1143" i="29" s="1"/>
  <c r="F1140" i="29"/>
  <c r="E1141" i="29" s="1"/>
  <c r="F1138" i="29"/>
  <c r="D1139" i="29" s="1"/>
  <c r="F1136" i="29"/>
  <c r="C1137" i="29" s="1"/>
  <c r="F1134" i="29"/>
  <c r="D1135" i="29" s="1"/>
  <c r="F1132" i="29"/>
  <c r="E1133" i="29" s="1"/>
  <c r="F1130" i="29"/>
  <c r="D1131" i="29" s="1"/>
  <c r="F1128" i="29"/>
  <c r="C1129" i="29" s="1"/>
  <c r="F1126" i="29"/>
  <c r="D1127" i="29" s="1"/>
  <c r="F1124" i="29"/>
  <c r="E1125" i="29" s="1"/>
  <c r="F1122" i="29"/>
  <c r="D1123" i="29" s="1"/>
  <c r="L3331" i="29" l="1"/>
  <c r="K2163" i="29"/>
  <c r="C1231" i="29"/>
  <c r="D1231" i="29"/>
  <c r="E1231" i="29"/>
  <c r="C1276" i="29"/>
  <c r="D1276" i="29"/>
  <c r="G1276" i="29"/>
  <c r="F1276" i="29"/>
  <c r="I1276" i="29"/>
  <c r="E1276" i="29"/>
  <c r="H1276" i="29"/>
  <c r="F1302" i="29"/>
  <c r="C1302" i="29"/>
  <c r="I1302" i="29"/>
  <c r="E1302" i="29"/>
  <c r="H1302" i="29"/>
  <c r="D1302" i="29"/>
  <c r="G1302" i="29"/>
  <c r="G1264" i="29"/>
  <c r="C1264" i="29"/>
  <c r="H1264" i="29"/>
  <c r="F1264" i="29"/>
  <c r="I1264" i="29"/>
  <c r="E1264" i="29"/>
  <c r="D1264" i="29"/>
  <c r="F1270" i="29"/>
  <c r="G1270" i="29"/>
  <c r="I1270" i="29"/>
  <c r="E1270" i="29"/>
  <c r="C1270" i="29"/>
  <c r="H1270" i="29"/>
  <c r="D1270" i="29"/>
  <c r="C1278" i="29"/>
  <c r="D1278" i="29"/>
  <c r="F1278" i="29"/>
  <c r="I1278" i="29"/>
  <c r="E1278" i="29"/>
  <c r="H1278" i="29"/>
  <c r="G1278" i="29"/>
  <c r="G1296" i="29"/>
  <c r="C1296" i="29"/>
  <c r="D1296" i="29"/>
  <c r="F1296" i="29"/>
  <c r="H1296" i="29"/>
  <c r="I1296" i="29"/>
  <c r="E1296" i="29"/>
  <c r="G1304" i="29"/>
  <c r="C1304" i="29"/>
  <c r="D1304" i="29"/>
  <c r="F1304" i="29"/>
  <c r="H1304" i="29"/>
  <c r="I1304" i="29"/>
  <c r="E1304" i="29"/>
  <c r="G1312" i="29"/>
  <c r="C1312" i="29"/>
  <c r="H1312" i="29"/>
  <c r="F1312" i="29"/>
  <c r="I1312" i="29"/>
  <c r="E1312" i="29"/>
  <c r="D1312" i="29"/>
  <c r="H1258" i="29"/>
  <c r="D1258" i="29"/>
  <c r="G1258" i="29"/>
  <c r="C1258" i="29"/>
  <c r="I1258" i="29"/>
  <c r="F1258" i="29"/>
  <c r="E1258" i="29"/>
  <c r="C1272" i="29"/>
  <c r="D1272" i="29"/>
  <c r="I1272" i="29"/>
  <c r="E1272" i="29"/>
  <c r="H1272" i="29"/>
  <c r="G1272" i="29"/>
  <c r="F1272" i="29"/>
  <c r="C1280" i="29"/>
  <c r="D1280" i="29"/>
  <c r="I1280" i="29"/>
  <c r="E1280" i="29"/>
  <c r="F1280" i="29"/>
  <c r="H1280" i="29"/>
  <c r="G1280" i="29"/>
  <c r="H1290" i="29"/>
  <c r="D1290" i="29"/>
  <c r="G1290" i="29"/>
  <c r="C1290" i="29"/>
  <c r="I1290" i="29"/>
  <c r="F1290" i="29"/>
  <c r="E1290" i="29"/>
  <c r="H1298" i="29"/>
  <c r="D1298" i="29"/>
  <c r="I1298" i="29"/>
  <c r="G1298" i="29"/>
  <c r="C1298" i="29"/>
  <c r="F1298" i="29"/>
  <c r="E1298" i="29"/>
  <c r="H1306" i="29"/>
  <c r="D1306" i="29"/>
  <c r="I1306" i="29"/>
  <c r="G1306" i="29"/>
  <c r="C1306" i="29"/>
  <c r="F1306" i="29"/>
  <c r="E1306" i="29"/>
  <c r="H1314" i="29"/>
  <c r="D1314" i="29"/>
  <c r="E1314" i="29"/>
  <c r="G1314" i="29"/>
  <c r="C1314" i="29"/>
  <c r="I1314" i="29"/>
  <c r="F1314" i="29"/>
  <c r="F1262" i="29"/>
  <c r="C1262" i="29"/>
  <c r="I1262" i="29"/>
  <c r="E1262" i="29"/>
  <c r="G1262" i="29"/>
  <c r="H1262" i="29"/>
  <c r="D1262" i="29"/>
  <c r="I1268" i="29"/>
  <c r="E1268" i="29"/>
  <c r="F1268" i="29"/>
  <c r="H1268" i="29"/>
  <c r="D1268" i="29"/>
  <c r="G1268" i="29"/>
  <c r="C1268" i="29"/>
  <c r="C1286" i="29"/>
  <c r="D1286" i="29"/>
  <c r="G1286" i="29"/>
  <c r="H1286" i="29"/>
  <c r="F1286" i="29"/>
  <c r="I1286" i="29"/>
  <c r="E1286" i="29"/>
  <c r="F1294" i="29"/>
  <c r="I1294" i="29"/>
  <c r="E1294" i="29"/>
  <c r="H1294" i="29"/>
  <c r="D1294" i="29"/>
  <c r="G1294" i="29"/>
  <c r="C1294" i="29"/>
  <c r="F1310" i="29"/>
  <c r="G1310" i="29"/>
  <c r="I1310" i="29"/>
  <c r="E1310" i="29"/>
  <c r="C1310" i="29"/>
  <c r="H1310" i="29"/>
  <c r="D1310" i="29"/>
  <c r="I1260" i="29"/>
  <c r="E1260" i="29"/>
  <c r="H1260" i="29"/>
  <c r="D1260" i="29"/>
  <c r="G1260" i="29"/>
  <c r="C1260" i="29"/>
  <c r="F1260" i="29"/>
  <c r="H1266" i="29"/>
  <c r="D1266" i="29"/>
  <c r="G1266" i="29"/>
  <c r="C1266" i="29"/>
  <c r="F1266" i="29"/>
  <c r="I1266" i="29"/>
  <c r="E1266" i="29"/>
  <c r="C1274" i="29"/>
  <c r="D1274" i="29"/>
  <c r="H1274" i="29"/>
  <c r="G1274" i="29"/>
  <c r="I1274" i="29"/>
  <c r="E1274" i="29"/>
  <c r="F1274" i="29"/>
  <c r="C1282" i="29"/>
  <c r="D1282" i="29"/>
  <c r="H1282" i="29"/>
  <c r="G1282" i="29"/>
  <c r="E1282" i="29"/>
  <c r="F1282" i="29"/>
  <c r="I1282" i="29"/>
  <c r="I1292" i="29"/>
  <c r="E1292" i="29"/>
  <c r="F1292" i="29"/>
  <c r="H1292" i="29"/>
  <c r="D1292" i="29"/>
  <c r="G1292" i="29"/>
  <c r="C1292" i="29"/>
  <c r="I1300" i="29"/>
  <c r="E1300" i="29"/>
  <c r="H1300" i="29"/>
  <c r="D1300" i="29"/>
  <c r="G1300" i="29"/>
  <c r="C1300" i="29"/>
  <c r="F1300" i="29"/>
  <c r="I1308" i="29"/>
  <c r="E1308" i="29"/>
  <c r="H1308" i="29"/>
  <c r="D1308" i="29"/>
  <c r="G1308" i="29"/>
  <c r="C1308" i="29"/>
  <c r="F1308" i="29"/>
  <c r="I1316" i="29"/>
  <c r="E1316" i="29"/>
  <c r="H1316" i="29"/>
  <c r="D1316" i="29"/>
  <c r="G1316" i="29"/>
  <c r="C1316" i="29"/>
  <c r="F1316" i="29"/>
  <c r="I3878" i="29"/>
  <c r="I3902" i="29"/>
  <c r="C3858" i="29"/>
  <c r="J3858" i="29"/>
  <c r="I3898" i="29"/>
  <c r="I3870" i="29"/>
  <c r="I3886" i="29"/>
  <c r="K3858" i="29"/>
  <c r="I3894" i="29"/>
  <c r="I3910" i="29"/>
  <c r="H3858" i="29"/>
  <c r="G3858" i="29"/>
  <c r="I3900" i="29"/>
  <c r="I3872" i="29"/>
  <c r="D3858" i="29"/>
  <c r="I3862" i="29"/>
  <c r="E3858" i="29"/>
  <c r="L3858" i="29"/>
  <c r="I3914" i="29"/>
  <c r="I3868" i="29"/>
  <c r="I3874" i="29"/>
  <c r="I3890" i="29"/>
  <c r="I3882" i="29"/>
  <c r="I3866" i="29"/>
  <c r="I3906" i="29"/>
  <c r="I3892" i="29"/>
  <c r="I3904" i="29"/>
  <c r="I3860" i="29"/>
  <c r="I3908" i="29"/>
  <c r="I3880" i="29"/>
  <c r="I3864" i="29"/>
  <c r="I3916" i="29"/>
  <c r="I3876" i="29"/>
  <c r="I3888" i="29"/>
  <c r="I3896" i="29"/>
  <c r="I3884" i="29"/>
  <c r="I3912" i="29"/>
  <c r="E1256" i="29"/>
  <c r="D3395" i="29"/>
  <c r="C3395" i="29"/>
  <c r="L3395" i="29"/>
  <c r="J3395" i="29"/>
  <c r="H3395" i="29"/>
  <c r="I3447" i="29"/>
  <c r="I3453" i="29"/>
  <c r="I3445" i="29"/>
  <c r="I3437" i="29"/>
  <c r="I3429" i="29"/>
  <c r="I3421" i="29"/>
  <c r="I3413" i="29"/>
  <c r="I3405" i="29"/>
  <c r="I3397" i="29"/>
  <c r="I3423" i="29"/>
  <c r="I3433" i="29"/>
  <c r="I3409" i="29"/>
  <c r="I3435" i="29"/>
  <c r="I3403" i="29"/>
  <c r="I3427" i="29"/>
  <c r="I3415" i="29"/>
  <c r="I3441" i="29"/>
  <c r="I3417" i="29"/>
  <c r="K3395" i="29"/>
  <c r="I3399" i="29"/>
  <c r="I3351" i="29"/>
  <c r="I3335" i="29"/>
  <c r="I3451" i="29"/>
  <c r="I3419" i="29"/>
  <c r="I3407" i="29"/>
  <c r="I3425" i="29"/>
  <c r="F3395" i="29"/>
  <c r="I3439" i="29"/>
  <c r="I3443" i="29"/>
  <c r="I3411" i="29"/>
  <c r="I3449" i="29"/>
  <c r="I3401" i="29"/>
  <c r="I3431" i="29"/>
  <c r="E3395" i="29"/>
  <c r="I3355" i="29"/>
  <c r="I3367" i="29"/>
  <c r="I3357" i="29"/>
  <c r="I3377" i="29"/>
  <c r="I3387" i="29"/>
  <c r="I3381" i="29"/>
  <c r="I3369" i="29"/>
  <c r="I3361" i="29"/>
  <c r="I3353" i="29"/>
  <c r="I3345" i="29"/>
  <c r="I3337" i="29"/>
  <c r="I3383" i="29"/>
  <c r="I3375" i="29"/>
  <c r="H3331" i="29"/>
  <c r="D3331" i="29"/>
  <c r="G3331" i="29"/>
  <c r="C3331" i="29"/>
  <c r="I3363" i="29"/>
  <c r="I3359" i="29"/>
  <c r="I3385" i="29"/>
  <c r="I3371" i="29"/>
  <c r="J3331" i="29"/>
  <c r="K3331" i="29"/>
  <c r="I3347" i="29"/>
  <c r="I3389" i="29"/>
  <c r="I3373" i="29"/>
  <c r="I3365" i="29"/>
  <c r="I3349" i="29"/>
  <c r="I3341" i="29"/>
  <c r="I3333" i="29"/>
  <c r="I3379" i="29"/>
  <c r="F3331" i="29"/>
  <c r="I3339" i="29"/>
  <c r="E3331" i="29"/>
  <c r="I3343" i="29"/>
  <c r="F2726" i="29"/>
  <c r="F2694" i="29"/>
  <c r="I2997" i="29"/>
  <c r="I2981" i="29"/>
  <c r="I2973" i="29"/>
  <c r="I2965" i="29"/>
  <c r="I2949" i="29"/>
  <c r="I2941" i="29"/>
  <c r="I2947" i="29"/>
  <c r="L2939" i="29"/>
  <c r="I2989" i="29"/>
  <c r="I2957" i="29"/>
  <c r="I2943" i="29"/>
  <c r="G2939" i="29"/>
  <c r="C2939" i="29"/>
  <c r="F2732" i="29"/>
  <c r="I2993" i="29"/>
  <c r="I2991" i="29"/>
  <c r="J2939" i="29"/>
  <c r="H2939" i="29"/>
  <c r="I2971" i="29"/>
  <c r="K2939" i="29"/>
  <c r="I2985" i="29"/>
  <c r="I2977" i="29"/>
  <c r="I2969" i="29"/>
  <c r="I2961" i="29"/>
  <c r="I2953" i="29"/>
  <c r="I2945" i="29"/>
  <c r="I2995" i="29"/>
  <c r="I2975" i="29"/>
  <c r="I2979" i="29"/>
  <c r="I2987" i="29"/>
  <c r="I2955" i="29"/>
  <c r="I2983" i="29"/>
  <c r="I2967" i="29"/>
  <c r="I2951" i="29"/>
  <c r="E2939" i="29"/>
  <c r="F2686" i="29"/>
  <c r="I2959" i="29"/>
  <c r="I2963" i="29"/>
  <c r="D2939" i="29"/>
  <c r="F2696" i="29"/>
  <c r="F2716" i="29"/>
  <c r="F2708" i="29"/>
  <c r="F2702" i="29"/>
  <c r="F2730" i="29"/>
  <c r="F2714" i="29"/>
  <c r="F2698" i="29"/>
  <c r="F2682" i="29"/>
  <c r="F2724" i="29"/>
  <c r="F2700" i="29"/>
  <c r="F2712" i="29"/>
  <c r="F2680" i="29"/>
  <c r="F2688" i="29"/>
  <c r="F2718" i="29"/>
  <c r="F2734" i="29"/>
  <c r="F2684" i="29"/>
  <c r="F2736" i="29"/>
  <c r="F2720" i="29"/>
  <c r="F2704" i="29"/>
  <c r="F2728" i="29"/>
  <c r="F2692" i="29"/>
  <c r="C2678" i="29"/>
  <c r="D2678" i="29"/>
  <c r="F2722" i="29"/>
  <c r="F2706" i="29"/>
  <c r="F2690" i="29"/>
  <c r="J2485" i="29"/>
  <c r="K2485" i="29"/>
  <c r="L2485" i="29"/>
  <c r="E2485" i="29"/>
  <c r="C2485" i="29"/>
  <c r="G2485" i="29"/>
  <c r="F2485" i="29"/>
  <c r="I2491" i="29"/>
  <c r="I2533" i="29"/>
  <c r="I2517" i="29"/>
  <c r="I2497" i="29"/>
  <c r="I2531" i="29"/>
  <c r="I2515" i="29"/>
  <c r="I2499" i="29"/>
  <c r="I2501" i="29"/>
  <c r="I2535" i="29"/>
  <c r="I2519" i="29"/>
  <c r="I2503" i="29"/>
  <c r="I2537" i="29"/>
  <c r="I2521" i="29"/>
  <c r="I2493" i="29"/>
  <c r="I2509" i="29"/>
  <c r="I2539" i="29"/>
  <c r="I2523" i="29"/>
  <c r="I2507" i="29"/>
  <c r="I2495" i="29"/>
  <c r="I2487" i="29"/>
  <c r="I2541" i="29"/>
  <c r="I2525" i="29"/>
  <c r="I2505" i="29"/>
  <c r="I2543" i="29"/>
  <c r="I2527" i="29"/>
  <c r="I2511" i="29"/>
  <c r="I2529" i="29"/>
  <c r="I2513" i="29"/>
  <c r="I2489" i="29"/>
  <c r="J2475" i="29"/>
  <c r="E2421" i="29"/>
  <c r="J2228" i="29"/>
  <c r="J2431" i="29"/>
  <c r="G2421" i="29"/>
  <c r="C2421" i="29"/>
  <c r="I2421" i="29"/>
  <c r="I2388" i="29"/>
  <c r="I2380" i="29"/>
  <c r="I2372" i="29"/>
  <c r="I2364" i="29"/>
  <c r="J2443" i="29"/>
  <c r="I2412" i="29"/>
  <c r="I2396" i="29"/>
  <c r="J2467" i="29"/>
  <c r="J2435" i="29"/>
  <c r="J2463" i="29"/>
  <c r="G2356" i="29"/>
  <c r="J2471" i="29"/>
  <c r="J2439" i="29"/>
  <c r="J2459" i="29"/>
  <c r="J2427" i="29"/>
  <c r="I2382" i="29"/>
  <c r="I2374" i="29"/>
  <c r="I2366" i="29"/>
  <c r="I2358" i="29"/>
  <c r="J2457" i="29"/>
  <c r="J2451" i="29"/>
  <c r="J2479" i="29"/>
  <c r="J2455" i="29"/>
  <c r="J2447" i="29"/>
  <c r="J2423" i="29"/>
  <c r="I2404" i="29"/>
  <c r="J2473" i="29"/>
  <c r="J2425" i="29"/>
  <c r="I2408" i="29"/>
  <c r="I2400" i="29"/>
  <c r="I2392" i="29"/>
  <c r="I2386" i="29"/>
  <c r="I2378" i="29"/>
  <c r="I2370" i="29"/>
  <c r="I2362" i="29"/>
  <c r="J2441" i="29"/>
  <c r="H2421" i="29"/>
  <c r="J2453" i="29"/>
  <c r="D2421" i="29"/>
  <c r="J2461" i="29"/>
  <c r="J2429" i="29"/>
  <c r="I2384" i="29"/>
  <c r="I2376" i="29"/>
  <c r="I2368" i="29"/>
  <c r="I2360" i="29"/>
  <c r="J2477" i="29"/>
  <c r="J2465" i="29"/>
  <c r="J2449" i="29"/>
  <c r="J2433" i="29"/>
  <c r="F2356" i="29"/>
  <c r="H2356" i="29"/>
  <c r="D2356" i="29"/>
  <c r="J2445" i="29"/>
  <c r="E2356" i="29"/>
  <c r="I2414" i="29"/>
  <c r="I2410" i="29"/>
  <c r="I2406" i="29"/>
  <c r="I2402" i="29"/>
  <c r="I2398" i="29"/>
  <c r="I2394" i="29"/>
  <c r="I2390" i="29"/>
  <c r="J2469" i="29"/>
  <c r="J2437" i="29"/>
  <c r="J2292" i="29"/>
  <c r="I2296" i="29"/>
  <c r="I2340" i="29"/>
  <c r="I2342" i="29"/>
  <c r="H2292" i="29"/>
  <c r="I2338" i="29"/>
  <c r="I2330" i="29"/>
  <c r="I2322" i="29"/>
  <c r="I2314" i="29"/>
  <c r="I2306" i="29"/>
  <c r="I2298" i="29"/>
  <c r="I2304" i="29"/>
  <c r="F2292" i="29"/>
  <c r="C2292" i="29"/>
  <c r="G2292" i="29"/>
  <c r="I2346" i="29"/>
  <c r="I2334" i="29"/>
  <c r="I2326" i="29"/>
  <c r="I2318" i="29"/>
  <c r="I2310" i="29"/>
  <c r="I2302" i="29"/>
  <c r="I2294" i="29"/>
  <c r="I2348" i="29"/>
  <c r="I2336" i="29"/>
  <c r="D2292" i="29"/>
  <c r="I2328" i="29"/>
  <c r="I2312" i="29"/>
  <c r="I2308" i="29"/>
  <c r="K2292" i="29"/>
  <c r="I2324" i="29"/>
  <c r="I2344" i="29"/>
  <c r="I2350" i="29"/>
  <c r="I2332" i="29"/>
  <c r="I2316" i="29"/>
  <c r="I2300" i="29"/>
  <c r="I2320" i="29"/>
  <c r="L2292" i="29"/>
  <c r="E2292" i="29"/>
  <c r="J2163" i="29"/>
  <c r="I2197" i="29"/>
  <c r="I2181" i="29"/>
  <c r="I2191" i="29"/>
  <c r="I2179" i="29"/>
  <c r="I2177" i="29"/>
  <c r="L2228" i="29"/>
  <c r="I2268" i="29"/>
  <c r="I2209" i="29"/>
  <c r="I2193" i="29"/>
  <c r="I2264" i="29"/>
  <c r="I2244" i="29"/>
  <c r="I2207" i="29"/>
  <c r="I2195" i="29"/>
  <c r="K2228" i="29"/>
  <c r="I2169" i="29"/>
  <c r="I2256" i="29"/>
  <c r="I2240" i="29"/>
  <c r="D2163" i="29"/>
  <c r="H2228" i="29"/>
  <c r="I2205" i="29"/>
  <c r="I2173" i="29"/>
  <c r="E2228" i="29"/>
  <c r="I2165" i="29"/>
  <c r="L2163" i="29"/>
  <c r="I2201" i="29"/>
  <c r="I2185" i="29"/>
  <c r="I2282" i="29"/>
  <c r="I2274" i="29"/>
  <c r="I2266" i="29"/>
  <c r="I2258" i="29"/>
  <c r="I2250" i="29"/>
  <c r="I2242" i="29"/>
  <c r="I2234" i="29"/>
  <c r="I2219" i="29"/>
  <c r="I2252" i="29"/>
  <c r="I2189" i="29"/>
  <c r="I2248" i="29"/>
  <c r="I2260" i="29"/>
  <c r="I2215" i="29"/>
  <c r="I2199" i="29"/>
  <c r="I2183" i="29"/>
  <c r="I2171" i="29"/>
  <c r="I2167" i="29"/>
  <c r="I2217" i="29"/>
  <c r="I2236" i="29"/>
  <c r="I2232" i="29"/>
  <c r="I2276" i="29"/>
  <c r="I2211" i="29"/>
  <c r="I2203" i="29"/>
  <c r="I2187" i="29"/>
  <c r="I2175" i="29"/>
  <c r="F2163" i="29"/>
  <c r="G2163" i="29"/>
  <c r="C2163" i="29"/>
  <c r="E2163" i="29"/>
  <c r="I2272" i="29"/>
  <c r="I2286" i="29"/>
  <c r="I2278" i="29"/>
  <c r="I2270" i="29"/>
  <c r="I2262" i="29"/>
  <c r="I2254" i="29"/>
  <c r="I2246" i="29"/>
  <c r="I2238" i="29"/>
  <c r="I2230" i="29"/>
  <c r="I2284" i="29"/>
  <c r="I2221" i="29"/>
  <c r="I2213" i="29"/>
  <c r="I2280" i="29"/>
  <c r="G2228" i="29"/>
  <c r="C2228" i="29"/>
  <c r="K2034" i="29"/>
  <c r="G2034" i="29"/>
  <c r="I2080" i="29"/>
  <c r="I2064" i="29"/>
  <c r="I2048" i="29"/>
  <c r="I2056" i="29"/>
  <c r="I2145" i="29"/>
  <c r="I2129" i="29"/>
  <c r="I2113" i="29"/>
  <c r="I2151" i="29"/>
  <c r="I2119" i="29"/>
  <c r="I2103" i="29"/>
  <c r="I2040" i="29"/>
  <c r="C2034" i="29"/>
  <c r="I2155" i="29"/>
  <c r="I2036" i="29"/>
  <c r="I2070" i="29"/>
  <c r="I2072" i="29"/>
  <c r="I2066" i="29"/>
  <c r="I2050" i="29"/>
  <c r="G2099" i="29"/>
  <c r="C2099" i="29"/>
  <c r="I2038" i="29"/>
  <c r="I1972" i="29"/>
  <c r="I2157" i="29"/>
  <c r="I2149" i="29"/>
  <c r="I2141" i="29"/>
  <c r="I2133" i="29"/>
  <c r="I2125" i="29"/>
  <c r="I2117" i="29"/>
  <c r="I2109" i="29"/>
  <c r="I2101" i="29"/>
  <c r="I2092" i="29"/>
  <c r="J2099" i="29"/>
  <c r="I2131" i="29"/>
  <c r="F2099" i="29"/>
  <c r="I2074" i="29"/>
  <c r="I2127" i="29"/>
  <c r="I2086" i="29"/>
  <c r="I2082" i="29"/>
  <c r="H2034" i="29"/>
  <c r="I2135" i="29"/>
  <c r="I1984" i="29"/>
  <c r="L2099" i="29"/>
  <c r="I2107" i="29"/>
  <c r="I2084" i="29"/>
  <c r="I2076" i="29"/>
  <c r="I2068" i="29"/>
  <c r="I2060" i="29"/>
  <c r="I2052" i="29"/>
  <c r="I2044" i="29"/>
  <c r="I2058" i="29"/>
  <c r="I2046" i="29"/>
  <c r="I2078" i="29"/>
  <c r="K2099" i="29"/>
  <c r="L2034" i="29"/>
  <c r="D2034" i="29"/>
  <c r="I2153" i="29"/>
  <c r="I2137" i="29"/>
  <c r="I2121" i="29"/>
  <c r="I2105" i="29"/>
  <c r="I2090" i="29"/>
  <c r="I2139" i="29"/>
  <c r="I2123" i="29"/>
  <c r="H2099" i="29"/>
  <c r="I2088" i="29"/>
  <c r="I2147" i="29"/>
  <c r="I2115" i="29"/>
  <c r="I2143" i="29"/>
  <c r="I2062" i="29"/>
  <c r="I2111" i="29"/>
  <c r="I2054" i="29"/>
  <c r="I2042" i="29"/>
  <c r="E2099" i="29"/>
  <c r="E2034" i="29"/>
  <c r="J2034" i="29"/>
  <c r="F1923" i="29"/>
  <c r="L1970" i="29"/>
  <c r="J1970" i="29"/>
  <c r="F1953" i="29"/>
  <c r="I2016" i="29"/>
  <c r="I1992" i="29"/>
  <c r="K1970" i="29"/>
  <c r="I1988" i="29"/>
  <c r="F1961" i="29"/>
  <c r="F1921" i="29"/>
  <c r="H1970" i="29"/>
  <c r="F1927" i="29"/>
  <c r="I2020" i="29"/>
  <c r="I2012" i="29"/>
  <c r="I2004" i="29"/>
  <c r="I1980" i="29"/>
  <c r="F1911" i="29"/>
  <c r="I2028" i="29"/>
  <c r="I1996" i="29"/>
  <c r="I1974" i="29"/>
  <c r="I2024" i="29"/>
  <c r="I2008" i="29"/>
  <c r="I2000" i="29"/>
  <c r="I1976" i="29"/>
  <c r="I2026" i="29"/>
  <c r="I2010" i="29"/>
  <c r="I1994" i="29"/>
  <c r="F1945" i="29"/>
  <c r="F1939" i="29"/>
  <c r="F1907" i="29"/>
  <c r="I2014" i="29"/>
  <c r="I1998" i="29"/>
  <c r="I1990" i="29"/>
  <c r="E1970" i="29"/>
  <c r="I2018" i="29"/>
  <c r="I2002" i="29"/>
  <c r="I1986" i="29"/>
  <c r="I1982" i="29"/>
  <c r="F1963" i="29"/>
  <c r="F1913" i="29"/>
  <c r="I2022" i="29"/>
  <c r="I2006" i="29"/>
  <c r="C1970" i="29"/>
  <c r="G1970" i="29"/>
  <c r="D1970" i="29"/>
  <c r="I1978" i="29"/>
  <c r="F1959" i="29"/>
  <c r="F1937" i="29"/>
  <c r="F1951" i="29"/>
  <c r="F1919" i="29"/>
  <c r="F1955" i="29"/>
  <c r="F1841" i="29"/>
  <c r="F1943" i="29"/>
  <c r="F1931" i="29"/>
  <c r="F1915" i="29"/>
  <c r="F1947" i="29"/>
  <c r="G1841" i="29"/>
  <c r="D1841" i="29"/>
  <c r="F1949" i="29"/>
  <c r="F1917" i="29"/>
  <c r="L1841" i="29"/>
  <c r="F1935" i="29"/>
  <c r="F1929" i="29"/>
  <c r="I1871" i="29"/>
  <c r="I1855" i="29"/>
  <c r="F1933" i="29"/>
  <c r="F1941" i="29"/>
  <c r="F1909" i="29"/>
  <c r="E1905" i="29"/>
  <c r="H1841" i="29"/>
  <c r="K1841" i="29"/>
  <c r="C1841" i="29"/>
  <c r="F1957" i="29"/>
  <c r="F1925" i="29"/>
  <c r="D1905" i="29"/>
  <c r="J1841" i="29"/>
  <c r="I1887" i="29"/>
  <c r="I1881" i="29"/>
  <c r="I1849" i="29"/>
  <c r="I1869" i="29"/>
  <c r="J1776" i="29"/>
  <c r="I1895" i="29"/>
  <c r="I1879" i="29"/>
  <c r="I1863" i="29"/>
  <c r="I1847" i="29"/>
  <c r="I1893" i="29"/>
  <c r="I1899" i="29"/>
  <c r="I1883" i="29"/>
  <c r="I1867" i="29"/>
  <c r="I1851" i="29"/>
  <c r="I1897" i="29"/>
  <c r="I1873" i="29"/>
  <c r="I1861" i="29"/>
  <c r="I1889" i="29"/>
  <c r="I1865" i="29"/>
  <c r="I1885" i="29"/>
  <c r="I1853" i="29"/>
  <c r="I1891" i="29"/>
  <c r="I1875" i="29"/>
  <c r="I1859" i="29"/>
  <c r="I1843" i="29"/>
  <c r="I1857" i="29"/>
  <c r="I1877" i="29"/>
  <c r="I1845" i="29"/>
  <c r="L1776" i="29"/>
  <c r="I1814" i="29"/>
  <c r="I1806" i="29"/>
  <c r="I1798" i="29"/>
  <c r="I1790" i="29"/>
  <c r="I1782" i="29"/>
  <c r="I1788" i="29"/>
  <c r="I1822" i="29"/>
  <c r="I1796" i="29"/>
  <c r="H1776" i="29"/>
  <c r="G1776" i="29"/>
  <c r="D1776" i="29"/>
  <c r="C1776" i="29"/>
  <c r="I1824" i="29"/>
  <c r="I1816" i="29"/>
  <c r="I1800" i="29"/>
  <c r="I1820" i="29"/>
  <c r="I1792" i="29"/>
  <c r="I1784" i="29"/>
  <c r="I1834" i="29"/>
  <c r="I1826" i="29"/>
  <c r="I1818" i="29"/>
  <c r="I1810" i="29"/>
  <c r="I1802" i="29"/>
  <c r="I1794" i="29"/>
  <c r="I1786" i="29"/>
  <c r="I1778" i="29"/>
  <c r="F1776" i="29"/>
  <c r="I1812" i="29"/>
  <c r="I1780" i="29"/>
  <c r="K1776" i="29"/>
  <c r="I1804" i="29"/>
  <c r="I1830" i="29"/>
  <c r="I1832" i="29"/>
  <c r="I1808" i="29"/>
  <c r="I1828" i="29"/>
  <c r="E1776" i="29"/>
  <c r="J1712" i="29"/>
  <c r="I1766" i="29"/>
  <c r="I1764" i="29"/>
  <c r="G1712" i="29"/>
  <c r="C1712" i="29"/>
  <c r="I1770" i="29"/>
  <c r="I1758" i="29"/>
  <c r="I1750" i="29"/>
  <c r="I1742" i="29"/>
  <c r="I1734" i="29"/>
  <c r="I1726" i="29"/>
  <c r="I1718" i="29"/>
  <c r="I1768" i="29"/>
  <c r="I1748" i="29"/>
  <c r="I1752" i="29"/>
  <c r="I1744" i="29"/>
  <c r="I1736" i="29"/>
  <c r="I1756" i="29"/>
  <c r="I1740" i="29"/>
  <c r="I1724" i="29"/>
  <c r="K1712" i="29"/>
  <c r="I1732" i="29"/>
  <c r="I1760" i="29"/>
  <c r="I1728" i="29"/>
  <c r="I1720" i="29"/>
  <c r="E1712" i="29"/>
  <c r="L1712" i="29"/>
  <c r="I1762" i="29"/>
  <c r="I1754" i="29"/>
  <c r="I1746" i="29"/>
  <c r="I1738" i="29"/>
  <c r="I1730" i="29"/>
  <c r="I1722" i="29"/>
  <c r="I1714" i="29"/>
  <c r="I1716" i="29"/>
  <c r="H1712" i="29"/>
  <c r="D1712" i="29"/>
  <c r="D1647" i="29"/>
  <c r="E1647" i="29"/>
  <c r="J1647" i="29"/>
  <c r="I1663" i="29"/>
  <c r="I1657" i="29"/>
  <c r="L1647" i="29"/>
  <c r="H1647" i="29"/>
  <c r="G1647" i="29"/>
  <c r="I1705" i="29"/>
  <c r="I1689" i="29"/>
  <c r="I1665" i="29"/>
  <c r="I1683" i="29"/>
  <c r="I1673" i="29"/>
  <c r="I1691" i="29"/>
  <c r="I1687" i="29"/>
  <c r="K1647" i="29"/>
  <c r="F1647" i="29"/>
  <c r="I1677" i="29"/>
  <c r="I1695" i="29"/>
  <c r="I1661" i="29"/>
  <c r="I1681" i="29"/>
  <c r="I1701" i="29"/>
  <c r="I1693" i="29"/>
  <c r="I1685" i="29"/>
  <c r="I1649" i="29"/>
  <c r="I1699" i="29"/>
  <c r="I1659" i="29"/>
  <c r="I1679" i="29"/>
  <c r="I1655" i="29"/>
  <c r="I1697" i="29"/>
  <c r="I1703" i="29"/>
  <c r="I1671" i="29"/>
  <c r="I1675" i="29"/>
  <c r="I1669" i="29"/>
  <c r="I1667" i="29"/>
  <c r="I1653" i="29"/>
  <c r="I1651" i="29"/>
  <c r="I1585" i="29"/>
  <c r="I1595" i="29"/>
  <c r="I1591" i="29"/>
  <c r="I1599" i="29"/>
  <c r="I1609" i="29"/>
  <c r="L1583" i="29"/>
  <c r="I1639" i="29"/>
  <c r="E1583" i="29"/>
  <c r="I1631" i="29"/>
  <c r="G1583" i="29"/>
  <c r="I1637" i="29"/>
  <c r="C1583" i="29"/>
  <c r="I1627" i="29"/>
  <c r="I1619" i="29"/>
  <c r="I1611" i="29"/>
  <c r="I1623" i="29"/>
  <c r="I1617" i="29"/>
  <c r="I1593" i="29"/>
  <c r="H1583" i="29"/>
  <c r="I1615" i="29"/>
  <c r="I1641" i="29"/>
  <c r="I1629" i="29"/>
  <c r="F1583" i="29"/>
  <c r="I1587" i="29"/>
  <c r="J1583" i="29"/>
  <c r="I1603" i="29"/>
  <c r="I1625" i="29"/>
  <c r="I1601" i="29"/>
  <c r="D1583" i="29"/>
  <c r="I1621" i="29"/>
  <c r="I1613" i="29"/>
  <c r="I1605" i="29"/>
  <c r="I1597" i="29"/>
  <c r="I1589" i="29"/>
  <c r="I1635" i="29"/>
  <c r="I1633" i="29"/>
  <c r="I1607" i="29"/>
  <c r="J1572" i="29"/>
  <c r="E1572" i="29"/>
  <c r="D1524" i="29"/>
  <c r="D1532" i="29"/>
  <c r="D1536" i="29"/>
  <c r="D1544" i="29"/>
  <c r="D1548" i="29"/>
  <c r="D1556" i="29"/>
  <c r="J1520" i="29"/>
  <c r="J1524" i="29"/>
  <c r="J1528" i="29"/>
  <c r="E1532" i="29"/>
  <c r="E1536" i="29"/>
  <c r="J1540" i="29"/>
  <c r="J1542" i="29"/>
  <c r="E1544" i="29"/>
  <c r="J1546" i="29"/>
  <c r="E1548" i="29"/>
  <c r="J1552" i="29"/>
  <c r="J1556" i="29"/>
  <c r="J1558" i="29"/>
  <c r="E1560" i="29"/>
  <c r="J1564" i="29"/>
  <c r="J1566" i="29"/>
  <c r="J1570" i="29"/>
  <c r="K1473" i="29"/>
  <c r="K1489" i="29"/>
  <c r="K1520" i="29"/>
  <c r="F1520" i="29"/>
  <c r="K1524" i="29"/>
  <c r="F1524" i="29"/>
  <c r="K1528" i="29"/>
  <c r="F1528" i="29"/>
  <c r="K1532" i="29"/>
  <c r="F1532" i="29"/>
  <c r="K1536" i="29"/>
  <c r="F1536" i="29"/>
  <c r="K1540" i="29"/>
  <c r="F1540" i="29"/>
  <c r="K1544" i="29"/>
  <c r="F1544" i="29"/>
  <c r="K1548" i="29"/>
  <c r="F1548" i="29"/>
  <c r="K1552" i="29"/>
  <c r="F1552" i="29"/>
  <c r="K1556" i="29"/>
  <c r="F1556" i="29"/>
  <c r="K1560" i="29"/>
  <c r="F1560" i="29"/>
  <c r="K1564" i="29"/>
  <c r="F1564" i="29"/>
  <c r="K1568" i="29"/>
  <c r="F1568" i="29"/>
  <c r="K1572" i="29"/>
  <c r="F1572" i="29"/>
  <c r="J1574" i="29"/>
  <c r="J1576" i="29"/>
  <c r="E1576" i="29"/>
  <c r="D1520" i="29"/>
  <c r="D1528" i="29"/>
  <c r="D1540" i="29"/>
  <c r="D1552" i="29"/>
  <c r="D1560" i="29"/>
  <c r="D1564" i="29"/>
  <c r="D1568" i="29"/>
  <c r="E1520" i="29"/>
  <c r="E1524" i="29"/>
  <c r="E1528" i="29"/>
  <c r="J1532" i="29"/>
  <c r="J1536" i="29"/>
  <c r="J1538" i="29"/>
  <c r="E1540" i="29"/>
  <c r="J1544" i="29"/>
  <c r="J1548" i="29"/>
  <c r="J1550" i="29"/>
  <c r="E1552" i="29"/>
  <c r="J1554" i="29"/>
  <c r="E1556" i="29"/>
  <c r="J1560" i="29"/>
  <c r="J1562" i="29"/>
  <c r="E1564" i="29"/>
  <c r="J1568" i="29"/>
  <c r="E1568" i="29"/>
  <c r="D1576" i="29"/>
  <c r="L1520" i="29"/>
  <c r="H1520" i="29"/>
  <c r="L1524" i="29"/>
  <c r="H1524" i="29"/>
  <c r="L1528" i="29"/>
  <c r="H1528" i="29"/>
  <c r="L1532" i="29"/>
  <c r="H1532" i="29"/>
  <c r="L1536" i="29"/>
  <c r="H1536" i="29"/>
  <c r="L1538" i="29"/>
  <c r="L1540" i="29"/>
  <c r="H1540" i="29"/>
  <c r="L1542" i="29"/>
  <c r="L1544" i="29"/>
  <c r="H1544" i="29"/>
  <c r="L1546" i="29"/>
  <c r="L1548" i="29"/>
  <c r="H1548" i="29"/>
  <c r="L1550" i="29"/>
  <c r="L1552" i="29"/>
  <c r="H1552" i="29"/>
  <c r="L1554" i="29"/>
  <c r="L1556" i="29"/>
  <c r="H1556" i="29"/>
  <c r="L1558" i="29"/>
  <c r="L1560" i="29"/>
  <c r="H1560" i="29"/>
  <c r="L1562" i="29"/>
  <c r="L1564" i="29"/>
  <c r="H1564" i="29"/>
  <c r="L1566" i="29"/>
  <c r="L1568" i="29"/>
  <c r="H1568" i="29"/>
  <c r="L1572" i="29"/>
  <c r="H1572" i="29"/>
  <c r="K1576" i="29"/>
  <c r="F1576" i="29"/>
  <c r="D1572" i="29"/>
  <c r="L1576" i="29"/>
  <c r="H1576" i="29"/>
  <c r="F1522" i="29"/>
  <c r="E1522" i="29"/>
  <c r="H1522" i="29"/>
  <c r="D1522" i="29"/>
  <c r="F1526" i="29"/>
  <c r="E1526" i="29"/>
  <c r="H1526" i="29"/>
  <c r="D1526" i="29"/>
  <c r="C1526" i="29"/>
  <c r="F1534" i="29"/>
  <c r="E1534" i="29"/>
  <c r="H1534" i="29"/>
  <c r="D1534" i="29"/>
  <c r="J1522" i="29"/>
  <c r="G1522" i="29"/>
  <c r="J1526" i="29"/>
  <c r="G1526" i="29"/>
  <c r="J1530" i="29"/>
  <c r="J1534" i="29"/>
  <c r="G1534" i="29"/>
  <c r="C1522" i="29"/>
  <c r="F1530" i="29"/>
  <c r="E1530" i="29"/>
  <c r="H1530" i="29"/>
  <c r="D1530" i="29"/>
  <c r="C1530" i="29"/>
  <c r="C1534" i="29"/>
  <c r="K1522" i="29"/>
  <c r="K1526" i="29"/>
  <c r="K1530" i="29"/>
  <c r="K1534" i="29"/>
  <c r="K1517" i="29"/>
  <c r="I1517" i="29"/>
  <c r="E1518" i="29" s="1"/>
  <c r="L1522" i="29"/>
  <c r="L1526" i="29"/>
  <c r="L1530" i="29"/>
  <c r="L1534" i="29"/>
  <c r="C1538" i="29"/>
  <c r="K1538" i="29"/>
  <c r="G1542" i="29"/>
  <c r="C1546" i="29"/>
  <c r="G1550" i="29"/>
  <c r="K1550" i="29"/>
  <c r="C1554" i="29"/>
  <c r="G1558" i="29"/>
  <c r="C1562" i="29"/>
  <c r="K1562" i="29"/>
  <c r="C1566" i="29"/>
  <c r="K1566" i="29"/>
  <c r="C1570" i="29"/>
  <c r="K1570" i="29"/>
  <c r="C1574" i="29"/>
  <c r="K1574" i="29"/>
  <c r="J1517" i="29"/>
  <c r="D1538" i="29"/>
  <c r="H1538" i="29"/>
  <c r="D1542" i="29"/>
  <c r="H1542" i="29"/>
  <c r="D1546" i="29"/>
  <c r="H1546" i="29"/>
  <c r="D1550" i="29"/>
  <c r="H1550" i="29"/>
  <c r="D1554" i="29"/>
  <c r="H1554" i="29"/>
  <c r="D1558" i="29"/>
  <c r="H1558" i="29"/>
  <c r="D1562" i="29"/>
  <c r="H1562" i="29"/>
  <c r="D1566" i="29"/>
  <c r="H1566" i="29"/>
  <c r="D1570" i="29"/>
  <c r="H1570" i="29"/>
  <c r="L1570" i="29"/>
  <c r="D1574" i="29"/>
  <c r="H1574" i="29"/>
  <c r="L1574" i="29"/>
  <c r="G1546" i="29"/>
  <c r="G1554" i="29"/>
  <c r="C1520" i="29"/>
  <c r="C1524" i="29"/>
  <c r="C1528" i="29"/>
  <c r="C1532" i="29"/>
  <c r="C1536" i="29"/>
  <c r="E1538" i="29"/>
  <c r="C1540" i="29"/>
  <c r="E1542" i="29"/>
  <c r="C1544" i="29"/>
  <c r="E1546" i="29"/>
  <c r="C1548" i="29"/>
  <c r="E1550" i="29"/>
  <c r="C1552" i="29"/>
  <c r="E1554" i="29"/>
  <c r="C1556" i="29"/>
  <c r="E1558" i="29"/>
  <c r="C1560" i="29"/>
  <c r="E1562" i="29"/>
  <c r="C1564" i="29"/>
  <c r="E1566" i="29"/>
  <c r="C1568" i="29"/>
  <c r="E1570" i="29"/>
  <c r="C1572" i="29"/>
  <c r="E1574" i="29"/>
  <c r="C1576" i="29"/>
  <c r="G1538" i="29"/>
  <c r="C1542" i="29"/>
  <c r="K1542" i="29"/>
  <c r="K1546" i="29"/>
  <c r="C1550" i="29"/>
  <c r="K1554" i="29"/>
  <c r="C1558" i="29"/>
  <c r="K1558" i="29"/>
  <c r="G1562" i="29"/>
  <c r="G1566" i="29"/>
  <c r="G1570" i="29"/>
  <c r="G1574" i="29"/>
  <c r="L1517" i="29"/>
  <c r="J1457" i="29"/>
  <c r="J1459" i="29"/>
  <c r="J1463" i="29"/>
  <c r="J1473" i="29"/>
  <c r="J1479" i="29"/>
  <c r="J1489" i="29"/>
  <c r="J1495" i="29"/>
  <c r="J1501" i="29"/>
  <c r="J1503" i="29"/>
  <c r="J1509" i="29"/>
  <c r="J1511" i="29"/>
  <c r="J1452" i="29"/>
  <c r="K1459" i="29"/>
  <c r="K1465" i="29"/>
  <c r="K1467" i="29"/>
  <c r="K1469" i="29"/>
  <c r="K1475" i="29"/>
  <c r="K1481" i="29"/>
  <c r="K1483" i="29"/>
  <c r="K1485" i="29"/>
  <c r="K1491" i="29"/>
  <c r="K1503" i="29"/>
  <c r="K1507" i="29"/>
  <c r="L1457" i="29"/>
  <c r="L1473" i="29"/>
  <c r="L1479" i="29"/>
  <c r="L1489" i="29"/>
  <c r="L1495" i="29"/>
  <c r="L1501" i="29"/>
  <c r="L1503" i="29"/>
  <c r="L1509" i="29"/>
  <c r="L1511" i="29"/>
  <c r="E1471" i="29"/>
  <c r="J1455" i="29"/>
  <c r="K1457" i="29"/>
  <c r="G1457" i="29"/>
  <c r="L1459" i="29"/>
  <c r="K1463" i="29"/>
  <c r="J1465" i="29"/>
  <c r="L1467" i="29"/>
  <c r="J1471" i="29"/>
  <c r="G1473" i="29"/>
  <c r="L1475" i="29"/>
  <c r="K1479" i="29"/>
  <c r="J1481" i="29"/>
  <c r="L1483" i="29"/>
  <c r="J1487" i="29"/>
  <c r="G1489" i="29"/>
  <c r="L1491" i="29"/>
  <c r="K1495" i="29"/>
  <c r="J1497" i="29"/>
  <c r="J1499" i="29"/>
  <c r="E1503" i="29"/>
  <c r="L1505" i="29"/>
  <c r="L1507" i="29"/>
  <c r="K1511" i="29"/>
  <c r="K1455" i="29"/>
  <c r="E1459" i="29"/>
  <c r="L1463" i="29"/>
  <c r="E1467" i="29"/>
  <c r="K1471" i="29"/>
  <c r="E1475" i="29"/>
  <c r="E1483" i="29"/>
  <c r="K1487" i="29"/>
  <c r="E1491" i="29"/>
  <c r="K1499" i="29"/>
  <c r="E1507" i="29"/>
  <c r="E1455" i="29"/>
  <c r="E1487" i="29"/>
  <c r="E1499" i="29"/>
  <c r="L1455" i="29"/>
  <c r="E1463" i="29"/>
  <c r="L1465" i="29"/>
  <c r="J1467" i="29"/>
  <c r="L1471" i="29"/>
  <c r="J1475" i="29"/>
  <c r="E1479" i="29"/>
  <c r="L1481" i="29"/>
  <c r="J1483" i="29"/>
  <c r="L1487" i="29"/>
  <c r="J1491" i="29"/>
  <c r="E1495" i="29"/>
  <c r="L1497" i="29"/>
  <c r="L1499" i="29"/>
  <c r="J1505" i="29"/>
  <c r="J1507" i="29"/>
  <c r="E1511" i="29"/>
  <c r="F1461" i="29"/>
  <c r="E1461" i="29"/>
  <c r="H1461" i="29"/>
  <c r="D1461" i="29"/>
  <c r="F1477" i="29"/>
  <c r="E1477" i="29"/>
  <c r="H1477" i="29"/>
  <c r="D1477" i="29"/>
  <c r="F1493" i="29"/>
  <c r="E1493" i="29"/>
  <c r="H1493" i="29"/>
  <c r="D1493" i="29"/>
  <c r="K1452" i="29"/>
  <c r="I1452" i="29"/>
  <c r="D1453" i="29" s="1"/>
  <c r="J1461" i="29"/>
  <c r="G1461" i="29"/>
  <c r="F1465" i="29"/>
  <c r="E1465" i="29"/>
  <c r="H1465" i="29"/>
  <c r="D1465" i="29"/>
  <c r="C1465" i="29"/>
  <c r="L1469" i="29"/>
  <c r="J1477" i="29"/>
  <c r="G1477" i="29"/>
  <c r="F1481" i="29"/>
  <c r="E1481" i="29"/>
  <c r="H1481" i="29"/>
  <c r="D1481" i="29"/>
  <c r="C1481" i="29"/>
  <c r="L1485" i="29"/>
  <c r="J1493" i="29"/>
  <c r="G1493" i="29"/>
  <c r="C1461" i="29"/>
  <c r="C1493" i="29"/>
  <c r="K1461" i="29"/>
  <c r="F1469" i="29"/>
  <c r="E1469" i="29"/>
  <c r="H1469" i="29"/>
  <c r="D1469" i="29"/>
  <c r="C1469" i="29"/>
  <c r="K1477" i="29"/>
  <c r="F1485" i="29"/>
  <c r="E1485" i="29"/>
  <c r="H1485" i="29"/>
  <c r="D1485" i="29"/>
  <c r="C1485" i="29"/>
  <c r="K1493" i="29"/>
  <c r="C1477" i="29"/>
  <c r="F1457" i="29"/>
  <c r="E1457" i="29"/>
  <c r="H1457" i="29"/>
  <c r="D1457" i="29"/>
  <c r="C1457" i="29"/>
  <c r="L1461" i="29"/>
  <c r="J1469" i="29"/>
  <c r="G1469" i="29"/>
  <c r="F1473" i="29"/>
  <c r="E1473" i="29"/>
  <c r="H1473" i="29"/>
  <c r="D1473" i="29"/>
  <c r="C1473" i="29"/>
  <c r="L1477" i="29"/>
  <c r="J1485" i="29"/>
  <c r="G1485" i="29"/>
  <c r="F1489" i="29"/>
  <c r="E1489" i="29"/>
  <c r="H1489" i="29"/>
  <c r="D1489" i="29"/>
  <c r="C1489" i="29"/>
  <c r="L1493" i="29"/>
  <c r="G1501" i="29"/>
  <c r="C1505" i="29"/>
  <c r="K1505" i="29"/>
  <c r="C1509" i="29"/>
  <c r="G1509" i="29"/>
  <c r="K1509" i="29"/>
  <c r="F1455" i="29"/>
  <c r="F1459" i="29"/>
  <c r="F1463" i="29"/>
  <c r="F1467" i="29"/>
  <c r="F1471" i="29"/>
  <c r="F1475" i="29"/>
  <c r="F1479" i="29"/>
  <c r="F1483" i="29"/>
  <c r="F1487" i="29"/>
  <c r="F1491" i="29"/>
  <c r="F1495" i="29"/>
  <c r="D1497" i="29"/>
  <c r="H1497" i="29"/>
  <c r="F1499" i="29"/>
  <c r="D1501" i="29"/>
  <c r="H1501" i="29"/>
  <c r="F1503" i="29"/>
  <c r="D1505" i="29"/>
  <c r="H1505" i="29"/>
  <c r="F1507" i="29"/>
  <c r="D1509" i="29"/>
  <c r="H1509" i="29"/>
  <c r="F1511" i="29"/>
  <c r="C1497" i="29"/>
  <c r="K1497" i="29"/>
  <c r="C1501" i="29"/>
  <c r="C1455" i="29"/>
  <c r="G1455" i="29"/>
  <c r="C1459" i="29"/>
  <c r="G1459" i="29"/>
  <c r="C1463" i="29"/>
  <c r="G1463" i="29"/>
  <c r="C1467" i="29"/>
  <c r="G1467" i="29"/>
  <c r="C1471" i="29"/>
  <c r="G1471" i="29"/>
  <c r="C1475" i="29"/>
  <c r="G1475" i="29"/>
  <c r="C1479" i="29"/>
  <c r="G1479" i="29"/>
  <c r="C1483" i="29"/>
  <c r="G1483" i="29"/>
  <c r="C1487" i="29"/>
  <c r="G1487" i="29"/>
  <c r="C1491" i="29"/>
  <c r="G1491" i="29"/>
  <c r="C1495" i="29"/>
  <c r="G1495" i="29"/>
  <c r="E1497" i="29"/>
  <c r="C1499" i="29"/>
  <c r="G1499" i="29"/>
  <c r="E1501" i="29"/>
  <c r="C1503" i="29"/>
  <c r="G1503" i="29"/>
  <c r="E1505" i="29"/>
  <c r="C1507" i="29"/>
  <c r="G1507" i="29"/>
  <c r="E1509" i="29"/>
  <c r="C1511" i="29"/>
  <c r="G1511" i="29"/>
  <c r="G1497" i="29"/>
  <c r="K1501" i="29"/>
  <c r="G1505" i="29"/>
  <c r="L1452" i="29"/>
  <c r="D1455" i="29"/>
  <c r="D1459" i="29"/>
  <c r="D1463" i="29"/>
  <c r="D1467" i="29"/>
  <c r="D1471" i="29"/>
  <c r="D1475" i="29"/>
  <c r="D1479" i="29"/>
  <c r="D1483" i="29"/>
  <c r="D1487" i="29"/>
  <c r="D1491" i="29"/>
  <c r="D1495" i="29"/>
  <c r="D1499" i="29"/>
  <c r="D1503" i="29"/>
  <c r="D1507" i="29"/>
  <c r="D1511" i="29"/>
  <c r="L1387" i="29"/>
  <c r="J1387" i="29"/>
  <c r="J1398" i="29"/>
  <c r="J1412" i="29"/>
  <c r="J1414" i="29"/>
  <c r="J1420" i="29"/>
  <c r="J1422" i="29"/>
  <c r="J1430" i="29"/>
  <c r="J1432" i="29"/>
  <c r="J1434" i="29"/>
  <c r="J1444" i="29"/>
  <c r="J1446" i="29"/>
  <c r="K1355" i="29"/>
  <c r="K1359" i="29"/>
  <c r="K1371" i="29"/>
  <c r="K1375" i="29"/>
  <c r="K1396" i="29"/>
  <c r="K1398" i="29"/>
  <c r="K1428" i="29"/>
  <c r="K1430" i="29"/>
  <c r="K1442" i="29"/>
  <c r="L1390" i="29"/>
  <c r="L1398" i="29"/>
  <c r="L1412" i="29"/>
  <c r="L1414" i="29"/>
  <c r="L1440" i="29"/>
  <c r="H1390" i="29"/>
  <c r="J1400" i="29"/>
  <c r="J1410" i="29"/>
  <c r="E1414" i="29"/>
  <c r="L1418" i="29"/>
  <c r="J1424" i="29"/>
  <c r="J1426" i="29"/>
  <c r="L1430" i="29"/>
  <c r="J1436" i="29"/>
  <c r="J1438" i="29"/>
  <c r="L1442" i="29"/>
  <c r="E1438" i="29"/>
  <c r="E1398" i="29"/>
  <c r="K1410" i="29"/>
  <c r="H1418" i="29"/>
  <c r="L1420" i="29"/>
  <c r="L1422" i="29"/>
  <c r="J1428" i="29"/>
  <c r="H1430" i="29"/>
  <c r="K1438" i="29"/>
  <c r="H1442" i="29"/>
  <c r="L1446" i="29"/>
  <c r="H1410" i="29"/>
  <c r="E1426" i="29"/>
  <c r="K1390" i="29"/>
  <c r="J1392" i="29"/>
  <c r="F1398" i="29"/>
  <c r="L1410" i="29"/>
  <c r="H1422" i="29"/>
  <c r="L1424" i="29"/>
  <c r="E1434" i="29"/>
  <c r="E1446" i="29"/>
  <c r="D1390" i="29"/>
  <c r="L1392" i="29"/>
  <c r="J1394" i="29"/>
  <c r="E1394" i="29"/>
  <c r="J1396" i="29"/>
  <c r="H1398" i="29"/>
  <c r="J1402" i="29"/>
  <c r="E1402" i="29"/>
  <c r="J1404" i="29"/>
  <c r="J1406" i="29"/>
  <c r="E1406" i="29"/>
  <c r="J1408" i="29"/>
  <c r="D1410" i="29"/>
  <c r="F1412" i="29"/>
  <c r="K1414" i="29"/>
  <c r="F1414" i="29"/>
  <c r="J1416" i="29"/>
  <c r="D1418" i="29"/>
  <c r="D1422" i="29"/>
  <c r="D1424" i="29"/>
  <c r="K1426" i="29"/>
  <c r="F1426" i="29"/>
  <c r="D1430" i="29"/>
  <c r="L1432" i="29"/>
  <c r="K1434" i="29"/>
  <c r="F1434" i="29"/>
  <c r="F1438" i="29"/>
  <c r="D1442" i="29"/>
  <c r="L1444" i="29"/>
  <c r="K1446" i="29"/>
  <c r="F1446" i="29"/>
  <c r="G1416" i="29"/>
  <c r="J1390" i="29"/>
  <c r="E1390" i="29"/>
  <c r="D1392" i="29"/>
  <c r="K1394" i="29"/>
  <c r="F1394" i="29"/>
  <c r="D1398" i="29"/>
  <c r="L1400" i="29"/>
  <c r="K1402" i="29"/>
  <c r="F1402" i="29"/>
  <c r="K1406" i="29"/>
  <c r="F1406" i="29"/>
  <c r="E1410" i="29"/>
  <c r="K1412" i="29"/>
  <c r="H1414" i="29"/>
  <c r="J1418" i="29"/>
  <c r="E1418" i="29"/>
  <c r="E1422" i="29"/>
  <c r="G1424" i="29"/>
  <c r="L1426" i="29"/>
  <c r="H1426" i="29"/>
  <c r="L1428" i="29"/>
  <c r="E1430" i="29"/>
  <c r="G1432" i="29"/>
  <c r="L1434" i="29"/>
  <c r="H1434" i="29"/>
  <c r="L1436" i="29"/>
  <c r="L1438" i="29"/>
  <c r="H1438" i="29"/>
  <c r="J1442" i="29"/>
  <c r="E1442" i="29"/>
  <c r="H1446" i="29"/>
  <c r="D1394" i="29"/>
  <c r="F1396" i="29"/>
  <c r="D1402" i="29"/>
  <c r="D1406" i="29"/>
  <c r="D1408" i="29"/>
  <c r="K1343" i="29"/>
  <c r="F1390" i="29"/>
  <c r="G1392" i="29"/>
  <c r="L1394" i="29"/>
  <c r="H1394" i="29"/>
  <c r="L1396" i="29"/>
  <c r="G1400" i="29"/>
  <c r="L1402" i="29"/>
  <c r="H1402" i="29"/>
  <c r="L1404" i="29"/>
  <c r="L1406" i="29"/>
  <c r="H1406" i="29"/>
  <c r="L1408" i="29"/>
  <c r="F1410" i="29"/>
  <c r="D1414" i="29"/>
  <c r="L1416" i="29"/>
  <c r="K1418" i="29"/>
  <c r="F1418" i="29"/>
  <c r="K1422" i="29"/>
  <c r="F1422" i="29"/>
  <c r="D1426" i="29"/>
  <c r="F1428" i="29"/>
  <c r="F1430" i="29"/>
  <c r="D1434" i="29"/>
  <c r="D1438" i="29"/>
  <c r="J1440" i="29"/>
  <c r="F1440" i="29"/>
  <c r="F1442" i="29"/>
  <c r="D1446" i="29"/>
  <c r="C1404" i="29"/>
  <c r="K1387" i="29"/>
  <c r="I1387" i="29"/>
  <c r="F1392" i="29"/>
  <c r="K1392" i="29"/>
  <c r="G1396" i="29"/>
  <c r="C1400" i="29"/>
  <c r="H1400" i="29"/>
  <c r="D1404" i="29"/>
  <c r="F1408" i="29"/>
  <c r="K1408" i="29"/>
  <c r="G1412" i="29"/>
  <c r="C1416" i="29"/>
  <c r="H1416" i="29"/>
  <c r="D1420" i="29"/>
  <c r="F1424" i="29"/>
  <c r="K1424" i="29"/>
  <c r="G1428" i="29"/>
  <c r="C1432" i="29"/>
  <c r="H1432" i="29"/>
  <c r="D1436" i="29"/>
  <c r="E1444" i="29"/>
  <c r="H1444" i="29"/>
  <c r="D1444" i="29"/>
  <c r="C1444" i="29"/>
  <c r="K1444" i="29"/>
  <c r="H1404" i="29"/>
  <c r="C1420" i="29"/>
  <c r="C1436" i="29"/>
  <c r="C1396" i="29"/>
  <c r="H1396" i="29"/>
  <c r="D1400" i="29"/>
  <c r="F1404" i="29"/>
  <c r="K1404" i="29"/>
  <c r="G1408" i="29"/>
  <c r="C1412" i="29"/>
  <c r="H1412" i="29"/>
  <c r="D1416" i="29"/>
  <c r="F1420" i="29"/>
  <c r="K1420" i="29"/>
  <c r="C1428" i="29"/>
  <c r="H1428" i="29"/>
  <c r="D1432" i="29"/>
  <c r="F1436" i="29"/>
  <c r="K1436" i="29"/>
  <c r="E1440" i="29"/>
  <c r="H1440" i="29"/>
  <c r="D1440" i="29"/>
  <c r="C1440" i="29"/>
  <c r="K1440" i="29"/>
  <c r="F1444" i="29"/>
  <c r="H1420" i="29"/>
  <c r="H1436" i="29"/>
  <c r="C1392" i="29"/>
  <c r="H1392" i="29"/>
  <c r="D1396" i="29"/>
  <c r="F1400" i="29"/>
  <c r="K1400" i="29"/>
  <c r="G1404" i="29"/>
  <c r="C1408" i="29"/>
  <c r="H1408" i="29"/>
  <c r="D1412" i="29"/>
  <c r="F1416" i="29"/>
  <c r="K1416" i="29"/>
  <c r="G1420" i="29"/>
  <c r="C1424" i="29"/>
  <c r="H1424" i="29"/>
  <c r="D1428" i="29"/>
  <c r="F1432" i="29"/>
  <c r="K1432" i="29"/>
  <c r="G1436" i="29"/>
  <c r="G1444" i="29"/>
  <c r="C1390" i="29"/>
  <c r="C1394" i="29"/>
  <c r="C1398" i="29"/>
  <c r="C1402" i="29"/>
  <c r="C1406" i="29"/>
  <c r="C1410" i="29"/>
  <c r="C1414" i="29"/>
  <c r="C1418" i="29"/>
  <c r="C1422" i="29"/>
  <c r="C1426" i="29"/>
  <c r="C1430" i="29"/>
  <c r="C1434" i="29"/>
  <c r="C1438" i="29"/>
  <c r="C1442" i="29"/>
  <c r="C1446" i="29"/>
  <c r="J1327" i="29"/>
  <c r="J1333" i="29"/>
  <c r="J1339" i="29"/>
  <c r="J1322" i="29"/>
  <c r="K1339" i="29"/>
  <c r="L1353" i="29"/>
  <c r="J1345" i="29"/>
  <c r="I1322" i="29"/>
  <c r="G1323" i="29" s="1"/>
  <c r="K1322" i="29"/>
  <c r="L1333" i="29"/>
  <c r="K1341" i="29"/>
  <c r="K1349" i="29"/>
  <c r="J1353" i="29"/>
  <c r="J1359" i="29"/>
  <c r="J1361" i="29"/>
  <c r="J1365" i="29"/>
  <c r="J1369" i="29"/>
  <c r="J1371" i="29"/>
  <c r="J1375" i="29"/>
  <c r="J1377" i="29"/>
  <c r="J1379" i="29"/>
  <c r="J1381" i="29"/>
  <c r="K1351" i="29"/>
  <c r="J1341" i="29"/>
  <c r="J1351" i="29"/>
  <c r="K1327" i="29"/>
  <c r="K1331" i="29"/>
  <c r="K1335" i="29"/>
  <c r="L1341" i="29"/>
  <c r="L1345" i="29"/>
  <c r="L1351" i="29"/>
  <c r="K1361" i="29"/>
  <c r="K1369" i="29"/>
  <c r="K1377" i="29"/>
  <c r="E1357" i="29"/>
  <c r="E1325" i="29"/>
  <c r="J1329" i="29"/>
  <c r="E1333" i="29"/>
  <c r="L1335" i="29"/>
  <c r="J1337" i="29"/>
  <c r="J1343" i="29"/>
  <c r="E1345" i="29"/>
  <c r="L1349" i="29"/>
  <c r="E1353" i="29"/>
  <c r="J1357" i="29"/>
  <c r="G1359" i="29"/>
  <c r="L1361" i="29"/>
  <c r="K1365" i="29"/>
  <c r="J1367" i="29"/>
  <c r="K1367" i="29"/>
  <c r="L1369" i="29"/>
  <c r="J1373" i="29"/>
  <c r="G1375" i="29"/>
  <c r="L1377" i="29"/>
  <c r="K1381" i="29"/>
  <c r="E1329" i="29"/>
  <c r="J1325" i="29"/>
  <c r="K1329" i="29"/>
  <c r="G1335" i="29"/>
  <c r="K1337" i="29"/>
  <c r="E1349" i="29"/>
  <c r="G1355" i="29"/>
  <c r="K1357" i="29"/>
  <c r="E1361" i="29"/>
  <c r="L1365" i="29"/>
  <c r="E1369" i="29"/>
  <c r="K1373" i="29"/>
  <c r="E1377" i="29"/>
  <c r="L1379" i="29"/>
  <c r="L1381" i="29"/>
  <c r="E1337" i="29"/>
  <c r="G1343" i="29"/>
  <c r="E1373" i="29"/>
  <c r="K1325" i="29"/>
  <c r="G1327" i="29"/>
  <c r="L1329" i="29"/>
  <c r="K1333" i="29"/>
  <c r="J1335" i="29"/>
  <c r="L1337" i="29"/>
  <c r="E1341" i="29"/>
  <c r="K1345" i="29"/>
  <c r="J1349" i="29"/>
  <c r="K1353" i="29"/>
  <c r="J1355" i="29"/>
  <c r="L1357" i="29"/>
  <c r="E1365" i="29"/>
  <c r="L1367" i="29"/>
  <c r="L1373" i="29"/>
  <c r="E1381" i="29"/>
  <c r="C1331" i="29"/>
  <c r="C1347" i="29"/>
  <c r="C1363" i="29"/>
  <c r="L1325" i="29"/>
  <c r="J1331" i="29"/>
  <c r="G1331" i="29"/>
  <c r="F1335" i="29"/>
  <c r="E1335" i="29"/>
  <c r="H1335" i="29"/>
  <c r="D1335" i="29"/>
  <c r="C1335" i="29"/>
  <c r="L1339" i="29"/>
  <c r="J1347" i="29"/>
  <c r="F1351" i="29"/>
  <c r="E1351" i="29"/>
  <c r="H1351" i="29"/>
  <c r="D1351" i="29"/>
  <c r="C1351" i="29"/>
  <c r="L1355" i="29"/>
  <c r="J1363" i="29"/>
  <c r="F1367" i="29"/>
  <c r="E1367" i="29"/>
  <c r="H1367" i="29"/>
  <c r="D1367" i="29"/>
  <c r="C1367" i="29"/>
  <c r="L1371" i="29"/>
  <c r="F1347" i="29"/>
  <c r="E1347" i="29"/>
  <c r="H1347" i="29"/>
  <c r="D1347" i="29"/>
  <c r="F1363" i="29"/>
  <c r="E1363" i="29"/>
  <c r="H1363" i="29"/>
  <c r="D1363" i="29"/>
  <c r="H1325" i="29"/>
  <c r="D1325" i="29"/>
  <c r="F1325" i="29"/>
  <c r="C1325" i="29"/>
  <c r="L1327" i="29"/>
  <c r="F1339" i="29"/>
  <c r="E1339" i="29"/>
  <c r="H1339" i="29"/>
  <c r="D1339" i="29"/>
  <c r="C1339" i="29"/>
  <c r="L1343" i="29"/>
  <c r="K1347" i="29"/>
  <c r="F1355" i="29"/>
  <c r="E1355" i="29"/>
  <c r="H1355" i="29"/>
  <c r="D1355" i="29"/>
  <c r="C1355" i="29"/>
  <c r="L1359" i="29"/>
  <c r="K1363" i="29"/>
  <c r="F1371" i="29"/>
  <c r="E1371" i="29"/>
  <c r="H1371" i="29"/>
  <c r="D1371" i="29"/>
  <c r="C1371" i="29"/>
  <c r="L1375" i="29"/>
  <c r="F1331" i="29"/>
  <c r="E1331" i="29"/>
  <c r="H1331" i="29"/>
  <c r="D1331" i="29"/>
  <c r="F1327" i="29"/>
  <c r="E1327" i="29"/>
  <c r="H1327" i="29"/>
  <c r="D1327" i="29"/>
  <c r="C1327" i="29"/>
  <c r="L1331" i="29"/>
  <c r="F1343" i="29"/>
  <c r="E1343" i="29"/>
  <c r="H1343" i="29"/>
  <c r="D1343" i="29"/>
  <c r="C1343" i="29"/>
  <c r="L1347" i="29"/>
  <c r="F1359" i="29"/>
  <c r="E1359" i="29"/>
  <c r="H1359" i="29"/>
  <c r="D1359" i="29"/>
  <c r="C1359" i="29"/>
  <c r="L1363" i="29"/>
  <c r="G1371" i="29"/>
  <c r="F1375" i="29"/>
  <c r="E1375" i="29"/>
  <c r="H1375" i="29"/>
  <c r="D1375" i="29"/>
  <c r="C1375" i="29"/>
  <c r="C1379" i="29"/>
  <c r="G1379" i="29"/>
  <c r="K1379" i="29"/>
  <c r="F1329" i="29"/>
  <c r="F1333" i="29"/>
  <c r="F1337" i="29"/>
  <c r="F1341" i="29"/>
  <c r="F1345" i="29"/>
  <c r="F1349" i="29"/>
  <c r="F1353" i="29"/>
  <c r="F1357" i="29"/>
  <c r="F1361" i="29"/>
  <c r="F1365" i="29"/>
  <c r="F1369" i="29"/>
  <c r="F1373" i="29"/>
  <c r="F1377" i="29"/>
  <c r="D1379" i="29"/>
  <c r="H1379" i="29"/>
  <c r="F1381" i="29"/>
  <c r="G1329" i="29"/>
  <c r="G1333" i="29"/>
  <c r="C1337" i="29"/>
  <c r="G1337" i="29"/>
  <c r="C1341" i="29"/>
  <c r="G1341" i="29"/>
  <c r="C1345" i="29"/>
  <c r="G1345" i="29"/>
  <c r="C1349" i="29"/>
  <c r="G1349" i="29"/>
  <c r="C1353" i="29"/>
  <c r="G1353" i="29"/>
  <c r="C1357" i="29"/>
  <c r="G1357" i="29"/>
  <c r="C1361" i="29"/>
  <c r="G1361" i="29"/>
  <c r="C1365" i="29"/>
  <c r="G1365" i="29"/>
  <c r="C1369" i="29"/>
  <c r="G1369" i="29"/>
  <c r="C1373" i="29"/>
  <c r="G1373" i="29"/>
  <c r="C1377" i="29"/>
  <c r="G1377" i="29"/>
  <c r="E1379" i="29"/>
  <c r="C1381" i="29"/>
  <c r="G1381" i="29"/>
  <c r="C1329" i="29"/>
  <c r="C1333" i="29"/>
  <c r="L1322" i="29"/>
  <c r="D1329" i="29"/>
  <c r="D1333" i="29"/>
  <c r="D1337" i="29"/>
  <c r="D1341" i="29"/>
  <c r="D1345" i="29"/>
  <c r="D1349" i="29"/>
  <c r="D1353" i="29"/>
  <c r="D1357" i="29"/>
  <c r="D1361" i="29"/>
  <c r="D1365" i="29"/>
  <c r="D1369" i="29"/>
  <c r="D1373" i="29"/>
  <c r="D1377" i="29"/>
  <c r="D1381" i="29"/>
  <c r="C1189" i="29"/>
  <c r="F1120" i="29"/>
  <c r="C1121" i="29" s="1"/>
  <c r="F1256" i="29"/>
  <c r="G1256" i="29"/>
  <c r="C1209" i="29"/>
  <c r="C1205" i="29"/>
  <c r="D1256" i="29"/>
  <c r="E1147" i="29"/>
  <c r="C1223" i="29"/>
  <c r="E1165" i="29"/>
  <c r="C1193" i="29"/>
  <c r="E1227" i="29"/>
  <c r="H1256" i="29"/>
  <c r="E1131" i="29"/>
  <c r="E1143" i="29"/>
  <c r="C1177" i="29"/>
  <c r="E1189" i="29"/>
  <c r="D1193" i="29"/>
  <c r="D1211" i="29"/>
  <c r="E1219" i="29"/>
  <c r="C1235" i="29"/>
  <c r="D1237" i="29"/>
  <c r="D1235" i="29"/>
  <c r="E1127" i="29"/>
  <c r="E1161" i="29"/>
  <c r="D1195" i="29"/>
  <c r="E1201" i="29"/>
  <c r="E1205" i="29"/>
  <c r="D1209" i="29"/>
  <c r="F1209" i="29" s="1"/>
  <c r="D1227" i="29"/>
  <c r="C1247" i="29"/>
  <c r="E1123" i="29"/>
  <c r="E1139" i="29"/>
  <c r="E1157" i="29"/>
  <c r="C1173" i="29"/>
  <c r="E1177" i="29"/>
  <c r="C1243" i="29"/>
  <c r="C1245" i="29"/>
  <c r="E1135" i="29"/>
  <c r="E1153" i="29"/>
  <c r="D1169" i="29"/>
  <c r="C1197" i="29"/>
  <c r="C1201" i="29"/>
  <c r="D1203" i="29"/>
  <c r="C1213" i="29"/>
  <c r="C1219" i="29"/>
  <c r="D1221" i="29"/>
  <c r="C1239" i="29"/>
  <c r="D1243" i="29"/>
  <c r="D1245" i="29"/>
  <c r="E1197" i="29"/>
  <c r="E1213" i="29"/>
  <c r="D1229" i="29"/>
  <c r="E1169" i="29"/>
  <c r="E1173" i="29"/>
  <c r="C1181" i="29"/>
  <c r="C1191" i="29"/>
  <c r="E1195" i="29"/>
  <c r="C1199" i="29"/>
  <c r="E1203" i="29"/>
  <c r="C1207" i="29"/>
  <c r="E1211" i="29"/>
  <c r="C1217" i="29"/>
  <c r="E1221" i="29"/>
  <c r="D1223" i="29"/>
  <c r="C1225" i="29"/>
  <c r="E1229" i="29"/>
  <c r="C1233" i="29"/>
  <c r="E1237" i="29"/>
  <c r="D1239" i="29"/>
  <c r="C1241" i="29"/>
  <c r="D1247" i="29"/>
  <c r="E1181" i="29"/>
  <c r="F1186" i="29"/>
  <c r="C1187" i="29" s="1"/>
  <c r="D1191" i="29"/>
  <c r="D1199" i="29"/>
  <c r="D1207" i="29"/>
  <c r="D1217" i="29"/>
  <c r="D1225" i="29"/>
  <c r="D1233" i="29"/>
  <c r="D1241" i="29"/>
  <c r="C1123" i="29"/>
  <c r="C1127" i="29"/>
  <c r="C1131" i="29"/>
  <c r="C1135" i="29"/>
  <c r="C1139" i="29"/>
  <c r="C1143" i="29"/>
  <c r="F1143" i="29" s="1"/>
  <c r="C1147" i="29"/>
  <c r="C1153" i="29"/>
  <c r="C1157" i="29"/>
  <c r="C1161" i="29"/>
  <c r="C1165" i="29"/>
  <c r="D1129" i="29"/>
  <c r="D1137" i="29"/>
  <c r="D1145" i="29"/>
  <c r="D1155" i="29"/>
  <c r="D1163" i="29"/>
  <c r="D1171" i="29"/>
  <c r="D1179" i="29"/>
  <c r="C1125" i="29"/>
  <c r="E1129" i="29"/>
  <c r="C1133" i="29"/>
  <c r="E1137" i="29"/>
  <c r="C1141" i="29"/>
  <c r="E1145" i="29"/>
  <c r="C1151" i="29"/>
  <c r="E1155" i="29"/>
  <c r="C1159" i="29"/>
  <c r="E1163" i="29"/>
  <c r="C1167" i="29"/>
  <c r="E1171" i="29"/>
  <c r="C1175" i="29"/>
  <c r="E1179" i="29"/>
  <c r="D1125" i="29"/>
  <c r="D1133" i="29"/>
  <c r="D1141" i="29"/>
  <c r="D1151" i="29"/>
  <c r="D1159" i="29"/>
  <c r="D1167" i="29"/>
  <c r="D1175" i="29"/>
  <c r="L1113" i="29"/>
  <c r="K1113" i="29"/>
  <c r="J1113" i="29"/>
  <c r="I1113" i="29"/>
  <c r="G1114" i="29" s="1"/>
  <c r="L1111" i="29"/>
  <c r="K1111" i="29"/>
  <c r="J1111" i="29"/>
  <c r="I1111" i="29"/>
  <c r="L1109" i="29"/>
  <c r="K1109" i="29"/>
  <c r="J1109" i="29"/>
  <c r="I1109" i="29"/>
  <c r="G1110" i="29" s="1"/>
  <c r="L1107" i="29"/>
  <c r="K1107" i="29"/>
  <c r="J1107" i="29"/>
  <c r="I1107" i="29"/>
  <c r="L1105" i="29"/>
  <c r="K1105" i="29"/>
  <c r="J1105" i="29"/>
  <c r="I1105" i="29"/>
  <c r="G1106" i="29" s="1"/>
  <c r="L1103" i="29"/>
  <c r="K1103" i="29"/>
  <c r="J1103" i="29"/>
  <c r="I1103" i="29"/>
  <c r="L1101" i="29"/>
  <c r="K1101" i="29"/>
  <c r="J1101" i="29"/>
  <c r="I1101" i="29"/>
  <c r="G1102" i="29" s="1"/>
  <c r="L1099" i="29"/>
  <c r="K1099" i="29"/>
  <c r="J1099" i="29"/>
  <c r="I1099" i="29"/>
  <c r="L1097" i="29"/>
  <c r="K1097" i="29"/>
  <c r="J1097" i="29"/>
  <c r="I1097" i="29"/>
  <c r="G1098" i="29" s="1"/>
  <c r="L1095" i="29"/>
  <c r="K1095" i="29"/>
  <c r="J1095" i="29"/>
  <c r="I1095" i="29"/>
  <c r="L1093" i="29"/>
  <c r="K1093" i="29"/>
  <c r="J1093" i="29"/>
  <c r="I1093" i="29"/>
  <c r="G1094" i="29" s="1"/>
  <c r="L1091" i="29"/>
  <c r="K1091" i="29"/>
  <c r="J1091" i="29"/>
  <c r="I1091" i="29"/>
  <c r="L1089" i="29"/>
  <c r="K1089" i="29"/>
  <c r="J1089" i="29"/>
  <c r="I1089" i="29"/>
  <c r="G1090" i="29" s="1"/>
  <c r="L1087" i="29"/>
  <c r="K1087" i="29"/>
  <c r="J1087" i="29"/>
  <c r="I1087" i="29"/>
  <c r="L1085" i="29"/>
  <c r="K1085" i="29"/>
  <c r="J1085" i="29"/>
  <c r="I1085" i="29"/>
  <c r="G1086" i="29" s="1"/>
  <c r="L1083" i="29"/>
  <c r="K1083" i="29"/>
  <c r="J1083" i="29"/>
  <c r="I1083" i="29"/>
  <c r="L1081" i="29"/>
  <c r="K1081" i="29"/>
  <c r="J1081" i="29"/>
  <c r="I1081" i="29"/>
  <c r="G1082" i="29" s="1"/>
  <c r="L1079" i="29"/>
  <c r="K1079" i="29"/>
  <c r="J1079" i="29"/>
  <c r="I1079" i="29"/>
  <c r="L1077" i="29"/>
  <c r="K1077" i="29"/>
  <c r="J1077" i="29"/>
  <c r="I1077" i="29"/>
  <c r="G1078" i="29" s="1"/>
  <c r="L1075" i="29"/>
  <c r="K1075" i="29"/>
  <c r="J1075" i="29"/>
  <c r="I1075" i="29"/>
  <c r="L1073" i="29"/>
  <c r="K1073" i="29"/>
  <c r="J1073" i="29"/>
  <c r="I1073" i="29"/>
  <c r="G1074" i="29" s="1"/>
  <c r="L1071" i="29"/>
  <c r="K1071" i="29"/>
  <c r="J1071" i="29"/>
  <c r="I1071" i="29"/>
  <c r="L1069" i="29"/>
  <c r="K1069" i="29"/>
  <c r="J1069" i="29"/>
  <c r="I1069" i="29"/>
  <c r="G1070" i="29" s="1"/>
  <c r="L1067" i="29"/>
  <c r="K1067" i="29"/>
  <c r="J1067" i="29"/>
  <c r="I1067" i="29"/>
  <c r="L1065" i="29"/>
  <c r="K1065" i="29"/>
  <c r="J1065" i="29"/>
  <c r="I1065" i="29"/>
  <c r="G1066" i="29" s="1"/>
  <c r="L1063" i="29"/>
  <c r="K1063" i="29"/>
  <c r="J1063" i="29"/>
  <c r="I1063" i="29"/>
  <c r="L1061" i="29"/>
  <c r="K1061" i="29"/>
  <c r="J1061" i="29"/>
  <c r="I1061" i="29"/>
  <c r="G1062" i="29" s="1"/>
  <c r="L1059" i="29"/>
  <c r="K1059" i="29"/>
  <c r="J1059" i="29"/>
  <c r="I1059" i="29"/>
  <c r="L1057" i="29"/>
  <c r="K1057" i="29"/>
  <c r="J1057" i="29"/>
  <c r="I1057" i="29"/>
  <c r="G1058" i="29" s="1"/>
  <c r="F1047" i="29"/>
  <c r="E1048" i="29" s="1"/>
  <c r="F1045" i="29"/>
  <c r="C1046" i="29" s="1"/>
  <c r="F1043" i="29"/>
  <c r="D1044" i="29" s="1"/>
  <c r="F1041" i="29"/>
  <c r="E1042" i="29" s="1"/>
  <c r="F1039" i="29"/>
  <c r="E1040" i="29" s="1"/>
  <c r="F1037" i="29"/>
  <c r="C1038" i="29" s="1"/>
  <c r="F1035" i="29"/>
  <c r="D1036" i="29" s="1"/>
  <c r="F1033" i="29"/>
  <c r="E1034" i="29" s="1"/>
  <c r="F1031" i="29"/>
  <c r="F1029" i="29"/>
  <c r="C1030" i="29" s="1"/>
  <c r="F1027" i="29"/>
  <c r="D1028" i="29" s="1"/>
  <c r="F1025" i="29"/>
  <c r="E1026" i="29" s="1"/>
  <c r="F1023" i="29"/>
  <c r="E1024" i="29" s="1"/>
  <c r="F1021" i="29"/>
  <c r="C1022" i="29" s="1"/>
  <c r="F1019" i="29"/>
  <c r="D1020" i="29" s="1"/>
  <c r="F1017" i="29"/>
  <c r="E1018" i="29" s="1"/>
  <c r="F1015" i="29"/>
  <c r="E1016" i="29" s="1"/>
  <c r="F1013" i="29"/>
  <c r="C1014" i="29" s="1"/>
  <c r="F1011" i="29"/>
  <c r="D1012" i="29" s="1"/>
  <c r="F1009" i="29"/>
  <c r="E1010" i="29" s="1"/>
  <c r="F1007" i="29"/>
  <c r="E1008" i="29" s="1"/>
  <c r="F1005" i="29"/>
  <c r="C1006" i="29" s="1"/>
  <c r="F1003" i="29"/>
  <c r="D1004" i="29" s="1"/>
  <c r="F1001" i="29"/>
  <c r="E1002" i="29" s="1"/>
  <c r="F999" i="29"/>
  <c r="C1000" i="29" s="1"/>
  <c r="F997" i="29"/>
  <c r="C998" i="29" s="1"/>
  <c r="F995" i="29"/>
  <c r="D996" i="29" s="1"/>
  <c r="F993" i="29"/>
  <c r="E994" i="29" s="1"/>
  <c r="F991" i="29"/>
  <c r="L981" i="29"/>
  <c r="K981" i="29"/>
  <c r="J981" i="29"/>
  <c r="I981" i="29"/>
  <c r="H982" i="29" s="1"/>
  <c r="L979" i="29"/>
  <c r="K979" i="29"/>
  <c r="J979" i="29"/>
  <c r="I979" i="29"/>
  <c r="F980" i="29" s="1"/>
  <c r="L977" i="29"/>
  <c r="K977" i="29"/>
  <c r="J977" i="29"/>
  <c r="I977" i="29"/>
  <c r="H978" i="29" s="1"/>
  <c r="L975" i="29"/>
  <c r="K975" i="29"/>
  <c r="J975" i="29"/>
  <c r="I975" i="29"/>
  <c r="F976" i="29" s="1"/>
  <c r="L973" i="29"/>
  <c r="K973" i="29"/>
  <c r="J973" i="29"/>
  <c r="I973" i="29"/>
  <c r="H974" i="29" s="1"/>
  <c r="L971" i="29"/>
  <c r="K971" i="29"/>
  <c r="J971" i="29"/>
  <c r="I971" i="29"/>
  <c r="L969" i="29"/>
  <c r="K969" i="29"/>
  <c r="J969" i="29"/>
  <c r="I969" i="29"/>
  <c r="H970" i="29" s="1"/>
  <c r="L967" i="29"/>
  <c r="K967" i="29"/>
  <c r="J967" i="29"/>
  <c r="I967" i="29"/>
  <c r="L965" i="29"/>
  <c r="K965" i="29"/>
  <c r="J965" i="29"/>
  <c r="I965" i="29"/>
  <c r="H966" i="29" s="1"/>
  <c r="L963" i="29"/>
  <c r="K963" i="29"/>
  <c r="J963" i="29"/>
  <c r="I963" i="29"/>
  <c r="L961" i="29"/>
  <c r="K961" i="29"/>
  <c r="J961" i="29"/>
  <c r="I961" i="29"/>
  <c r="H962" i="29" s="1"/>
  <c r="L959" i="29"/>
  <c r="K959" i="29"/>
  <c r="J959" i="29"/>
  <c r="I959" i="29"/>
  <c r="L957" i="29"/>
  <c r="K957" i="29"/>
  <c r="J957" i="29"/>
  <c r="I957" i="29"/>
  <c r="H958" i="29" s="1"/>
  <c r="L955" i="29"/>
  <c r="K955" i="29"/>
  <c r="J955" i="29"/>
  <c r="I955" i="29"/>
  <c r="L953" i="29"/>
  <c r="K953" i="29"/>
  <c r="J953" i="29"/>
  <c r="I953" i="29"/>
  <c r="H954" i="29" s="1"/>
  <c r="L951" i="29"/>
  <c r="K951" i="29"/>
  <c r="J951" i="29"/>
  <c r="I951" i="29"/>
  <c r="L949" i="29"/>
  <c r="K949" i="29"/>
  <c r="J949" i="29"/>
  <c r="I949" i="29"/>
  <c r="H950" i="29" s="1"/>
  <c r="L947" i="29"/>
  <c r="K947" i="29"/>
  <c r="J947" i="29"/>
  <c r="I947" i="29"/>
  <c r="G948" i="29" s="1"/>
  <c r="L945" i="29"/>
  <c r="K945" i="29"/>
  <c r="J945" i="29"/>
  <c r="I945" i="29"/>
  <c r="H946" i="29" s="1"/>
  <c r="L943" i="29"/>
  <c r="K943" i="29"/>
  <c r="J943" i="29"/>
  <c r="I943" i="29"/>
  <c r="G944" i="29" s="1"/>
  <c r="L941" i="29"/>
  <c r="K941" i="29"/>
  <c r="J941" i="29"/>
  <c r="I941" i="29"/>
  <c r="G942" i="29" s="1"/>
  <c r="L939" i="29"/>
  <c r="K939" i="29"/>
  <c r="J939" i="29"/>
  <c r="I939" i="29"/>
  <c r="G940" i="29" s="1"/>
  <c r="L937" i="29"/>
  <c r="K937" i="29"/>
  <c r="J937" i="29"/>
  <c r="I937" i="29"/>
  <c r="H938" i="29" s="1"/>
  <c r="L935" i="29"/>
  <c r="K935" i="29"/>
  <c r="J935" i="29"/>
  <c r="I935" i="29"/>
  <c r="G936" i="29" s="1"/>
  <c r="L933" i="29"/>
  <c r="K933" i="29"/>
  <c r="J933" i="29"/>
  <c r="I933" i="29"/>
  <c r="H934" i="29" s="1"/>
  <c r="L931" i="29"/>
  <c r="K931" i="29"/>
  <c r="J931" i="29"/>
  <c r="I931" i="29"/>
  <c r="G932" i="29" s="1"/>
  <c r="L929" i="29"/>
  <c r="K929" i="29"/>
  <c r="J929" i="29"/>
  <c r="I929" i="29"/>
  <c r="H930" i="29" s="1"/>
  <c r="L927" i="29"/>
  <c r="K927" i="29"/>
  <c r="J927" i="29"/>
  <c r="I927" i="29"/>
  <c r="L925" i="29"/>
  <c r="K925" i="29"/>
  <c r="J925" i="29"/>
  <c r="I925" i="29"/>
  <c r="H926" i="29" s="1"/>
  <c r="L913" i="29"/>
  <c r="K913" i="29"/>
  <c r="J913" i="29"/>
  <c r="I913" i="29"/>
  <c r="H914" i="29" s="1"/>
  <c r="L911" i="29"/>
  <c r="K911" i="29"/>
  <c r="J911" i="29"/>
  <c r="I911" i="29"/>
  <c r="F912" i="29" s="1"/>
  <c r="L909" i="29"/>
  <c r="K909" i="29"/>
  <c r="J909" i="29"/>
  <c r="I909" i="29"/>
  <c r="H910" i="29" s="1"/>
  <c r="L907" i="29"/>
  <c r="K907" i="29"/>
  <c r="J907" i="29"/>
  <c r="I907" i="29"/>
  <c r="F908" i="29" s="1"/>
  <c r="L905" i="29"/>
  <c r="K905" i="29"/>
  <c r="J905" i="29"/>
  <c r="I905" i="29"/>
  <c r="H906" i="29" s="1"/>
  <c r="L903" i="29"/>
  <c r="K903" i="29"/>
  <c r="J903" i="29"/>
  <c r="I903" i="29"/>
  <c r="F904" i="29" s="1"/>
  <c r="L901" i="29"/>
  <c r="K901" i="29"/>
  <c r="J901" i="29"/>
  <c r="I901" i="29"/>
  <c r="H902" i="29" s="1"/>
  <c r="L899" i="29"/>
  <c r="K899" i="29"/>
  <c r="J899" i="29"/>
  <c r="I899" i="29"/>
  <c r="F900" i="29" s="1"/>
  <c r="L897" i="29"/>
  <c r="K897" i="29"/>
  <c r="J897" i="29"/>
  <c r="I897" i="29"/>
  <c r="H898" i="29" s="1"/>
  <c r="L895" i="29"/>
  <c r="K895" i="29"/>
  <c r="J895" i="29"/>
  <c r="I895" i="29"/>
  <c r="G896" i="29" s="1"/>
  <c r="L893" i="29"/>
  <c r="K893" i="29"/>
  <c r="J893" i="29"/>
  <c r="I893" i="29"/>
  <c r="H894" i="29" s="1"/>
  <c r="L891" i="29"/>
  <c r="K891" i="29"/>
  <c r="J891" i="29"/>
  <c r="I891" i="29"/>
  <c r="L889" i="29"/>
  <c r="K889" i="29"/>
  <c r="J889" i="29"/>
  <c r="I889" i="29"/>
  <c r="H890" i="29" s="1"/>
  <c r="L887" i="29"/>
  <c r="K887" i="29"/>
  <c r="J887" i="29"/>
  <c r="I887" i="29"/>
  <c r="G888" i="29" s="1"/>
  <c r="L885" i="29"/>
  <c r="K885" i="29"/>
  <c r="J885" i="29"/>
  <c r="I885" i="29"/>
  <c r="H886" i="29" s="1"/>
  <c r="L883" i="29"/>
  <c r="K883" i="29"/>
  <c r="J883" i="29"/>
  <c r="I883" i="29"/>
  <c r="L881" i="29"/>
  <c r="K881" i="29"/>
  <c r="J881" i="29"/>
  <c r="I881" i="29"/>
  <c r="H882" i="29" s="1"/>
  <c r="L879" i="29"/>
  <c r="K879" i="29"/>
  <c r="J879" i="29"/>
  <c r="I879" i="29"/>
  <c r="G880" i="29" s="1"/>
  <c r="L877" i="29"/>
  <c r="K877" i="29"/>
  <c r="J877" i="29"/>
  <c r="I877" i="29"/>
  <c r="H878" i="29" s="1"/>
  <c r="L875" i="29"/>
  <c r="K875" i="29"/>
  <c r="J875" i="29"/>
  <c r="I875" i="29"/>
  <c r="G876" i="29" s="1"/>
  <c r="L873" i="29"/>
  <c r="K873" i="29"/>
  <c r="J873" i="29"/>
  <c r="I873" i="29"/>
  <c r="H874" i="29" s="1"/>
  <c r="L871" i="29"/>
  <c r="K871" i="29"/>
  <c r="J871" i="29"/>
  <c r="I871" i="29"/>
  <c r="L869" i="29"/>
  <c r="K869" i="29"/>
  <c r="J869" i="29"/>
  <c r="I869" i="29"/>
  <c r="H870" i="29" s="1"/>
  <c r="L867" i="29"/>
  <c r="K867" i="29"/>
  <c r="J867" i="29"/>
  <c r="I867" i="29"/>
  <c r="L865" i="29"/>
  <c r="K865" i="29"/>
  <c r="J865" i="29"/>
  <c r="I865" i="29"/>
  <c r="H866" i="29" s="1"/>
  <c r="L863" i="29"/>
  <c r="K863" i="29"/>
  <c r="J863" i="29"/>
  <c r="I863" i="29"/>
  <c r="G864" i="29" s="1"/>
  <c r="L861" i="29"/>
  <c r="K861" i="29"/>
  <c r="J861" i="29"/>
  <c r="I861" i="29"/>
  <c r="H862" i="29" s="1"/>
  <c r="L859" i="29"/>
  <c r="K859" i="29"/>
  <c r="J859" i="29"/>
  <c r="I859" i="29"/>
  <c r="L857" i="29"/>
  <c r="K857" i="29"/>
  <c r="J857" i="29"/>
  <c r="I857" i="29"/>
  <c r="H858" i="29" s="1"/>
  <c r="F846" i="29"/>
  <c r="E847" i="29" s="1"/>
  <c r="F844" i="29"/>
  <c r="E845" i="29" s="1"/>
  <c r="F842" i="29"/>
  <c r="C843" i="29" s="1"/>
  <c r="F840" i="29"/>
  <c r="E841" i="29" s="1"/>
  <c r="F838" i="29"/>
  <c r="E839" i="29" s="1"/>
  <c r="F836" i="29"/>
  <c r="E837" i="29" s="1"/>
  <c r="F834" i="29"/>
  <c r="C835" i="29" s="1"/>
  <c r="F832" i="29"/>
  <c r="E833" i="29" s="1"/>
  <c r="F830" i="29"/>
  <c r="E831" i="29" s="1"/>
  <c r="F828" i="29"/>
  <c r="E829" i="29" s="1"/>
  <c r="F826" i="29"/>
  <c r="F824" i="29"/>
  <c r="E825" i="29" s="1"/>
  <c r="F822" i="29"/>
  <c r="E823" i="29" s="1"/>
  <c r="F820" i="29"/>
  <c r="C821" i="29" s="1"/>
  <c r="F818" i="29"/>
  <c r="D819" i="29" s="1"/>
  <c r="F816" i="29"/>
  <c r="E817" i="29" s="1"/>
  <c r="F814" i="29"/>
  <c r="E815" i="29" s="1"/>
  <c r="F812" i="29"/>
  <c r="E813" i="29" s="1"/>
  <c r="F810" i="29"/>
  <c r="D811" i="29" s="1"/>
  <c r="F808" i="29"/>
  <c r="E809" i="29" s="1"/>
  <c r="F806" i="29"/>
  <c r="E807" i="29" s="1"/>
  <c r="F804" i="29"/>
  <c r="C805" i="29" s="1"/>
  <c r="F802" i="29"/>
  <c r="F800" i="29"/>
  <c r="E801" i="29" s="1"/>
  <c r="F798" i="29"/>
  <c r="E799" i="29" s="1"/>
  <c r="F796" i="29"/>
  <c r="C797" i="29" s="1"/>
  <c r="F794" i="29"/>
  <c r="D795" i="29" s="1"/>
  <c r="F792" i="29"/>
  <c r="E793" i="29" s="1"/>
  <c r="F790" i="29"/>
  <c r="E791" i="29" s="1"/>
  <c r="L516" i="29"/>
  <c r="K516" i="29"/>
  <c r="J516" i="29"/>
  <c r="I516" i="29"/>
  <c r="H517" i="29" s="1"/>
  <c r="L514" i="29"/>
  <c r="K514" i="29"/>
  <c r="J514" i="29"/>
  <c r="I514" i="29"/>
  <c r="L512" i="29"/>
  <c r="K512" i="29"/>
  <c r="J512" i="29"/>
  <c r="I512" i="29"/>
  <c r="H513" i="29" s="1"/>
  <c r="L510" i="29"/>
  <c r="K510" i="29"/>
  <c r="J510" i="29"/>
  <c r="I510" i="29"/>
  <c r="L508" i="29"/>
  <c r="K508" i="29"/>
  <c r="J508" i="29"/>
  <c r="I508" i="29"/>
  <c r="H509" i="29" s="1"/>
  <c r="L506" i="29"/>
  <c r="K506" i="29"/>
  <c r="J506" i="29"/>
  <c r="I506" i="29"/>
  <c r="G507" i="29" s="1"/>
  <c r="L504" i="29"/>
  <c r="K504" i="29"/>
  <c r="J504" i="29"/>
  <c r="I504" i="29"/>
  <c r="H505" i="29" s="1"/>
  <c r="L502" i="29"/>
  <c r="K502" i="29"/>
  <c r="J502" i="29"/>
  <c r="I502" i="29"/>
  <c r="G503" i="29" s="1"/>
  <c r="L500" i="29"/>
  <c r="K500" i="29"/>
  <c r="J500" i="29"/>
  <c r="I500" i="29"/>
  <c r="H501" i="29" s="1"/>
  <c r="L498" i="29"/>
  <c r="K498" i="29"/>
  <c r="J498" i="29"/>
  <c r="I498" i="29"/>
  <c r="L496" i="29"/>
  <c r="K496" i="29"/>
  <c r="J496" i="29"/>
  <c r="I496" i="29"/>
  <c r="H497" i="29" s="1"/>
  <c r="L494" i="29"/>
  <c r="K494" i="29"/>
  <c r="J494" i="29"/>
  <c r="I494" i="29"/>
  <c r="L492" i="29"/>
  <c r="K492" i="29"/>
  <c r="J492" i="29"/>
  <c r="I492" i="29"/>
  <c r="H493" i="29" s="1"/>
  <c r="L490" i="29"/>
  <c r="K490" i="29"/>
  <c r="J490" i="29"/>
  <c r="I490" i="29"/>
  <c r="G491" i="29" s="1"/>
  <c r="L488" i="29"/>
  <c r="K488" i="29"/>
  <c r="J488" i="29"/>
  <c r="I488" i="29"/>
  <c r="H489" i="29" s="1"/>
  <c r="L486" i="29"/>
  <c r="K486" i="29"/>
  <c r="J486" i="29"/>
  <c r="I486" i="29"/>
  <c r="L484" i="29"/>
  <c r="K484" i="29"/>
  <c r="J484" i="29"/>
  <c r="I484" i="29"/>
  <c r="H485" i="29" s="1"/>
  <c r="L482" i="29"/>
  <c r="K482" i="29"/>
  <c r="J482" i="29"/>
  <c r="I482" i="29"/>
  <c r="L480" i="29"/>
  <c r="K480" i="29"/>
  <c r="J480" i="29"/>
  <c r="I480" i="29"/>
  <c r="H481" i="29" s="1"/>
  <c r="L478" i="29"/>
  <c r="K478" i="29"/>
  <c r="J478" i="29"/>
  <c r="I478" i="29"/>
  <c r="L476" i="29"/>
  <c r="K476" i="29"/>
  <c r="J476" i="29"/>
  <c r="I476" i="29"/>
  <c r="H477" i="29" s="1"/>
  <c r="L474" i="29"/>
  <c r="K474" i="29"/>
  <c r="J474" i="29"/>
  <c r="I474" i="29"/>
  <c r="L472" i="29"/>
  <c r="K472" i="29"/>
  <c r="J472" i="29"/>
  <c r="I472" i="29"/>
  <c r="H473" i="29" s="1"/>
  <c r="L470" i="29"/>
  <c r="K470" i="29"/>
  <c r="J470" i="29"/>
  <c r="I470" i="29"/>
  <c r="L468" i="29"/>
  <c r="K468" i="29"/>
  <c r="J468" i="29"/>
  <c r="I468" i="29"/>
  <c r="H469" i="29" s="1"/>
  <c r="L466" i="29"/>
  <c r="K466" i="29"/>
  <c r="J466" i="29"/>
  <c r="I466" i="29"/>
  <c r="L464" i="29"/>
  <c r="K464" i="29"/>
  <c r="J464" i="29"/>
  <c r="I464" i="29"/>
  <c r="H465" i="29" s="1"/>
  <c r="L462" i="29"/>
  <c r="K462" i="29"/>
  <c r="J462" i="29"/>
  <c r="I462" i="29"/>
  <c r="G463" i="29" s="1"/>
  <c r="L460" i="29"/>
  <c r="K460" i="29"/>
  <c r="J460" i="29"/>
  <c r="I460" i="29"/>
  <c r="H461" i="29" s="1"/>
  <c r="F448" i="29"/>
  <c r="E449" i="29" s="1"/>
  <c r="F446" i="29"/>
  <c r="E447" i="29" s="1"/>
  <c r="F444" i="29"/>
  <c r="D445" i="29" s="1"/>
  <c r="F442" i="29"/>
  <c r="E443" i="29" s="1"/>
  <c r="F440" i="29"/>
  <c r="E441" i="29" s="1"/>
  <c r="F438" i="29"/>
  <c r="D439" i="29" s="1"/>
  <c r="F436" i="29"/>
  <c r="D437" i="29" s="1"/>
  <c r="F434" i="29"/>
  <c r="E435" i="29" s="1"/>
  <c r="F432" i="29"/>
  <c r="E433" i="29" s="1"/>
  <c r="F430" i="29"/>
  <c r="E431" i="29" s="1"/>
  <c r="F428" i="29"/>
  <c r="D429" i="29" s="1"/>
  <c r="F426" i="29"/>
  <c r="E427" i="29" s="1"/>
  <c r="F424" i="29"/>
  <c r="E425" i="29" s="1"/>
  <c r="F422" i="29"/>
  <c r="E423" i="29" s="1"/>
  <c r="F420" i="29"/>
  <c r="D421" i="29" s="1"/>
  <c r="F418" i="29"/>
  <c r="E419" i="29" s="1"/>
  <c r="F416" i="29"/>
  <c r="E417" i="29" s="1"/>
  <c r="F414" i="29"/>
  <c r="E415" i="29" s="1"/>
  <c r="F412" i="29"/>
  <c r="D413" i="29" s="1"/>
  <c r="F410" i="29"/>
  <c r="E411" i="29" s="1"/>
  <c r="F408" i="29"/>
  <c r="E409" i="29" s="1"/>
  <c r="F406" i="29"/>
  <c r="E407" i="29" s="1"/>
  <c r="F404" i="29"/>
  <c r="D405" i="29" s="1"/>
  <c r="F402" i="29"/>
  <c r="E403" i="29" s="1"/>
  <c r="F400" i="29"/>
  <c r="E401" i="29" s="1"/>
  <c r="F398" i="29"/>
  <c r="E399" i="29" s="1"/>
  <c r="F396" i="29"/>
  <c r="D397" i="29" s="1"/>
  <c r="F394" i="29"/>
  <c r="E395" i="29" s="1"/>
  <c r="F392" i="29"/>
  <c r="E393" i="29" s="1"/>
  <c r="F384" i="29"/>
  <c r="E385" i="29" s="1"/>
  <c r="F382" i="29"/>
  <c r="C383" i="29" s="1"/>
  <c r="F380" i="29"/>
  <c r="D381" i="29" s="1"/>
  <c r="F378" i="29"/>
  <c r="E379" i="29" s="1"/>
  <c r="F376" i="29"/>
  <c r="C377" i="29" s="1"/>
  <c r="F374" i="29"/>
  <c r="C375" i="29" s="1"/>
  <c r="F372" i="29"/>
  <c r="D373" i="29" s="1"/>
  <c r="F370" i="29"/>
  <c r="E371" i="29" s="1"/>
  <c r="F368" i="29"/>
  <c r="E369" i="29" s="1"/>
  <c r="F366" i="29"/>
  <c r="C367" i="29" s="1"/>
  <c r="F364" i="29"/>
  <c r="D365" i="29" s="1"/>
  <c r="F362" i="29"/>
  <c r="E363" i="29" s="1"/>
  <c r="F360" i="29"/>
  <c r="E361" i="29" s="1"/>
  <c r="F358" i="29"/>
  <c r="C359" i="29" s="1"/>
  <c r="F356" i="29"/>
  <c r="D357" i="29" s="1"/>
  <c r="F354" i="29"/>
  <c r="E355" i="29" s="1"/>
  <c r="F352" i="29"/>
  <c r="E353" i="29" s="1"/>
  <c r="F350" i="29"/>
  <c r="C351" i="29" s="1"/>
  <c r="F348" i="29"/>
  <c r="D349" i="29" s="1"/>
  <c r="F346" i="29"/>
  <c r="E347" i="29" s="1"/>
  <c r="F344" i="29"/>
  <c r="E345" i="29" s="1"/>
  <c r="F342" i="29"/>
  <c r="C343" i="29" s="1"/>
  <c r="F340" i="29"/>
  <c r="D341" i="29" s="1"/>
  <c r="F338" i="29"/>
  <c r="E339" i="29" s="1"/>
  <c r="F336" i="29"/>
  <c r="E337" i="29" s="1"/>
  <c r="F334" i="29"/>
  <c r="C335" i="29" s="1"/>
  <c r="F332" i="29"/>
  <c r="D333" i="29" s="1"/>
  <c r="F330" i="29"/>
  <c r="E331" i="29" s="1"/>
  <c r="F328" i="29"/>
  <c r="C329" i="29" s="1"/>
  <c r="L318" i="29"/>
  <c r="K318" i="29"/>
  <c r="J318" i="29"/>
  <c r="I318" i="29"/>
  <c r="H319" i="29" s="1"/>
  <c r="L316" i="29"/>
  <c r="K316" i="29"/>
  <c r="J316" i="29"/>
  <c r="I316" i="29"/>
  <c r="G317" i="29" s="1"/>
  <c r="L314" i="29"/>
  <c r="K314" i="29"/>
  <c r="J314" i="29"/>
  <c r="I314" i="29"/>
  <c r="H315" i="29" s="1"/>
  <c r="L312" i="29"/>
  <c r="K312" i="29"/>
  <c r="J312" i="29"/>
  <c r="I312" i="29"/>
  <c r="L310" i="29"/>
  <c r="K310" i="29"/>
  <c r="J310" i="29"/>
  <c r="I310" i="29"/>
  <c r="H311" i="29" s="1"/>
  <c r="L308" i="29"/>
  <c r="K308" i="29"/>
  <c r="J308" i="29"/>
  <c r="I308" i="29"/>
  <c r="L306" i="29"/>
  <c r="K306" i="29"/>
  <c r="J306" i="29"/>
  <c r="I306" i="29"/>
  <c r="H307" i="29" s="1"/>
  <c r="L304" i="29"/>
  <c r="K304" i="29"/>
  <c r="J304" i="29"/>
  <c r="I304" i="29"/>
  <c r="G305" i="29" s="1"/>
  <c r="L302" i="29"/>
  <c r="K302" i="29"/>
  <c r="J302" i="29"/>
  <c r="I302" i="29"/>
  <c r="H303" i="29" s="1"/>
  <c r="L300" i="29"/>
  <c r="K300" i="29"/>
  <c r="J300" i="29"/>
  <c r="I300" i="29"/>
  <c r="G301" i="29" s="1"/>
  <c r="L298" i="29"/>
  <c r="K298" i="29"/>
  <c r="J298" i="29"/>
  <c r="I298" i="29"/>
  <c r="H299" i="29" s="1"/>
  <c r="L296" i="29"/>
  <c r="K296" i="29"/>
  <c r="J296" i="29"/>
  <c r="I296" i="29"/>
  <c r="L294" i="29"/>
  <c r="K294" i="29"/>
  <c r="J294" i="29"/>
  <c r="I294" i="29"/>
  <c r="H295" i="29" s="1"/>
  <c r="L292" i="29"/>
  <c r="K292" i="29"/>
  <c r="J292" i="29"/>
  <c r="I292" i="29"/>
  <c r="L290" i="29"/>
  <c r="K290" i="29"/>
  <c r="J290" i="29"/>
  <c r="I290" i="29"/>
  <c r="H291" i="29" s="1"/>
  <c r="L288" i="29"/>
  <c r="K288" i="29"/>
  <c r="J288" i="29"/>
  <c r="I288" i="29"/>
  <c r="L286" i="29"/>
  <c r="K286" i="29"/>
  <c r="J286" i="29"/>
  <c r="I286" i="29"/>
  <c r="H287" i="29" s="1"/>
  <c r="L284" i="29"/>
  <c r="K284" i="29"/>
  <c r="J284" i="29"/>
  <c r="I284" i="29"/>
  <c r="G285" i="29" s="1"/>
  <c r="L282" i="29"/>
  <c r="K282" i="29"/>
  <c r="J282" i="29"/>
  <c r="I282" i="29"/>
  <c r="H283" i="29" s="1"/>
  <c r="L280" i="29"/>
  <c r="K280" i="29"/>
  <c r="J280" i="29"/>
  <c r="I280" i="29"/>
  <c r="L278" i="29"/>
  <c r="K278" i="29"/>
  <c r="J278" i="29"/>
  <c r="I278" i="29"/>
  <c r="H279" i="29" s="1"/>
  <c r="L276" i="29"/>
  <c r="K276" i="29"/>
  <c r="J276" i="29"/>
  <c r="I276" i="29"/>
  <c r="L274" i="29"/>
  <c r="K274" i="29"/>
  <c r="J274" i="29"/>
  <c r="I274" i="29"/>
  <c r="H275" i="29" s="1"/>
  <c r="L272" i="29"/>
  <c r="K272" i="29"/>
  <c r="J272" i="29"/>
  <c r="I272" i="29"/>
  <c r="H273" i="29" s="1"/>
  <c r="L270" i="29"/>
  <c r="K270" i="29"/>
  <c r="J270" i="29"/>
  <c r="I270" i="29"/>
  <c r="H271" i="29" s="1"/>
  <c r="L268" i="29"/>
  <c r="K268" i="29"/>
  <c r="J268" i="29"/>
  <c r="I268" i="29"/>
  <c r="G269" i="29" s="1"/>
  <c r="L266" i="29"/>
  <c r="K266" i="29"/>
  <c r="J266" i="29"/>
  <c r="I266" i="29"/>
  <c r="H267" i="29" s="1"/>
  <c r="L264" i="29"/>
  <c r="K264" i="29"/>
  <c r="J264" i="29"/>
  <c r="I264" i="29"/>
  <c r="H265" i="29" s="1"/>
  <c r="L262" i="29"/>
  <c r="K262" i="29"/>
  <c r="J262" i="29"/>
  <c r="I262" i="29"/>
  <c r="H263" i="29" s="1"/>
  <c r="J254" i="29"/>
  <c r="I254" i="29"/>
  <c r="H254" i="29"/>
  <c r="F255" i="29" s="1"/>
  <c r="J252" i="29"/>
  <c r="I252" i="29"/>
  <c r="H252" i="29"/>
  <c r="J250" i="29"/>
  <c r="I250" i="29"/>
  <c r="H250" i="29"/>
  <c r="J248" i="29"/>
  <c r="I248" i="29"/>
  <c r="H248" i="29"/>
  <c r="G249" i="29" s="1"/>
  <c r="J246" i="29"/>
  <c r="I246" i="29"/>
  <c r="H246" i="29"/>
  <c r="J244" i="29"/>
  <c r="I244" i="29"/>
  <c r="H244" i="29"/>
  <c r="J242" i="29"/>
  <c r="I242" i="29"/>
  <c r="H242" i="29"/>
  <c r="J240" i="29"/>
  <c r="I240" i="29"/>
  <c r="H240" i="29"/>
  <c r="G241" i="29" s="1"/>
  <c r="J238" i="29"/>
  <c r="I238" i="29"/>
  <c r="H238" i="29"/>
  <c r="G239" i="29" s="1"/>
  <c r="J236" i="29"/>
  <c r="I236" i="29"/>
  <c r="H236" i="29"/>
  <c r="J234" i="29"/>
  <c r="I234" i="29"/>
  <c r="H234" i="29"/>
  <c r="D235" i="29" s="1"/>
  <c r="J232" i="29"/>
  <c r="I232" i="29"/>
  <c r="H232" i="29"/>
  <c r="G233" i="29" s="1"/>
  <c r="J230" i="29"/>
  <c r="I230" i="29"/>
  <c r="H230" i="29"/>
  <c r="F231" i="29" s="1"/>
  <c r="J228" i="29"/>
  <c r="I228" i="29"/>
  <c r="H228" i="29"/>
  <c r="E229" i="29" s="1"/>
  <c r="J226" i="29"/>
  <c r="I226" i="29"/>
  <c r="H226" i="29"/>
  <c r="D227" i="29" s="1"/>
  <c r="J224" i="29"/>
  <c r="I224" i="29"/>
  <c r="H224" i="29"/>
  <c r="G225" i="29" s="1"/>
  <c r="J222" i="29"/>
  <c r="I222" i="29"/>
  <c r="H222" i="29"/>
  <c r="F223" i="29" s="1"/>
  <c r="J220" i="29"/>
  <c r="I220" i="29"/>
  <c r="H220" i="29"/>
  <c r="E221" i="29" s="1"/>
  <c r="J218" i="29"/>
  <c r="I218" i="29"/>
  <c r="H218" i="29"/>
  <c r="D219" i="29" s="1"/>
  <c r="J216" i="29"/>
  <c r="I216" i="29"/>
  <c r="H216" i="29"/>
  <c r="G217" i="29" s="1"/>
  <c r="J214" i="29"/>
  <c r="I214" i="29"/>
  <c r="H214" i="29"/>
  <c r="F215" i="29" s="1"/>
  <c r="J212" i="29"/>
  <c r="I212" i="29"/>
  <c r="H212" i="29"/>
  <c r="E213" i="29" s="1"/>
  <c r="J210" i="29"/>
  <c r="I210" i="29"/>
  <c r="H210" i="29"/>
  <c r="D211" i="29" s="1"/>
  <c r="J208" i="29"/>
  <c r="I208" i="29"/>
  <c r="H208" i="29"/>
  <c r="G209" i="29" s="1"/>
  <c r="J206" i="29"/>
  <c r="I206" i="29"/>
  <c r="H206" i="29"/>
  <c r="F207" i="29" s="1"/>
  <c r="J204" i="29"/>
  <c r="I204" i="29"/>
  <c r="H204" i="29"/>
  <c r="E205" i="29" s="1"/>
  <c r="J202" i="29"/>
  <c r="I202" i="29"/>
  <c r="H202" i="29"/>
  <c r="D203" i="29" s="1"/>
  <c r="J200" i="29"/>
  <c r="I200" i="29"/>
  <c r="H200" i="29"/>
  <c r="G201" i="29" s="1"/>
  <c r="J198" i="29"/>
  <c r="I198" i="29"/>
  <c r="H198" i="29"/>
  <c r="F199" i="29" s="1"/>
  <c r="F190" i="29"/>
  <c r="E191" i="29" s="1"/>
  <c r="F188" i="29"/>
  <c r="C189" i="29" s="1"/>
  <c r="F186" i="29"/>
  <c r="D187" i="29" s="1"/>
  <c r="F184" i="29"/>
  <c r="E185" i="29" s="1"/>
  <c r="F182" i="29"/>
  <c r="E183" i="29" s="1"/>
  <c r="F180" i="29"/>
  <c r="E181" i="29" s="1"/>
  <c r="F178" i="29"/>
  <c r="D179" i="29" s="1"/>
  <c r="F176" i="29"/>
  <c r="E177" i="29" s="1"/>
  <c r="F174" i="29"/>
  <c r="E175" i="29" s="1"/>
  <c r="F172" i="29"/>
  <c r="C173" i="29" s="1"/>
  <c r="F170" i="29"/>
  <c r="D171" i="29" s="1"/>
  <c r="F168" i="29"/>
  <c r="E169" i="29" s="1"/>
  <c r="F166" i="29"/>
  <c r="E167" i="29" s="1"/>
  <c r="F164" i="29"/>
  <c r="E165" i="29" s="1"/>
  <c r="F162" i="29"/>
  <c r="D163" i="29" s="1"/>
  <c r="F160" i="29"/>
  <c r="E161" i="29" s="1"/>
  <c r="F158" i="29"/>
  <c r="E159" i="29" s="1"/>
  <c r="F156" i="29"/>
  <c r="C157" i="29" s="1"/>
  <c r="F154" i="29"/>
  <c r="D155" i="29" s="1"/>
  <c r="F152" i="29"/>
  <c r="E153" i="29" s="1"/>
  <c r="F150" i="29"/>
  <c r="E151" i="29" s="1"/>
  <c r="F148" i="29"/>
  <c r="C149" i="29" s="1"/>
  <c r="F146" i="29"/>
  <c r="D147" i="29" s="1"/>
  <c r="F144" i="29"/>
  <c r="E145" i="29" s="1"/>
  <c r="F142" i="29"/>
  <c r="E143" i="29" s="1"/>
  <c r="F140" i="29"/>
  <c r="C141" i="29" s="1"/>
  <c r="F138" i="29"/>
  <c r="D139" i="29" s="1"/>
  <c r="F136" i="29"/>
  <c r="E137" i="29" s="1"/>
  <c r="F134" i="29"/>
  <c r="D135" i="29" s="1"/>
  <c r="F64" i="29"/>
  <c r="E65" i="29" s="1"/>
  <c r="F62" i="29"/>
  <c r="D63" i="29" s="1"/>
  <c r="F60" i="29"/>
  <c r="D61" i="29" s="1"/>
  <c r="F58" i="29"/>
  <c r="E59" i="29" s="1"/>
  <c r="F56" i="29"/>
  <c r="E57" i="29" s="1"/>
  <c r="F54" i="29"/>
  <c r="D55" i="29" s="1"/>
  <c r="F52" i="29"/>
  <c r="D53" i="29" s="1"/>
  <c r="F50" i="29"/>
  <c r="E51" i="29" s="1"/>
  <c r="F48" i="29"/>
  <c r="E49" i="29" s="1"/>
  <c r="F46" i="29"/>
  <c r="C47" i="29" s="1"/>
  <c r="F44" i="29"/>
  <c r="F42" i="29"/>
  <c r="E43" i="29" s="1"/>
  <c r="F40" i="29"/>
  <c r="F38" i="29"/>
  <c r="F36" i="29"/>
  <c r="D37" i="29" s="1"/>
  <c r="F34" i="29"/>
  <c r="E35" i="29" s="1"/>
  <c r="F32" i="29"/>
  <c r="E33" i="29" s="1"/>
  <c r="F30" i="29"/>
  <c r="C31" i="29" s="1"/>
  <c r="F28" i="29"/>
  <c r="F26" i="29"/>
  <c r="E27" i="29" s="1"/>
  <c r="F24" i="29"/>
  <c r="F22" i="29"/>
  <c r="F20" i="29"/>
  <c r="D21" i="29" s="1"/>
  <c r="F18" i="29"/>
  <c r="E19" i="29" s="1"/>
  <c r="F16" i="29"/>
  <c r="E17" i="29" s="1"/>
  <c r="F14" i="29"/>
  <c r="C15" i="29" s="1"/>
  <c r="F12" i="29"/>
  <c r="F10" i="29"/>
  <c r="E11" i="29" s="1"/>
  <c r="F8" i="29"/>
  <c r="F127" i="29"/>
  <c r="E128" i="29" s="1"/>
  <c r="F125" i="29"/>
  <c r="E126" i="29" s="1"/>
  <c r="F123" i="29"/>
  <c r="F121" i="29"/>
  <c r="E122" i="29" s="1"/>
  <c r="F119" i="29"/>
  <c r="F117" i="29"/>
  <c r="F115" i="29"/>
  <c r="C116" i="29" s="1"/>
  <c r="F113" i="29"/>
  <c r="E114" i="29" s="1"/>
  <c r="F111" i="29"/>
  <c r="E112" i="29" s="1"/>
  <c r="F109" i="29"/>
  <c r="E110" i="29" s="1"/>
  <c r="F107" i="29"/>
  <c r="D108" i="29" s="1"/>
  <c r="F105" i="29"/>
  <c r="E106" i="29" s="1"/>
  <c r="F103" i="29"/>
  <c r="F101" i="29"/>
  <c r="E102" i="29" s="1"/>
  <c r="F99" i="29"/>
  <c r="F97" i="29"/>
  <c r="E98" i="29" s="1"/>
  <c r="F95" i="29"/>
  <c r="E96" i="29" s="1"/>
  <c r="F93" i="29"/>
  <c r="D94" i="29" s="1"/>
  <c r="F91" i="29"/>
  <c r="F89" i="29"/>
  <c r="E90" i="29" s="1"/>
  <c r="F87" i="29"/>
  <c r="E88" i="29" s="1"/>
  <c r="F85" i="29"/>
  <c r="F83" i="29"/>
  <c r="D84" i="29" s="1"/>
  <c r="E82" i="29"/>
  <c r="F79" i="29"/>
  <c r="E80" i="29" s="1"/>
  <c r="F77" i="29"/>
  <c r="F75" i="29"/>
  <c r="D76" i="29" s="1"/>
  <c r="F73" i="29"/>
  <c r="E74" i="29" s="1"/>
  <c r="F71" i="29"/>
  <c r="E72" i="29" s="1"/>
  <c r="L4108" i="29"/>
  <c r="K4108" i="29"/>
  <c r="J4108" i="29"/>
  <c r="I4108" i="29"/>
  <c r="L4106" i="29"/>
  <c r="K4106" i="29"/>
  <c r="J4106" i="29"/>
  <c r="I4106" i="29"/>
  <c r="L4104" i="29"/>
  <c r="K4104" i="29"/>
  <c r="J4104" i="29"/>
  <c r="I4104" i="29"/>
  <c r="L4102" i="29"/>
  <c r="K4102" i="29"/>
  <c r="J4102" i="29"/>
  <c r="I4102" i="29"/>
  <c r="L4100" i="29"/>
  <c r="K4100" i="29"/>
  <c r="J4100" i="29"/>
  <c r="I4100" i="29"/>
  <c r="L4098" i="29"/>
  <c r="K4098" i="29"/>
  <c r="J4098" i="29"/>
  <c r="I4098" i="29"/>
  <c r="L4096" i="29"/>
  <c r="K4096" i="29"/>
  <c r="J4096" i="29"/>
  <c r="I4096" i="29"/>
  <c r="L4094" i="29"/>
  <c r="K4094" i="29"/>
  <c r="J4094" i="29"/>
  <c r="I4094" i="29"/>
  <c r="L4092" i="29"/>
  <c r="K4092" i="29"/>
  <c r="J4092" i="29"/>
  <c r="I4092" i="29"/>
  <c r="L4090" i="29"/>
  <c r="K4090" i="29"/>
  <c r="J4090" i="29"/>
  <c r="I4090" i="29"/>
  <c r="L4088" i="29"/>
  <c r="K4088" i="29"/>
  <c r="J4088" i="29"/>
  <c r="I4088" i="29"/>
  <c r="L4086" i="29"/>
  <c r="K4086" i="29"/>
  <c r="J4086" i="29"/>
  <c r="I4086" i="29"/>
  <c r="L4084" i="29"/>
  <c r="K4084" i="29"/>
  <c r="J4084" i="29"/>
  <c r="I4084" i="29"/>
  <c r="L4082" i="29"/>
  <c r="K4082" i="29"/>
  <c r="J4082" i="29"/>
  <c r="I4082" i="29"/>
  <c r="L4080" i="29"/>
  <c r="K4080" i="29"/>
  <c r="J4080" i="29"/>
  <c r="I4080" i="29"/>
  <c r="L4078" i="29"/>
  <c r="K4078" i="29"/>
  <c r="J4078" i="29"/>
  <c r="I4078" i="29"/>
  <c r="L4076" i="29"/>
  <c r="K4076" i="29"/>
  <c r="J4076" i="29"/>
  <c r="I4076" i="29"/>
  <c r="L4074" i="29"/>
  <c r="K4074" i="29"/>
  <c r="J4074" i="29"/>
  <c r="I4074" i="29"/>
  <c r="L4072" i="29"/>
  <c r="K4072" i="29"/>
  <c r="J4072" i="29"/>
  <c r="I4072" i="29"/>
  <c r="L4070" i="29"/>
  <c r="K4070" i="29"/>
  <c r="J4070" i="29"/>
  <c r="I4070" i="29"/>
  <c r="L4068" i="29"/>
  <c r="K4068" i="29"/>
  <c r="J4068" i="29"/>
  <c r="I4068" i="29"/>
  <c r="L4066" i="29"/>
  <c r="K4066" i="29"/>
  <c r="J4066" i="29"/>
  <c r="I4066" i="29"/>
  <c r="L4064" i="29"/>
  <c r="K4064" i="29"/>
  <c r="J4064" i="29"/>
  <c r="I4064" i="29"/>
  <c r="L4062" i="29"/>
  <c r="K4062" i="29"/>
  <c r="J4062" i="29"/>
  <c r="I4062" i="29"/>
  <c r="L4060" i="29"/>
  <c r="K4060" i="29"/>
  <c r="J4060" i="29"/>
  <c r="I4060" i="29"/>
  <c r="L4058" i="29"/>
  <c r="K4058" i="29"/>
  <c r="J4058" i="29"/>
  <c r="I4058" i="29"/>
  <c r="L4056" i="29"/>
  <c r="K4056" i="29"/>
  <c r="J4056" i="29"/>
  <c r="I4056" i="29"/>
  <c r="L4054" i="29"/>
  <c r="K4054" i="29"/>
  <c r="J4054" i="29"/>
  <c r="I4054" i="29"/>
  <c r="L4052" i="29"/>
  <c r="K4052" i="29"/>
  <c r="J4052" i="29"/>
  <c r="I4052" i="29"/>
  <c r="J3060" i="29"/>
  <c r="I3060" i="29"/>
  <c r="H3060" i="29"/>
  <c r="D3061" i="29" s="1"/>
  <c r="J3058" i="29"/>
  <c r="I3058" i="29"/>
  <c r="H3058" i="29"/>
  <c r="J3056" i="29"/>
  <c r="I3056" i="29"/>
  <c r="H3056" i="29"/>
  <c r="J3054" i="29"/>
  <c r="I3054" i="29"/>
  <c r="H3054" i="29"/>
  <c r="F3055" i="29" s="1"/>
  <c r="J3052" i="29"/>
  <c r="I3052" i="29"/>
  <c r="H3052" i="29"/>
  <c r="E3053" i="29" s="1"/>
  <c r="J3050" i="29"/>
  <c r="I3050" i="29"/>
  <c r="H3050" i="29"/>
  <c r="D3051" i="29" s="1"/>
  <c r="J3048" i="29"/>
  <c r="I3048" i="29"/>
  <c r="H3048" i="29"/>
  <c r="G3049" i="29" s="1"/>
  <c r="J3046" i="29"/>
  <c r="I3046" i="29"/>
  <c r="H3046" i="29"/>
  <c r="J3044" i="29"/>
  <c r="I3044" i="29"/>
  <c r="H3044" i="29"/>
  <c r="G3045" i="29" s="1"/>
  <c r="J3042" i="29"/>
  <c r="I3042" i="29"/>
  <c r="H3042" i="29"/>
  <c r="D3043" i="29" s="1"/>
  <c r="J3040" i="29"/>
  <c r="I3040" i="29"/>
  <c r="H3040" i="29"/>
  <c r="F3041" i="29" s="1"/>
  <c r="J3038" i="29"/>
  <c r="I3038" i="29"/>
  <c r="H3038" i="29"/>
  <c r="C3039" i="29" s="1"/>
  <c r="J3036" i="29"/>
  <c r="I3036" i="29"/>
  <c r="H3036" i="29"/>
  <c r="D3037" i="29" s="1"/>
  <c r="J3034" i="29"/>
  <c r="I3034" i="29"/>
  <c r="H3034" i="29"/>
  <c r="E3035" i="29" s="1"/>
  <c r="J3032" i="29"/>
  <c r="I3032" i="29"/>
  <c r="H3032" i="29"/>
  <c r="C3033" i="29" s="1"/>
  <c r="J3030" i="29"/>
  <c r="I3030" i="29"/>
  <c r="H3030" i="29"/>
  <c r="G3031" i="29" s="1"/>
  <c r="J3028" i="29"/>
  <c r="I3028" i="29"/>
  <c r="H3028" i="29"/>
  <c r="D3029" i="29" s="1"/>
  <c r="J3026" i="29"/>
  <c r="I3026" i="29"/>
  <c r="H3026" i="29"/>
  <c r="E3027" i="29" s="1"/>
  <c r="J3024" i="29"/>
  <c r="I3024" i="29"/>
  <c r="H3024" i="29"/>
  <c r="C3025" i="29" s="1"/>
  <c r="J3022" i="29"/>
  <c r="I3022" i="29"/>
  <c r="H3022" i="29"/>
  <c r="E3023" i="29" s="1"/>
  <c r="J3020" i="29"/>
  <c r="I3020" i="29"/>
  <c r="H3020" i="29"/>
  <c r="D3021" i="29" s="1"/>
  <c r="J3018" i="29"/>
  <c r="I3018" i="29"/>
  <c r="H3018" i="29"/>
  <c r="E3019" i="29" s="1"/>
  <c r="J3016" i="29"/>
  <c r="I3016" i="29"/>
  <c r="H3016" i="29"/>
  <c r="C3017" i="29" s="1"/>
  <c r="J3014" i="29"/>
  <c r="I3014" i="29"/>
  <c r="H3014" i="29"/>
  <c r="E3015" i="29" s="1"/>
  <c r="J3012" i="29"/>
  <c r="I3012" i="29"/>
  <c r="H3012" i="29"/>
  <c r="D3013" i="29" s="1"/>
  <c r="J3010" i="29"/>
  <c r="I3010" i="29"/>
  <c r="H3010" i="29"/>
  <c r="J3008" i="29"/>
  <c r="I3008" i="29"/>
  <c r="H3008" i="29"/>
  <c r="C3009" i="29" s="1"/>
  <c r="J3006" i="29"/>
  <c r="I3006" i="29"/>
  <c r="H3006" i="29"/>
  <c r="C3007" i="29" s="1"/>
  <c r="J3004" i="29"/>
  <c r="I3004" i="29"/>
  <c r="H3004" i="29"/>
  <c r="F3005" i="29" s="1"/>
  <c r="G3849" i="29"/>
  <c r="F3850" i="29" s="1"/>
  <c r="G3847" i="29"/>
  <c r="F3848" i="29" s="1"/>
  <c r="G3845" i="29"/>
  <c r="G3843" i="29"/>
  <c r="C3844" i="29" s="1"/>
  <c r="G3841" i="29"/>
  <c r="F3842" i="29" s="1"/>
  <c r="G3839" i="29"/>
  <c r="F3840" i="29" s="1"/>
  <c r="G3837" i="29"/>
  <c r="G3835" i="29"/>
  <c r="F3836" i="29" s="1"/>
  <c r="G3833" i="29"/>
  <c r="F3834" i="29" s="1"/>
  <c r="G3831" i="29"/>
  <c r="F3832" i="29" s="1"/>
  <c r="G3829" i="29"/>
  <c r="F3830" i="29" s="1"/>
  <c r="G3827" i="29"/>
  <c r="C3828" i="29" s="1"/>
  <c r="G3825" i="29"/>
  <c r="F3826" i="29" s="1"/>
  <c r="G3823" i="29"/>
  <c r="G3821" i="29"/>
  <c r="C3822" i="29" s="1"/>
  <c r="G3819" i="29"/>
  <c r="G3817" i="29"/>
  <c r="C3818" i="29" s="1"/>
  <c r="G3815" i="29"/>
  <c r="F3816" i="29" s="1"/>
  <c r="G3813" i="29"/>
  <c r="F3814" i="29" s="1"/>
  <c r="G3811" i="29"/>
  <c r="G3809" i="29"/>
  <c r="G3807" i="29"/>
  <c r="F3808" i="29" s="1"/>
  <c r="G3805" i="29"/>
  <c r="F3806" i="29" s="1"/>
  <c r="G3803" i="29"/>
  <c r="G3801" i="29"/>
  <c r="F3802" i="29" s="1"/>
  <c r="G3799" i="29"/>
  <c r="F3800" i="29" s="1"/>
  <c r="G3797" i="29"/>
  <c r="G3795" i="29"/>
  <c r="G3793" i="29"/>
  <c r="L2931" i="29"/>
  <c r="K2931" i="29"/>
  <c r="J2931" i="29"/>
  <c r="I2931" i="29"/>
  <c r="L2929" i="29"/>
  <c r="K2929" i="29"/>
  <c r="J2929" i="29"/>
  <c r="I2929" i="29"/>
  <c r="G2930" i="29" s="1"/>
  <c r="L2927" i="29"/>
  <c r="K2927" i="29"/>
  <c r="J2927" i="29"/>
  <c r="I2927" i="29"/>
  <c r="L2925" i="29"/>
  <c r="K2925" i="29"/>
  <c r="J2925" i="29"/>
  <c r="I2925" i="29"/>
  <c r="G2926" i="29" s="1"/>
  <c r="L2923" i="29"/>
  <c r="K2923" i="29"/>
  <c r="J2923" i="29"/>
  <c r="I2923" i="29"/>
  <c r="G2924" i="29" s="1"/>
  <c r="L2921" i="29"/>
  <c r="K2921" i="29"/>
  <c r="J2921" i="29"/>
  <c r="I2921" i="29"/>
  <c r="G2922" i="29" s="1"/>
  <c r="L2919" i="29"/>
  <c r="K2919" i="29"/>
  <c r="J2919" i="29"/>
  <c r="I2919" i="29"/>
  <c r="F2920" i="29" s="1"/>
  <c r="L2917" i="29"/>
  <c r="K2917" i="29"/>
  <c r="J2917" i="29"/>
  <c r="I2917" i="29"/>
  <c r="H2918" i="29" s="1"/>
  <c r="L2915" i="29"/>
  <c r="K2915" i="29"/>
  <c r="J2915" i="29"/>
  <c r="I2915" i="29"/>
  <c r="L2913" i="29"/>
  <c r="K2913" i="29"/>
  <c r="J2913" i="29"/>
  <c r="I2913" i="29"/>
  <c r="G2914" i="29" s="1"/>
  <c r="L2911" i="29"/>
  <c r="K2911" i="29"/>
  <c r="J2911" i="29"/>
  <c r="I2911" i="29"/>
  <c r="L2909" i="29"/>
  <c r="K2909" i="29"/>
  <c r="J2909" i="29"/>
  <c r="I2909" i="29"/>
  <c r="G2910" i="29" s="1"/>
  <c r="L2907" i="29"/>
  <c r="K2907" i="29"/>
  <c r="J2907" i="29"/>
  <c r="I2907" i="29"/>
  <c r="G2908" i="29" s="1"/>
  <c r="L2905" i="29"/>
  <c r="K2905" i="29"/>
  <c r="J2905" i="29"/>
  <c r="I2905" i="29"/>
  <c r="H2906" i="29" s="1"/>
  <c r="L2903" i="29"/>
  <c r="K2903" i="29"/>
  <c r="J2903" i="29"/>
  <c r="I2903" i="29"/>
  <c r="L2901" i="29"/>
  <c r="K2901" i="29"/>
  <c r="J2901" i="29"/>
  <c r="I2901" i="29"/>
  <c r="H2902" i="29" s="1"/>
  <c r="L2899" i="29"/>
  <c r="K2899" i="29"/>
  <c r="J2899" i="29"/>
  <c r="I2899" i="29"/>
  <c r="E2900" i="29" s="1"/>
  <c r="L2897" i="29"/>
  <c r="K2897" i="29"/>
  <c r="J2897" i="29"/>
  <c r="I2897" i="29"/>
  <c r="G2898" i="29" s="1"/>
  <c r="L2895" i="29"/>
  <c r="K2895" i="29"/>
  <c r="J2895" i="29"/>
  <c r="I2895" i="29"/>
  <c r="H2896" i="29" s="1"/>
  <c r="L2893" i="29"/>
  <c r="K2893" i="29"/>
  <c r="J2893" i="29"/>
  <c r="I2893" i="29"/>
  <c r="H2894" i="29" s="1"/>
  <c r="L2891" i="29"/>
  <c r="K2891" i="29"/>
  <c r="J2891" i="29"/>
  <c r="I2891" i="29"/>
  <c r="L2889" i="29"/>
  <c r="K2889" i="29"/>
  <c r="J2889" i="29"/>
  <c r="I2889" i="29"/>
  <c r="H2890" i="29" s="1"/>
  <c r="L2887" i="29"/>
  <c r="K2887" i="29"/>
  <c r="J2887" i="29"/>
  <c r="I2887" i="29"/>
  <c r="L2885" i="29"/>
  <c r="K2885" i="29"/>
  <c r="J2885" i="29"/>
  <c r="I2885" i="29"/>
  <c r="H2886" i="29" s="1"/>
  <c r="L2883" i="29"/>
  <c r="K2883" i="29"/>
  <c r="J2883" i="29"/>
  <c r="I2883" i="29"/>
  <c r="L2881" i="29"/>
  <c r="K2881" i="29"/>
  <c r="J2881" i="29"/>
  <c r="I2881" i="29"/>
  <c r="H2882" i="29" s="1"/>
  <c r="L2879" i="29"/>
  <c r="K2879" i="29"/>
  <c r="J2879" i="29"/>
  <c r="I2879" i="29"/>
  <c r="L2877" i="29"/>
  <c r="K2877" i="29"/>
  <c r="J2877" i="29"/>
  <c r="I2877" i="29"/>
  <c r="G2878" i="29" s="1"/>
  <c r="L2875" i="29"/>
  <c r="K2875" i="29"/>
  <c r="J2875" i="29"/>
  <c r="I2875" i="29"/>
  <c r="H2876" i="29" s="1"/>
  <c r="L3188" i="29"/>
  <c r="K3188" i="29"/>
  <c r="J3188" i="29"/>
  <c r="I3188" i="29"/>
  <c r="L3186" i="29"/>
  <c r="K3186" i="29"/>
  <c r="J3186" i="29"/>
  <c r="I3186" i="29"/>
  <c r="L3184" i="29"/>
  <c r="K3184" i="29"/>
  <c r="J3184" i="29"/>
  <c r="I3184" i="29"/>
  <c r="L3182" i="29"/>
  <c r="K3182" i="29"/>
  <c r="J3182" i="29"/>
  <c r="I3182" i="29"/>
  <c r="L3180" i="29"/>
  <c r="K3180" i="29"/>
  <c r="J3180" i="29"/>
  <c r="I3180" i="29"/>
  <c r="L3178" i="29"/>
  <c r="K3178" i="29"/>
  <c r="J3178" i="29"/>
  <c r="I3178" i="29"/>
  <c r="L3176" i="29"/>
  <c r="K3176" i="29"/>
  <c r="J3176" i="29"/>
  <c r="I3176" i="29"/>
  <c r="L3174" i="29"/>
  <c r="K3174" i="29"/>
  <c r="J3174" i="29"/>
  <c r="I3174" i="29"/>
  <c r="L3172" i="29"/>
  <c r="K3172" i="29"/>
  <c r="J3172" i="29"/>
  <c r="I3172" i="29"/>
  <c r="L3170" i="29"/>
  <c r="K3170" i="29"/>
  <c r="J3170" i="29"/>
  <c r="I3170" i="29"/>
  <c r="L3168" i="29"/>
  <c r="K3168" i="29"/>
  <c r="J3168" i="29"/>
  <c r="I3168" i="29"/>
  <c r="L3166" i="29"/>
  <c r="K3166" i="29"/>
  <c r="J3166" i="29"/>
  <c r="I3166" i="29"/>
  <c r="L3164" i="29"/>
  <c r="K3164" i="29"/>
  <c r="J3164" i="29"/>
  <c r="I3164" i="29"/>
  <c r="L3162" i="29"/>
  <c r="K3162" i="29"/>
  <c r="J3162" i="29"/>
  <c r="I3162" i="29"/>
  <c r="L3160" i="29"/>
  <c r="K3160" i="29"/>
  <c r="J3160" i="29"/>
  <c r="I3160" i="29"/>
  <c r="L3158" i="29"/>
  <c r="K3158" i="29"/>
  <c r="J3158" i="29"/>
  <c r="I3158" i="29"/>
  <c r="L3156" i="29"/>
  <c r="K3156" i="29"/>
  <c r="J3156" i="29"/>
  <c r="I3156" i="29"/>
  <c r="L3154" i="29"/>
  <c r="K3154" i="29"/>
  <c r="J3154" i="29"/>
  <c r="I3154" i="29"/>
  <c r="L3152" i="29"/>
  <c r="K3152" i="29"/>
  <c r="J3152" i="29"/>
  <c r="I3152" i="29"/>
  <c r="L3150" i="29"/>
  <c r="K3150" i="29"/>
  <c r="J3150" i="29"/>
  <c r="I3150" i="29"/>
  <c r="L3148" i="29"/>
  <c r="K3148" i="29"/>
  <c r="J3148" i="29"/>
  <c r="I3148" i="29"/>
  <c r="L3146" i="29"/>
  <c r="K3146" i="29"/>
  <c r="J3146" i="29"/>
  <c r="I3146" i="29"/>
  <c r="L3144" i="29"/>
  <c r="K3144" i="29"/>
  <c r="J3144" i="29"/>
  <c r="I3144" i="29"/>
  <c r="L3142" i="29"/>
  <c r="K3142" i="29"/>
  <c r="J3142" i="29"/>
  <c r="I3142" i="29"/>
  <c r="L3140" i="29"/>
  <c r="K3140" i="29"/>
  <c r="J3140" i="29"/>
  <c r="I3140" i="29"/>
  <c r="L3138" i="29"/>
  <c r="K3138" i="29"/>
  <c r="J3138" i="29"/>
  <c r="I3138" i="29"/>
  <c r="L3136" i="29"/>
  <c r="K3136" i="29"/>
  <c r="J3136" i="29"/>
  <c r="I3136" i="29"/>
  <c r="L3134" i="29"/>
  <c r="K3134" i="29"/>
  <c r="J3134" i="29"/>
  <c r="I3134" i="29"/>
  <c r="L3132" i="29"/>
  <c r="K3132" i="29"/>
  <c r="J3132" i="29"/>
  <c r="I3132" i="29"/>
  <c r="K3130" i="29"/>
  <c r="L3124" i="29"/>
  <c r="K3124" i="29"/>
  <c r="J3124" i="29"/>
  <c r="I3124" i="29"/>
  <c r="L3122" i="29"/>
  <c r="K3122" i="29"/>
  <c r="J3122" i="29"/>
  <c r="I3122" i="29"/>
  <c r="L3120" i="29"/>
  <c r="K3120" i="29"/>
  <c r="J3120" i="29"/>
  <c r="I3120" i="29"/>
  <c r="G3121" i="29" s="1"/>
  <c r="L3118" i="29"/>
  <c r="K3118" i="29"/>
  <c r="J3118" i="29"/>
  <c r="I3118" i="29"/>
  <c r="G3119" i="29" s="1"/>
  <c r="L3116" i="29"/>
  <c r="K3116" i="29"/>
  <c r="J3116" i="29"/>
  <c r="I3116" i="29"/>
  <c r="L3114" i="29"/>
  <c r="K3114" i="29"/>
  <c r="J3114" i="29"/>
  <c r="I3114" i="29"/>
  <c r="L3112" i="29"/>
  <c r="K3112" i="29"/>
  <c r="J3112" i="29"/>
  <c r="I3112" i="29"/>
  <c r="L3110" i="29"/>
  <c r="K3110" i="29"/>
  <c r="J3110" i="29"/>
  <c r="I3110" i="29"/>
  <c r="G3111" i="29" s="1"/>
  <c r="L3108" i="29"/>
  <c r="K3108" i="29"/>
  <c r="J3108" i="29"/>
  <c r="I3108" i="29"/>
  <c r="L3106" i="29"/>
  <c r="K3106" i="29"/>
  <c r="J3106" i="29"/>
  <c r="I3106" i="29"/>
  <c r="L3104" i="29"/>
  <c r="K3104" i="29"/>
  <c r="J3104" i="29"/>
  <c r="I3104" i="29"/>
  <c r="L3102" i="29"/>
  <c r="K3102" i="29"/>
  <c r="J3102" i="29"/>
  <c r="I3102" i="29"/>
  <c r="G3103" i="29" s="1"/>
  <c r="L3100" i="29"/>
  <c r="K3100" i="29"/>
  <c r="J3100" i="29"/>
  <c r="I3100" i="29"/>
  <c r="L3098" i="29"/>
  <c r="K3098" i="29"/>
  <c r="J3098" i="29"/>
  <c r="I3098" i="29"/>
  <c r="L3096" i="29"/>
  <c r="K3096" i="29"/>
  <c r="J3096" i="29"/>
  <c r="I3096" i="29"/>
  <c r="G3097" i="29" s="1"/>
  <c r="L3094" i="29"/>
  <c r="K3094" i="29"/>
  <c r="J3094" i="29"/>
  <c r="I3094" i="29"/>
  <c r="G3095" i="29" s="1"/>
  <c r="L3092" i="29"/>
  <c r="K3092" i="29"/>
  <c r="J3092" i="29"/>
  <c r="I3092" i="29"/>
  <c r="L3090" i="29"/>
  <c r="K3090" i="29"/>
  <c r="J3090" i="29"/>
  <c r="I3090" i="29"/>
  <c r="L3088" i="29"/>
  <c r="K3088" i="29"/>
  <c r="J3088" i="29"/>
  <c r="I3088" i="29"/>
  <c r="G3089" i="29" s="1"/>
  <c r="L3086" i="29"/>
  <c r="K3086" i="29"/>
  <c r="J3086" i="29"/>
  <c r="I3086" i="29"/>
  <c r="G3087" i="29" s="1"/>
  <c r="L3084" i="29"/>
  <c r="K3084" i="29"/>
  <c r="J3084" i="29"/>
  <c r="I3084" i="29"/>
  <c r="L3082" i="29"/>
  <c r="K3082" i="29"/>
  <c r="J3082" i="29"/>
  <c r="I3082" i="29"/>
  <c r="L3080" i="29"/>
  <c r="K3080" i="29"/>
  <c r="J3080" i="29"/>
  <c r="I3080" i="29"/>
  <c r="L3078" i="29"/>
  <c r="K3078" i="29"/>
  <c r="J3078" i="29"/>
  <c r="I3078" i="29"/>
  <c r="L3076" i="29"/>
  <c r="K3076" i="29"/>
  <c r="J3076" i="29"/>
  <c r="I3076" i="29"/>
  <c r="L3074" i="29"/>
  <c r="K3074" i="29"/>
  <c r="J3074" i="29"/>
  <c r="I3074" i="29"/>
  <c r="G3075" i="29" s="1"/>
  <c r="L3072" i="29"/>
  <c r="K3072" i="29"/>
  <c r="J3072" i="29"/>
  <c r="I3072" i="29"/>
  <c r="L3070" i="29"/>
  <c r="K3070" i="29"/>
  <c r="J3070" i="29"/>
  <c r="I3070" i="29"/>
  <c r="G3071" i="29" s="1"/>
  <c r="L3068" i="29"/>
  <c r="K3068" i="29"/>
  <c r="J3068" i="29"/>
  <c r="I3068" i="29"/>
  <c r="F3069" i="29" s="1"/>
  <c r="K3066" i="29"/>
  <c r="L2866" i="29"/>
  <c r="K2866" i="29"/>
  <c r="J2866" i="29"/>
  <c r="I2866" i="29"/>
  <c r="G2867" i="29" s="1"/>
  <c r="L2864" i="29"/>
  <c r="K2864" i="29"/>
  <c r="J2864" i="29"/>
  <c r="I2864" i="29"/>
  <c r="E2865" i="29" s="1"/>
  <c r="L2862" i="29"/>
  <c r="K2862" i="29"/>
  <c r="J2862" i="29"/>
  <c r="I2862" i="29"/>
  <c r="L2860" i="29"/>
  <c r="K2860" i="29"/>
  <c r="J2860" i="29"/>
  <c r="I2860" i="29"/>
  <c r="E2861" i="29" s="1"/>
  <c r="L2858" i="29"/>
  <c r="K2858" i="29"/>
  <c r="J2858" i="29"/>
  <c r="I2858" i="29"/>
  <c r="H2859" i="29" s="1"/>
  <c r="L2856" i="29"/>
  <c r="K2856" i="29"/>
  <c r="J2856" i="29"/>
  <c r="I2856" i="29"/>
  <c r="L2854" i="29"/>
  <c r="K2854" i="29"/>
  <c r="J2854" i="29"/>
  <c r="I2854" i="29"/>
  <c r="G2855" i="29" s="1"/>
  <c r="L2852" i="29"/>
  <c r="K2852" i="29"/>
  <c r="J2852" i="29"/>
  <c r="I2852" i="29"/>
  <c r="H2853" i="29" s="1"/>
  <c r="L2850" i="29"/>
  <c r="K2850" i="29"/>
  <c r="J2850" i="29"/>
  <c r="I2850" i="29"/>
  <c r="H2851" i="29" s="1"/>
  <c r="L2848" i="29"/>
  <c r="K2848" i="29"/>
  <c r="J2848" i="29"/>
  <c r="I2848" i="29"/>
  <c r="L2846" i="29"/>
  <c r="K2846" i="29"/>
  <c r="J2846" i="29"/>
  <c r="I2846" i="29"/>
  <c r="L2844" i="29"/>
  <c r="K2844" i="29"/>
  <c r="J2844" i="29"/>
  <c r="I2844" i="29"/>
  <c r="H2845" i="29" s="1"/>
  <c r="L2842" i="29"/>
  <c r="K2842" i="29"/>
  <c r="J2842" i="29"/>
  <c r="I2842" i="29"/>
  <c r="H2843" i="29" s="1"/>
  <c r="L2840" i="29"/>
  <c r="K2840" i="29"/>
  <c r="J2840" i="29"/>
  <c r="I2840" i="29"/>
  <c r="L2838" i="29"/>
  <c r="K2838" i="29"/>
  <c r="J2838" i="29"/>
  <c r="I2838" i="29"/>
  <c r="L2836" i="29"/>
  <c r="K2836" i="29"/>
  <c r="J2836" i="29"/>
  <c r="I2836" i="29"/>
  <c r="H2837" i="29" s="1"/>
  <c r="L2834" i="29"/>
  <c r="K2834" i="29"/>
  <c r="J2834" i="29"/>
  <c r="I2834" i="29"/>
  <c r="H2835" i="29" s="1"/>
  <c r="L2832" i="29"/>
  <c r="K2832" i="29"/>
  <c r="J2832" i="29"/>
  <c r="I2832" i="29"/>
  <c r="L2830" i="29"/>
  <c r="K2830" i="29"/>
  <c r="J2830" i="29"/>
  <c r="I2830" i="29"/>
  <c r="L2828" i="29"/>
  <c r="K2828" i="29"/>
  <c r="J2828" i="29"/>
  <c r="I2828" i="29"/>
  <c r="H2829" i="29" s="1"/>
  <c r="L2826" i="29"/>
  <c r="K2826" i="29"/>
  <c r="J2826" i="29"/>
  <c r="I2826" i="29"/>
  <c r="H2827" i="29" s="1"/>
  <c r="L2824" i="29"/>
  <c r="K2824" i="29"/>
  <c r="J2824" i="29"/>
  <c r="I2824" i="29"/>
  <c r="L2822" i="29"/>
  <c r="K2822" i="29"/>
  <c r="J2822" i="29"/>
  <c r="I2822" i="29"/>
  <c r="L2820" i="29"/>
  <c r="K2820" i="29"/>
  <c r="J2820" i="29"/>
  <c r="I2820" i="29"/>
  <c r="H2821" i="29" s="1"/>
  <c r="L2818" i="29"/>
  <c r="K2818" i="29"/>
  <c r="J2818" i="29"/>
  <c r="I2818" i="29"/>
  <c r="H2819" i="29" s="1"/>
  <c r="L2816" i="29"/>
  <c r="K2816" i="29"/>
  <c r="J2816" i="29"/>
  <c r="I2816" i="29"/>
  <c r="L2814" i="29"/>
  <c r="K2814" i="29"/>
  <c r="J2814" i="29"/>
  <c r="I2814" i="29"/>
  <c r="L2812" i="29"/>
  <c r="K2812" i="29"/>
  <c r="J2812" i="29"/>
  <c r="I2812" i="29"/>
  <c r="H2813" i="29" s="1"/>
  <c r="L2810" i="29"/>
  <c r="K2810" i="29"/>
  <c r="J2810" i="29"/>
  <c r="I2810" i="29"/>
  <c r="H2811" i="29" s="1"/>
  <c r="K2808" i="29"/>
  <c r="L2799" i="29"/>
  <c r="K2799" i="29"/>
  <c r="J2799" i="29"/>
  <c r="I2799" i="29"/>
  <c r="L2797" i="29"/>
  <c r="K2797" i="29"/>
  <c r="J2797" i="29"/>
  <c r="I2797" i="29"/>
  <c r="L2795" i="29"/>
  <c r="K2795" i="29"/>
  <c r="J2795" i="29"/>
  <c r="I2795" i="29"/>
  <c r="H2796" i="29" s="1"/>
  <c r="L2793" i="29"/>
  <c r="K2793" i="29"/>
  <c r="J2793" i="29"/>
  <c r="I2793" i="29"/>
  <c r="H2794" i="29" s="1"/>
  <c r="L2791" i="29"/>
  <c r="K2791" i="29"/>
  <c r="J2791" i="29"/>
  <c r="I2791" i="29"/>
  <c r="L2789" i="29"/>
  <c r="K2789" i="29"/>
  <c r="J2789" i="29"/>
  <c r="I2789" i="29"/>
  <c r="L2787" i="29"/>
  <c r="K2787" i="29"/>
  <c r="J2787" i="29"/>
  <c r="I2787" i="29"/>
  <c r="H2788" i="29" s="1"/>
  <c r="L2785" i="29"/>
  <c r="K2785" i="29"/>
  <c r="J2785" i="29"/>
  <c r="I2785" i="29"/>
  <c r="H2786" i="29" s="1"/>
  <c r="L2783" i="29"/>
  <c r="K2783" i="29"/>
  <c r="J2783" i="29"/>
  <c r="I2783" i="29"/>
  <c r="L2781" i="29"/>
  <c r="K2781" i="29"/>
  <c r="J2781" i="29"/>
  <c r="I2781" i="29"/>
  <c r="L2779" i="29"/>
  <c r="K2779" i="29"/>
  <c r="J2779" i="29"/>
  <c r="I2779" i="29"/>
  <c r="H2780" i="29" s="1"/>
  <c r="L2777" i="29"/>
  <c r="K2777" i="29"/>
  <c r="J2777" i="29"/>
  <c r="I2777" i="29"/>
  <c r="H2778" i="29" s="1"/>
  <c r="L2775" i="29"/>
  <c r="K2775" i="29"/>
  <c r="J2775" i="29"/>
  <c r="I2775" i="29"/>
  <c r="L2773" i="29"/>
  <c r="K2773" i="29"/>
  <c r="J2773" i="29"/>
  <c r="I2773" i="29"/>
  <c r="L2771" i="29"/>
  <c r="K2771" i="29"/>
  <c r="J2771" i="29"/>
  <c r="I2771" i="29"/>
  <c r="H2772" i="29" s="1"/>
  <c r="L2769" i="29"/>
  <c r="K2769" i="29"/>
  <c r="J2769" i="29"/>
  <c r="I2769" i="29"/>
  <c r="H2770" i="29" s="1"/>
  <c r="L2767" i="29"/>
  <c r="K2767" i="29"/>
  <c r="J2767" i="29"/>
  <c r="I2767" i="29"/>
  <c r="L2765" i="29"/>
  <c r="K2765" i="29"/>
  <c r="J2765" i="29"/>
  <c r="I2765" i="29"/>
  <c r="L2763" i="29"/>
  <c r="K2763" i="29"/>
  <c r="J2763" i="29"/>
  <c r="I2763" i="29"/>
  <c r="H2764" i="29" s="1"/>
  <c r="L2761" i="29"/>
  <c r="K2761" i="29"/>
  <c r="J2761" i="29"/>
  <c r="I2761" i="29"/>
  <c r="H2762" i="29" s="1"/>
  <c r="L2759" i="29"/>
  <c r="K2759" i="29"/>
  <c r="J2759" i="29"/>
  <c r="I2759" i="29"/>
  <c r="L2757" i="29"/>
  <c r="K2757" i="29"/>
  <c r="J2757" i="29"/>
  <c r="I2757" i="29"/>
  <c r="L2755" i="29"/>
  <c r="K2755" i="29"/>
  <c r="J2755" i="29"/>
  <c r="I2755" i="29"/>
  <c r="H2756" i="29" s="1"/>
  <c r="L2753" i="29"/>
  <c r="K2753" i="29"/>
  <c r="J2753" i="29"/>
  <c r="I2753" i="29"/>
  <c r="H2754" i="29" s="1"/>
  <c r="L2751" i="29"/>
  <c r="K2751" i="29"/>
  <c r="J2751" i="29"/>
  <c r="I2751" i="29"/>
  <c r="L2749" i="29"/>
  <c r="K2749" i="29"/>
  <c r="J2749" i="29"/>
  <c r="I2749" i="29"/>
  <c r="L2747" i="29"/>
  <c r="K2747" i="29"/>
  <c r="J2747" i="29"/>
  <c r="I2747" i="29"/>
  <c r="H2748" i="29" s="1"/>
  <c r="L2745" i="29"/>
  <c r="K2745" i="29"/>
  <c r="J2745" i="29"/>
  <c r="I2745" i="29"/>
  <c r="H2746" i="29" s="1"/>
  <c r="L2743" i="29"/>
  <c r="K2743" i="29"/>
  <c r="J2743" i="29"/>
  <c r="I2743" i="29"/>
  <c r="I3782" i="29"/>
  <c r="I3780" i="29"/>
  <c r="F3781" i="29" s="1"/>
  <c r="I3778" i="29"/>
  <c r="I3776" i="29"/>
  <c r="E3710" i="29" s="1"/>
  <c r="I3774" i="29"/>
  <c r="D3708" i="29" s="1"/>
  <c r="I3772" i="29"/>
  <c r="J3706" i="29" s="1"/>
  <c r="I3770" i="29"/>
  <c r="I3768" i="29"/>
  <c r="G3769" i="29" s="1"/>
  <c r="I3766" i="29"/>
  <c r="I3700" i="29" s="1"/>
  <c r="I3764" i="29"/>
  <c r="F3765" i="29" s="1"/>
  <c r="I3762" i="29"/>
  <c r="G3696" i="29" s="1"/>
  <c r="I3760" i="29"/>
  <c r="G3761" i="29" s="1"/>
  <c r="I3758" i="29"/>
  <c r="L3692" i="29" s="1"/>
  <c r="I3756" i="29"/>
  <c r="F3757" i="29" s="1"/>
  <c r="I3754" i="29"/>
  <c r="I3752" i="29"/>
  <c r="F3753" i="29" s="1"/>
  <c r="I3750" i="29"/>
  <c r="C3684" i="29" s="1"/>
  <c r="I3748" i="29"/>
  <c r="J3682" i="29" s="1"/>
  <c r="I3746" i="29"/>
  <c r="F3747" i="29" s="1"/>
  <c r="I3744" i="29"/>
  <c r="I3678" i="29" s="1"/>
  <c r="I3742" i="29"/>
  <c r="C3676" i="29" s="1"/>
  <c r="I3740" i="29"/>
  <c r="E3674" i="29" s="1"/>
  <c r="I3738" i="29"/>
  <c r="I3736" i="29"/>
  <c r="G3737" i="29" s="1"/>
  <c r="I3734" i="29"/>
  <c r="K3668" i="29" s="1"/>
  <c r="I3732" i="29"/>
  <c r="K3666" i="29" s="1"/>
  <c r="I3730" i="29"/>
  <c r="C3731" i="29" s="1"/>
  <c r="I3728" i="29"/>
  <c r="G3662" i="29" s="1"/>
  <c r="I3726" i="29"/>
  <c r="H3727" i="29" s="1"/>
  <c r="I3648" i="29"/>
  <c r="G3649" i="29" s="1"/>
  <c r="I3646" i="29"/>
  <c r="H3647" i="29" s="1"/>
  <c r="I3644" i="29"/>
  <c r="F3645" i="29" s="1"/>
  <c r="I3642" i="29"/>
  <c r="I3640" i="29"/>
  <c r="G3641" i="29" s="1"/>
  <c r="I3638" i="29"/>
  <c r="F3639" i="29" s="1"/>
  <c r="I3636" i="29"/>
  <c r="D3570" i="29" s="1"/>
  <c r="I3634" i="29"/>
  <c r="I3632" i="29"/>
  <c r="F3633" i="29" s="1"/>
  <c r="I3630" i="29"/>
  <c r="F3631" i="29" s="1"/>
  <c r="I3628" i="29"/>
  <c r="G3562" i="29" s="1"/>
  <c r="I3626" i="29"/>
  <c r="I3624" i="29"/>
  <c r="G3625" i="29" s="1"/>
  <c r="I3622" i="29"/>
  <c r="F3623" i="29" s="1"/>
  <c r="I3620" i="29"/>
  <c r="F3621" i="29" s="1"/>
  <c r="I3618" i="29"/>
  <c r="I3616" i="29"/>
  <c r="G3617" i="29" s="1"/>
  <c r="I3614" i="29"/>
  <c r="I3612" i="29"/>
  <c r="F3613" i="29" s="1"/>
  <c r="I3610" i="29"/>
  <c r="H3544" i="29" s="1"/>
  <c r="I3608" i="29"/>
  <c r="G3609" i="29" s="1"/>
  <c r="I3606" i="29"/>
  <c r="F3607" i="29" s="1"/>
  <c r="I3604" i="29"/>
  <c r="F3605" i="29" s="1"/>
  <c r="I3602" i="29"/>
  <c r="I3600" i="29"/>
  <c r="K3534" i="29" s="1"/>
  <c r="I3598" i="29"/>
  <c r="K3532" i="29" s="1"/>
  <c r="I3596" i="29"/>
  <c r="F3597" i="29" s="1"/>
  <c r="I3594" i="29"/>
  <c r="F3595" i="29" s="1"/>
  <c r="I3592" i="29"/>
  <c r="D3564" i="29"/>
  <c r="G3516" i="29"/>
  <c r="G3514" i="29"/>
  <c r="G3512" i="29"/>
  <c r="G3510" i="29"/>
  <c r="G3508" i="29"/>
  <c r="G3506" i="29"/>
  <c r="G3504" i="29"/>
  <c r="F3505" i="29" s="1"/>
  <c r="G3502" i="29"/>
  <c r="G3500" i="29"/>
  <c r="F3501" i="29" s="1"/>
  <c r="G3498" i="29"/>
  <c r="G3496" i="29"/>
  <c r="F3497" i="29" s="1"/>
  <c r="G3494" i="29"/>
  <c r="G3492" i="29"/>
  <c r="G3490" i="29"/>
  <c r="G3488" i="29"/>
  <c r="F3489" i="29" s="1"/>
  <c r="G3486" i="29"/>
  <c r="G3484" i="29"/>
  <c r="G3482" i="29"/>
  <c r="G3480" i="29"/>
  <c r="G3478" i="29"/>
  <c r="G3476" i="29"/>
  <c r="G3474" i="29"/>
  <c r="G3472" i="29"/>
  <c r="F3473" i="29" s="1"/>
  <c r="G3470" i="29"/>
  <c r="G3468" i="29"/>
  <c r="F3469" i="29" s="1"/>
  <c r="G3466" i="29"/>
  <c r="G3464" i="29"/>
  <c r="F3465" i="29" s="1"/>
  <c r="G3462" i="29"/>
  <c r="G3460" i="29"/>
  <c r="F2671" i="29"/>
  <c r="D2672" i="29" s="1"/>
  <c r="F2669" i="29"/>
  <c r="D2670" i="29" s="1"/>
  <c r="F2667" i="29"/>
  <c r="D2668" i="29" s="1"/>
  <c r="F2665" i="29"/>
  <c r="F2663" i="29"/>
  <c r="D2664" i="29" s="1"/>
  <c r="F2661" i="29"/>
  <c r="D2662" i="29" s="1"/>
  <c r="F2659" i="29"/>
  <c r="D2660" i="29" s="1"/>
  <c r="F2657" i="29"/>
  <c r="D2658" i="29" s="1"/>
  <c r="F2655" i="29"/>
  <c r="D2656" i="29" s="1"/>
  <c r="F2653" i="29"/>
  <c r="F2651" i="29"/>
  <c r="F2649" i="29"/>
  <c r="F2647" i="29"/>
  <c r="D2648" i="29" s="1"/>
  <c r="F2645" i="29"/>
  <c r="E2646" i="29" s="1"/>
  <c r="F2643" i="29"/>
  <c r="D2644" i="29" s="1"/>
  <c r="F2641" i="29"/>
  <c r="D2642" i="29" s="1"/>
  <c r="F2639" i="29"/>
  <c r="D2640" i="29" s="1"/>
  <c r="F2637" i="29"/>
  <c r="F2635" i="29"/>
  <c r="D2636" i="29" s="1"/>
  <c r="F2633" i="29"/>
  <c r="D2634" i="29" s="1"/>
  <c r="F2631" i="29"/>
  <c r="D2632" i="29" s="1"/>
  <c r="F2629" i="29"/>
  <c r="D2630" i="29" s="1"/>
  <c r="F2627" i="29"/>
  <c r="D2628" i="29" s="1"/>
  <c r="F2625" i="29"/>
  <c r="D2626" i="29" s="1"/>
  <c r="F2623" i="29"/>
  <c r="D2624" i="29" s="1"/>
  <c r="F2621" i="29"/>
  <c r="F2619" i="29"/>
  <c r="D2620" i="29" s="1"/>
  <c r="F2617" i="29"/>
  <c r="F2615" i="29"/>
  <c r="D2616" i="29" s="1"/>
  <c r="F2607" i="29"/>
  <c r="F2605" i="29"/>
  <c r="E2606" i="29" s="1"/>
  <c r="F2603" i="29"/>
  <c r="E2604" i="29" s="1"/>
  <c r="F2601" i="29"/>
  <c r="E2602" i="29" s="1"/>
  <c r="F2599" i="29"/>
  <c r="F2597" i="29"/>
  <c r="F2595" i="29"/>
  <c r="E2596" i="29" s="1"/>
  <c r="F2593" i="29"/>
  <c r="D2594" i="29" s="1"/>
  <c r="F2591" i="29"/>
  <c r="F2589" i="29"/>
  <c r="E2590" i="29" s="1"/>
  <c r="F2587" i="29"/>
  <c r="E2588" i="29" s="1"/>
  <c r="F2585" i="29"/>
  <c r="E2586" i="29" s="1"/>
  <c r="F2583" i="29"/>
  <c r="F2581" i="29"/>
  <c r="F2579" i="29"/>
  <c r="E2580" i="29" s="1"/>
  <c r="F2577" i="29"/>
  <c r="F2575" i="29"/>
  <c r="F2573" i="29"/>
  <c r="E2574" i="29" s="1"/>
  <c r="F2571" i="29"/>
  <c r="F2569" i="29"/>
  <c r="E2570" i="29" s="1"/>
  <c r="F2567" i="29"/>
  <c r="F2565" i="29"/>
  <c r="F2563" i="29"/>
  <c r="F2561" i="29"/>
  <c r="F2559" i="29"/>
  <c r="F2557" i="29"/>
  <c r="E2558" i="29" s="1"/>
  <c r="F2555" i="29"/>
  <c r="F2553" i="29"/>
  <c r="F2551" i="29"/>
  <c r="L779" i="29"/>
  <c r="K779" i="29"/>
  <c r="J779" i="29"/>
  <c r="I779" i="29"/>
  <c r="F780" i="29" s="1"/>
  <c r="L777" i="29"/>
  <c r="K777" i="29"/>
  <c r="J777" i="29"/>
  <c r="I777" i="29"/>
  <c r="H778" i="29" s="1"/>
  <c r="L775" i="29"/>
  <c r="K775" i="29"/>
  <c r="J775" i="29"/>
  <c r="I775" i="29"/>
  <c r="F776" i="29" s="1"/>
  <c r="L773" i="29"/>
  <c r="K773" i="29"/>
  <c r="J773" i="29"/>
  <c r="I773" i="29"/>
  <c r="H774" i="29" s="1"/>
  <c r="L771" i="29"/>
  <c r="K771" i="29"/>
  <c r="J771" i="29"/>
  <c r="I771" i="29"/>
  <c r="F772" i="29" s="1"/>
  <c r="L769" i="29"/>
  <c r="K769" i="29"/>
  <c r="J769" i="29"/>
  <c r="I769" i="29"/>
  <c r="H770" i="29" s="1"/>
  <c r="L767" i="29"/>
  <c r="K767" i="29"/>
  <c r="J767" i="29"/>
  <c r="I767" i="29"/>
  <c r="F768" i="29" s="1"/>
  <c r="L765" i="29"/>
  <c r="K765" i="29"/>
  <c r="J765" i="29"/>
  <c r="I765" i="29"/>
  <c r="H766" i="29" s="1"/>
  <c r="L763" i="29"/>
  <c r="K763" i="29"/>
  <c r="J763" i="29"/>
  <c r="I763" i="29"/>
  <c r="F764" i="29" s="1"/>
  <c r="L761" i="29"/>
  <c r="K761" i="29"/>
  <c r="J761" i="29"/>
  <c r="I761" i="29"/>
  <c r="H762" i="29" s="1"/>
  <c r="L759" i="29"/>
  <c r="K759" i="29"/>
  <c r="J759" i="29"/>
  <c r="I759" i="29"/>
  <c r="F760" i="29" s="1"/>
  <c r="L757" i="29"/>
  <c r="K757" i="29"/>
  <c r="J757" i="29"/>
  <c r="I757" i="29"/>
  <c r="H758" i="29" s="1"/>
  <c r="L755" i="29"/>
  <c r="K755" i="29"/>
  <c r="J755" i="29"/>
  <c r="I755" i="29"/>
  <c r="F756" i="29" s="1"/>
  <c r="L753" i="29"/>
  <c r="K753" i="29"/>
  <c r="J753" i="29"/>
  <c r="I753" i="29"/>
  <c r="H754" i="29" s="1"/>
  <c r="L751" i="29"/>
  <c r="K751" i="29"/>
  <c r="J751" i="29"/>
  <c r="I751" i="29"/>
  <c r="F752" i="29" s="1"/>
  <c r="L749" i="29"/>
  <c r="K749" i="29"/>
  <c r="J749" i="29"/>
  <c r="I749" i="29"/>
  <c r="H750" i="29" s="1"/>
  <c r="L747" i="29"/>
  <c r="K747" i="29"/>
  <c r="J747" i="29"/>
  <c r="I747" i="29"/>
  <c r="F748" i="29" s="1"/>
  <c r="L745" i="29"/>
  <c r="K745" i="29"/>
  <c r="J745" i="29"/>
  <c r="I745" i="29"/>
  <c r="H746" i="29" s="1"/>
  <c r="L743" i="29"/>
  <c r="K743" i="29"/>
  <c r="J743" i="29"/>
  <c r="I743" i="29"/>
  <c r="F744" i="29" s="1"/>
  <c r="L741" i="29"/>
  <c r="K741" i="29"/>
  <c r="J741" i="29"/>
  <c r="I741" i="29"/>
  <c r="H742" i="29" s="1"/>
  <c r="L739" i="29"/>
  <c r="K739" i="29"/>
  <c r="J739" i="29"/>
  <c r="I739" i="29"/>
  <c r="F740" i="29" s="1"/>
  <c r="L737" i="29"/>
  <c r="K737" i="29"/>
  <c r="J737" i="29"/>
  <c r="I737" i="29"/>
  <c r="H738" i="29" s="1"/>
  <c r="L735" i="29"/>
  <c r="K735" i="29"/>
  <c r="J735" i="29"/>
  <c r="I735" i="29"/>
  <c r="F736" i="29" s="1"/>
  <c r="L733" i="29"/>
  <c r="K733" i="29"/>
  <c r="J733" i="29"/>
  <c r="I733" i="29"/>
  <c r="H734" i="29" s="1"/>
  <c r="L731" i="29"/>
  <c r="K731" i="29"/>
  <c r="J731" i="29"/>
  <c r="I731" i="29"/>
  <c r="F732" i="29" s="1"/>
  <c r="L729" i="29"/>
  <c r="K729" i="29"/>
  <c r="J729" i="29"/>
  <c r="I729" i="29"/>
  <c r="H730" i="29" s="1"/>
  <c r="L727" i="29"/>
  <c r="K727" i="29"/>
  <c r="J727" i="29"/>
  <c r="I727" i="29"/>
  <c r="F728" i="29" s="1"/>
  <c r="L725" i="29"/>
  <c r="K725" i="29"/>
  <c r="J725" i="29"/>
  <c r="I725" i="29"/>
  <c r="H726" i="29" s="1"/>
  <c r="L723" i="29"/>
  <c r="K723" i="29"/>
  <c r="J723" i="29"/>
  <c r="I723" i="29"/>
  <c r="F724" i="29" s="1"/>
  <c r="L580" i="29"/>
  <c r="I715" i="29" s="1"/>
  <c r="K580" i="29"/>
  <c r="J580" i="29"/>
  <c r="H649" i="29" s="1"/>
  <c r="I580" i="29"/>
  <c r="H581" i="29" s="1"/>
  <c r="L578" i="29"/>
  <c r="I713" i="29" s="1"/>
  <c r="K578" i="29"/>
  <c r="J578" i="29"/>
  <c r="I578" i="29"/>
  <c r="F579" i="29" s="1"/>
  <c r="L576" i="29"/>
  <c r="I711" i="29" s="1"/>
  <c r="K576" i="29"/>
  <c r="J576" i="29"/>
  <c r="H645" i="29" s="1"/>
  <c r="I576" i="29"/>
  <c r="H577" i="29" s="1"/>
  <c r="L574" i="29"/>
  <c r="I709" i="29" s="1"/>
  <c r="K574" i="29"/>
  <c r="J574" i="29"/>
  <c r="I574" i="29"/>
  <c r="F575" i="29" s="1"/>
  <c r="L572" i="29"/>
  <c r="I707" i="29" s="1"/>
  <c r="K572" i="29"/>
  <c r="J572" i="29"/>
  <c r="H641" i="29" s="1"/>
  <c r="I572" i="29"/>
  <c r="H573" i="29" s="1"/>
  <c r="L570" i="29"/>
  <c r="I705" i="29" s="1"/>
  <c r="K570" i="29"/>
  <c r="J570" i="29"/>
  <c r="I570" i="29"/>
  <c r="F571" i="29" s="1"/>
  <c r="L568" i="29"/>
  <c r="I703" i="29" s="1"/>
  <c r="K568" i="29"/>
  <c r="J568" i="29"/>
  <c r="H637" i="29" s="1"/>
  <c r="I568" i="29"/>
  <c r="H569" i="29" s="1"/>
  <c r="L566" i="29"/>
  <c r="I701" i="29" s="1"/>
  <c r="K566" i="29"/>
  <c r="J566" i="29"/>
  <c r="I566" i="29"/>
  <c r="F567" i="29" s="1"/>
  <c r="L564" i="29"/>
  <c r="I699" i="29" s="1"/>
  <c r="K564" i="29"/>
  <c r="J564" i="29"/>
  <c r="H633" i="29" s="1"/>
  <c r="I564" i="29"/>
  <c r="H565" i="29" s="1"/>
  <c r="L562" i="29"/>
  <c r="I697" i="29" s="1"/>
  <c r="K562" i="29"/>
  <c r="J562" i="29"/>
  <c r="I562" i="29"/>
  <c r="F563" i="29" s="1"/>
  <c r="L560" i="29"/>
  <c r="I695" i="29" s="1"/>
  <c r="K560" i="29"/>
  <c r="J560" i="29"/>
  <c r="H629" i="29" s="1"/>
  <c r="I560" i="29"/>
  <c r="H561" i="29" s="1"/>
  <c r="L558" i="29"/>
  <c r="I693" i="29" s="1"/>
  <c r="K558" i="29"/>
  <c r="J558" i="29"/>
  <c r="I558" i="29"/>
  <c r="F559" i="29" s="1"/>
  <c r="L556" i="29"/>
  <c r="I691" i="29" s="1"/>
  <c r="K556" i="29"/>
  <c r="J556" i="29"/>
  <c r="H625" i="29" s="1"/>
  <c r="I556" i="29"/>
  <c r="H557" i="29" s="1"/>
  <c r="L554" i="29"/>
  <c r="I689" i="29" s="1"/>
  <c r="K554" i="29"/>
  <c r="J554" i="29"/>
  <c r="I554" i="29"/>
  <c r="F555" i="29" s="1"/>
  <c r="L552" i="29"/>
  <c r="I687" i="29" s="1"/>
  <c r="H688" i="29" s="1"/>
  <c r="K552" i="29"/>
  <c r="J552" i="29"/>
  <c r="H621" i="29" s="1"/>
  <c r="I552" i="29"/>
  <c r="L550" i="29"/>
  <c r="I685" i="29" s="1"/>
  <c r="K550" i="29"/>
  <c r="J550" i="29"/>
  <c r="I550" i="29"/>
  <c r="F551" i="29" s="1"/>
  <c r="L548" i="29"/>
  <c r="I683" i="29" s="1"/>
  <c r="K548" i="29"/>
  <c r="J548" i="29"/>
  <c r="H617" i="29" s="1"/>
  <c r="I548" i="29"/>
  <c r="H549" i="29" s="1"/>
  <c r="L546" i="29"/>
  <c r="I681" i="29" s="1"/>
  <c r="K546" i="29"/>
  <c r="J546" i="29"/>
  <c r="I546" i="29"/>
  <c r="F547" i="29" s="1"/>
  <c r="L544" i="29"/>
  <c r="I679" i="29" s="1"/>
  <c r="K544" i="29"/>
  <c r="J544" i="29"/>
  <c r="H613" i="29" s="1"/>
  <c r="I544" i="29"/>
  <c r="H545" i="29" s="1"/>
  <c r="L542" i="29"/>
  <c r="I677" i="29" s="1"/>
  <c r="K542" i="29"/>
  <c r="J542" i="29"/>
  <c r="I542" i="29"/>
  <c r="F543" i="29" s="1"/>
  <c r="L540" i="29"/>
  <c r="I675" i="29" s="1"/>
  <c r="K540" i="29"/>
  <c r="J540" i="29"/>
  <c r="H609" i="29" s="1"/>
  <c r="I540" i="29"/>
  <c r="H541" i="29" s="1"/>
  <c r="L538" i="29"/>
  <c r="I673" i="29" s="1"/>
  <c r="K538" i="29"/>
  <c r="J538" i="29"/>
  <c r="I538" i="29"/>
  <c r="F539" i="29" s="1"/>
  <c r="L536" i="29"/>
  <c r="K536" i="29"/>
  <c r="J536" i="29"/>
  <c r="H605" i="29" s="1"/>
  <c r="I536" i="29"/>
  <c r="H537" i="29" s="1"/>
  <c r="L534" i="29"/>
  <c r="I669" i="29" s="1"/>
  <c r="K534" i="29"/>
  <c r="J534" i="29"/>
  <c r="I534" i="29"/>
  <c r="F535" i="29" s="1"/>
  <c r="L532" i="29"/>
  <c r="I667" i="29" s="1"/>
  <c r="K532" i="29"/>
  <c r="J532" i="29"/>
  <c r="H601" i="29" s="1"/>
  <c r="I532" i="29"/>
  <c r="H533" i="29" s="1"/>
  <c r="L530" i="29"/>
  <c r="I665" i="29" s="1"/>
  <c r="K530" i="29"/>
  <c r="J530" i="29"/>
  <c r="I530" i="29"/>
  <c r="F531" i="29" s="1"/>
  <c r="L528" i="29"/>
  <c r="K528" i="29"/>
  <c r="J528" i="29"/>
  <c r="H597" i="29" s="1"/>
  <c r="I528" i="29"/>
  <c r="H529" i="29" s="1"/>
  <c r="L526" i="29"/>
  <c r="I661" i="29" s="1"/>
  <c r="K526" i="29"/>
  <c r="J526" i="29"/>
  <c r="I526" i="29"/>
  <c r="F527" i="29" s="1"/>
  <c r="L524" i="29"/>
  <c r="K524" i="29"/>
  <c r="J524" i="29"/>
  <c r="H593" i="29" s="1"/>
  <c r="I524" i="29"/>
  <c r="H525" i="29" s="1"/>
  <c r="L522" i="29"/>
  <c r="K522" i="29"/>
  <c r="J522" i="29"/>
  <c r="I522" i="29"/>
  <c r="F523" i="29" s="1"/>
  <c r="G3133" i="29" l="1"/>
  <c r="D3264" i="29"/>
  <c r="C3264" i="29"/>
  <c r="I3197" i="29"/>
  <c r="E3197" i="29"/>
  <c r="L3197" i="29"/>
  <c r="H3197" i="29"/>
  <c r="D3197" i="29"/>
  <c r="G3197" i="29"/>
  <c r="F3197" i="29"/>
  <c r="C3197" i="29"/>
  <c r="K3197" i="29"/>
  <c r="J3197" i="29"/>
  <c r="D3266" i="29"/>
  <c r="J3199" i="29"/>
  <c r="F3199" i="29"/>
  <c r="L3199" i="29"/>
  <c r="G3199" i="29"/>
  <c r="K3199" i="29"/>
  <c r="E3199" i="29"/>
  <c r="D3199" i="29"/>
  <c r="I3199" i="29"/>
  <c r="H3199" i="29"/>
  <c r="C3266" i="29"/>
  <c r="C3199" i="29"/>
  <c r="D3268" i="29"/>
  <c r="J3201" i="29"/>
  <c r="F3201" i="29"/>
  <c r="C3268" i="29"/>
  <c r="K3201" i="29"/>
  <c r="E3201" i="29"/>
  <c r="I3201" i="29"/>
  <c r="D3201" i="29"/>
  <c r="C3201" i="29"/>
  <c r="L3201" i="29"/>
  <c r="H3201" i="29"/>
  <c r="G3201" i="29"/>
  <c r="L3203" i="29"/>
  <c r="H3203" i="29"/>
  <c r="D3203" i="29"/>
  <c r="K3203" i="29"/>
  <c r="F3203" i="29"/>
  <c r="C3270" i="29"/>
  <c r="D3270" i="29"/>
  <c r="J3203" i="29"/>
  <c r="E3203" i="29"/>
  <c r="C3203" i="29"/>
  <c r="I3203" i="29"/>
  <c r="G3203" i="29"/>
  <c r="G3141" i="29"/>
  <c r="D3272" i="29"/>
  <c r="J3205" i="29"/>
  <c r="F3205" i="29"/>
  <c r="L3205" i="29"/>
  <c r="G3205" i="29"/>
  <c r="K3205" i="29"/>
  <c r="E3205" i="29"/>
  <c r="C3272" i="29"/>
  <c r="D3205" i="29"/>
  <c r="H3205" i="29"/>
  <c r="C3205" i="29"/>
  <c r="I3205" i="29"/>
  <c r="G3143" i="29"/>
  <c r="L3207" i="29"/>
  <c r="H3207" i="29"/>
  <c r="D3207" i="29"/>
  <c r="D3274" i="29"/>
  <c r="G3207" i="29"/>
  <c r="C3274" i="29"/>
  <c r="K3207" i="29"/>
  <c r="F3207" i="29"/>
  <c r="E3207" i="29"/>
  <c r="J3207" i="29"/>
  <c r="C3207" i="29"/>
  <c r="I3207" i="29"/>
  <c r="D3276" i="29"/>
  <c r="J3209" i="29"/>
  <c r="F3209" i="29"/>
  <c r="H3209" i="29"/>
  <c r="C3209" i="29"/>
  <c r="L3209" i="29"/>
  <c r="G3209" i="29"/>
  <c r="C3276" i="29"/>
  <c r="E3209" i="29"/>
  <c r="I3209" i="29"/>
  <c r="D3209" i="29"/>
  <c r="K3209" i="29"/>
  <c r="L3211" i="29"/>
  <c r="H3211" i="29"/>
  <c r="D3211" i="29"/>
  <c r="C3278" i="29"/>
  <c r="I3211" i="29"/>
  <c r="C3211" i="29"/>
  <c r="G3211" i="29"/>
  <c r="F3211" i="29"/>
  <c r="K3211" i="29"/>
  <c r="D3278" i="29"/>
  <c r="E3211" i="29"/>
  <c r="J3211" i="29"/>
  <c r="D3280" i="29"/>
  <c r="J3213" i="29"/>
  <c r="F3213" i="29"/>
  <c r="I3213" i="29"/>
  <c r="D3213" i="29"/>
  <c r="C3280" i="29"/>
  <c r="H3213" i="29"/>
  <c r="C3213" i="29"/>
  <c r="G3213" i="29"/>
  <c r="E3213" i="29"/>
  <c r="L3213" i="29"/>
  <c r="K3213" i="29"/>
  <c r="L3215" i="29"/>
  <c r="H3215" i="29"/>
  <c r="D3215" i="29"/>
  <c r="J3215" i="29"/>
  <c r="E3215" i="29"/>
  <c r="I3215" i="29"/>
  <c r="C3215" i="29"/>
  <c r="D3282" i="29"/>
  <c r="G3215" i="29"/>
  <c r="C3282" i="29"/>
  <c r="K3215" i="29"/>
  <c r="F3215" i="29"/>
  <c r="D3284" i="29"/>
  <c r="J3217" i="29"/>
  <c r="F3217" i="29"/>
  <c r="C3284" i="29"/>
  <c r="K3217" i="29"/>
  <c r="E3217" i="29"/>
  <c r="I3217" i="29"/>
  <c r="D3217" i="29"/>
  <c r="H3217" i="29"/>
  <c r="C3217" i="29"/>
  <c r="G3217" i="29"/>
  <c r="L3217" i="29"/>
  <c r="G3155" i="29"/>
  <c r="L3219" i="29"/>
  <c r="H3219" i="29"/>
  <c r="D3219" i="29"/>
  <c r="K3219" i="29"/>
  <c r="F3219" i="29"/>
  <c r="D3286" i="29"/>
  <c r="J3219" i="29"/>
  <c r="E3219" i="29"/>
  <c r="C3286" i="29"/>
  <c r="I3219" i="29"/>
  <c r="G3219" i="29"/>
  <c r="C3219" i="29"/>
  <c r="G3157" i="29"/>
  <c r="D3288" i="29"/>
  <c r="J3221" i="29"/>
  <c r="F3221" i="29"/>
  <c r="L3221" i="29"/>
  <c r="G3221" i="29"/>
  <c r="K3221" i="29"/>
  <c r="E3221" i="29"/>
  <c r="I3221" i="29"/>
  <c r="D3221" i="29"/>
  <c r="C3288" i="29"/>
  <c r="C3221" i="29"/>
  <c r="H3221" i="29"/>
  <c r="E3159" i="29"/>
  <c r="L3223" i="29"/>
  <c r="H3223" i="29"/>
  <c r="D3223" i="29"/>
  <c r="D3290" i="29"/>
  <c r="G3223" i="29"/>
  <c r="C3290" i="29"/>
  <c r="K3223" i="29"/>
  <c r="F3223" i="29"/>
  <c r="J3223" i="29"/>
  <c r="I3223" i="29"/>
  <c r="E3223" i="29"/>
  <c r="C3223" i="29"/>
  <c r="D3292" i="29"/>
  <c r="J3225" i="29"/>
  <c r="F3225" i="29"/>
  <c r="H3225" i="29"/>
  <c r="C3225" i="29"/>
  <c r="C3292" i="29"/>
  <c r="L3225" i="29"/>
  <c r="G3225" i="29"/>
  <c r="K3225" i="29"/>
  <c r="E3225" i="29"/>
  <c r="D3225" i="29"/>
  <c r="I3225" i="29"/>
  <c r="L3227" i="29"/>
  <c r="H3227" i="29"/>
  <c r="D3227" i="29"/>
  <c r="C3294" i="29"/>
  <c r="I3227" i="29"/>
  <c r="C3227" i="29"/>
  <c r="K3227" i="29"/>
  <c r="F3227" i="29"/>
  <c r="G3227" i="29"/>
  <c r="D3294" i="29"/>
  <c r="J3227" i="29"/>
  <c r="E3227" i="29"/>
  <c r="D3296" i="29"/>
  <c r="J3229" i="29"/>
  <c r="F3229" i="29"/>
  <c r="I3229" i="29"/>
  <c r="D3229" i="29"/>
  <c r="L3229" i="29"/>
  <c r="C3296" i="29"/>
  <c r="H3229" i="29"/>
  <c r="C3229" i="29"/>
  <c r="G3229" i="29"/>
  <c r="K3229" i="29"/>
  <c r="E3229" i="29"/>
  <c r="L3231" i="29"/>
  <c r="H3231" i="29"/>
  <c r="D3231" i="29"/>
  <c r="J3231" i="29"/>
  <c r="E3231" i="29"/>
  <c r="I3231" i="29"/>
  <c r="C3231" i="29"/>
  <c r="D3298" i="29"/>
  <c r="G3231" i="29"/>
  <c r="F3231" i="29"/>
  <c r="C3298" i="29"/>
  <c r="K3231" i="29"/>
  <c r="D3300" i="29"/>
  <c r="J3233" i="29"/>
  <c r="F3233" i="29"/>
  <c r="C3300" i="29"/>
  <c r="K3233" i="29"/>
  <c r="E3233" i="29"/>
  <c r="H3233" i="29"/>
  <c r="C3233" i="29"/>
  <c r="I3233" i="29"/>
  <c r="D3233" i="29"/>
  <c r="L3233" i="29"/>
  <c r="G3233" i="29"/>
  <c r="G3171" i="29"/>
  <c r="L3235" i="29"/>
  <c r="H3235" i="29"/>
  <c r="D3235" i="29"/>
  <c r="K3235" i="29"/>
  <c r="F3235" i="29"/>
  <c r="C3302" i="29"/>
  <c r="I3235" i="29"/>
  <c r="D3302" i="29"/>
  <c r="J3235" i="29"/>
  <c r="E3235" i="29"/>
  <c r="C3235" i="29"/>
  <c r="G3235" i="29"/>
  <c r="G3173" i="29"/>
  <c r="D3304" i="29"/>
  <c r="J3237" i="29"/>
  <c r="F3237" i="29"/>
  <c r="L3237" i="29"/>
  <c r="G3237" i="29"/>
  <c r="I3237" i="29"/>
  <c r="K3237" i="29"/>
  <c r="E3237" i="29"/>
  <c r="D3237" i="29"/>
  <c r="C3237" i="29"/>
  <c r="H3237" i="29"/>
  <c r="C3304" i="29"/>
  <c r="L3239" i="29"/>
  <c r="H3239" i="29"/>
  <c r="D3239" i="29"/>
  <c r="C3306" i="29"/>
  <c r="G3239" i="29"/>
  <c r="J3239" i="29"/>
  <c r="D3306" i="29"/>
  <c r="K3239" i="29"/>
  <c r="F3239" i="29"/>
  <c r="E3239" i="29"/>
  <c r="C3239" i="29"/>
  <c r="I3239" i="29"/>
  <c r="D3308" i="29"/>
  <c r="J3241" i="29"/>
  <c r="F3241" i="29"/>
  <c r="H3241" i="29"/>
  <c r="C3241" i="29"/>
  <c r="K3241" i="29"/>
  <c r="L3241" i="29"/>
  <c r="G3241" i="29"/>
  <c r="C3308" i="29"/>
  <c r="E3241" i="29"/>
  <c r="I3241" i="29"/>
  <c r="D3241" i="29"/>
  <c r="G3179" i="29"/>
  <c r="L3243" i="29"/>
  <c r="H3243" i="29"/>
  <c r="D3243" i="29"/>
  <c r="C3310" i="29"/>
  <c r="I3243" i="29"/>
  <c r="C3243" i="29"/>
  <c r="K3243" i="29"/>
  <c r="G3243" i="29"/>
  <c r="F3243" i="29"/>
  <c r="E3243" i="29"/>
  <c r="D3310" i="29"/>
  <c r="J3243" i="29"/>
  <c r="G3181" i="29"/>
  <c r="D3312" i="29"/>
  <c r="J3245" i="29"/>
  <c r="F3245" i="29"/>
  <c r="I3245" i="29"/>
  <c r="D3245" i="29"/>
  <c r="L3245" i="29"/>
  <c r="C3312" i="29"/>
  <c r="H3245" i="29"/>
  <c r="C3245" i="29"/>
  <c r="G3245" i="29"/>
  <c r="K3245" i="29"/>
  <c r="E3245" i="29"/>
  <c r="L3247" i="29"/>
  <c r="H3247" i="29"/>
  <c r="D3247" i="29"/>
  <c r="J3247" i="29"/>
  <c r="E3247" i="29"/>
  <c r="D3314" i="29"/>
  <c r="I3247" i="29"/>
  <c r="C3247" i="29"/>
  <c r="G3247" i="29"/>
  <c r="C3314" i="29"/>
  <c r="F3247" i="29"/>
  <c r="K3247" i="29"/>
  <c r="D3316" i="29"/>
  <c r="J3249" i="29"/>
  <c r="F3249" i="29"/>
  <c r="C3316" i="29"/>
  <c r="K3249" i="29"/>
  <c r="E3249" i="29"/>
  <c r="H3249" i="29"/>
  <c r="C3249" i="29"/>
  <c r="I3249" i="29"/>
  <c r="D3249" i="29"/>
  <c r="L3249" i="29"/>
  <c r="G3249" i="29"/>
  <c r="E3187" i="29"/>
  <c r="L3251" i="29"/>
  <c r="H3251" i="29"/>
  <c r="D3251" i="29"/>
  <c r="K3251" i="29"/>
  <c r="F3251" i="29"/>
  <c r="I3251" i="29"/>
  <c r="D3318" i="29"/>
  <c r="J3251" i="29"/>
  <c r="E3251" i="29"/>
  <c r="C3318" i="29"/>
  <c r="C3251" i="29"/>
  <c r="G3251" i="29"/>
  <c r="D3320" i="29"/>
  <c r="J3253" i="29"/>
  <c r="F3253" i="29"/>
  <c r="L3253" i="29"/>
  <c r="G3253" i="29"/>
  <c r="I3253" i="29"/>
  <c r="K3253" i="29"/>
  <c r="E3253" i="29"/>
  <c r="D3253" i="29"/>
  <c r="C3320" i="29"/>
  <c r="H3253" i="29"/>
  <c r="C3253" i="29"/>
  <c r="F1131" i="29"/>
  <c r="D1323" i="29"/>
  <c r="F1127" i="29"/>
  <c r="C553" i="29"/>
  <c r="G553" i="29"/>
  <c r="H553" i="29"/>
  <c r="D553" i="29"/>
  <c r="E553" i="29"/>
  <c r="F553" i="29"/>
  <c r="G4053" i="29"/>
  <c r="C4053" i="29"/>
  <c r="D4053" i="29"/>
  <c r="E4053" i="29"/>
  <c r="F4053" i="29"/>
  <c r="G4059" i="29"/>
  <c r="C4059" i="29"/>
  <c r="D4059" i="29"/>
  <c r="E4059" i="29"/>
  <c r="F4059" i="29"/>
  <c r="G4061" i="29"/>
  <c r="C4061" i="29"/>
  <c r="D4061" i="29"/>
  <c r="E4061" i="29"/>
  <c r="F4061" i="29"/>
  <c r="G4065" i="29"/>
  <c r="C4065" i="29"/>
  <c r="D4065" i="29"/>
  <c r="E4065" i="29"/>
  <c r="F4065" i="29"/>
  <c r="C4071" i="29"/>
  <c r="D4071" i="29"/>
  <c r="E4071" i="29"/>
  <c r="F4071" i="29"/>
  <c r="H4075" i="29"/>
  <c r="C4075" i="29"/>
  <c r="D4075" i="29"/>
  <c r="E4075" i="29"/>
  <c r="F4075" i="29"/>
  <c r="C4079" i="29"/>
  <c r="D4079" i="29"/>
  <c r="E4079" i="29"/>
  <c r="F4079" i="29"/>
  <c r="C4083" i="29"/>
  <c r="D4083" i="29"/>
  <c r="E4083" i="29"/>
  <c r="F4083" i="29"/>
  <c r="C4087" i="29"/>
  <c r="D4087" i="29"/>
  <c r="E4087" i="29"/>
  <c r="F4087" i="29"/>
  <c r="C4091" i="29"/>
  <c r="D4091" i="29"/>
  <c r="E4091" i="29"/>
  <c r="F4091" i="29"/>
  <c r="C4095" i="29"/>
  <c r="D4095" i="29"/>
  <c r="E4095" i="29"/>
  <c r="F4095" i="29"/>
  <c r="C4099" i="29"/>
  <c r="D4099" i="29"/>
  <c r="E4099" i="29"/>
  <c r="F4099" i="29"/>
  <c r="C4103" i="29"/>
  <c r="D4103" i="29"/>
  <c r="E4103" i="29"/>
  <c r="F4103" i="29"/>
  <c r="H4107" i="29"/>
  <c r="C4107" i="29"/>
  <c r="D4107" i="29"/>
  <c r="E4107" i="29"/>
  <c r="F4107" i="29"/>
  <c r="C4055" i="29"/>
  <c r="D4055" i="29"/>
  <c r="E4055" i="29"/>
  <c r="F4055" i="29"/>
  <c r="G4069" i="29"/>
  <c r="C4069" i="29"/>
  <c r="D4069" i="29"/>
  <c r="E4069" i="29"/>
  <c r="F4069" i="29"/>
  <c r="H4093" i="29"/>
  <c r="C4093" i="29"/>
  <c r="D4093" i="29"/>
  <c r="E4093" i="29"/>
  <c r="F4093" i="29"/>
  <c r="G4057" i="29"/>
  <c r="C4057" i="29"/>
  <c r="D4057" i="29"/>
  <c r="E4057" i="29"/>
  <c r="F4057" i="29"/>
  <c r="C4063" i="29"/>
  <c r="D4063" i="29"/>
  <c r="E4063" i="29"/>
  <c r="F4063" i="29"/>
  <c r="C4067" i="29"/>
  <c r="D4067" i="29"/>
  <c r="E4067" i="29"/>
  <c r="F4067" i="29"/>
  <c r="G4073" i="29"/>
  <c r="C4073" i="29"/>
  <c r="D4073" i="29"/>
  <c r="E4073" i="29"/>
  <c r="F4073" i="29"/>
  <c r="C4077" i="29"/>
  <c r="D4077" i="29"/>
  <c r="E4077" i="29"/>
  <c r="F4077" i="29"/>
  <c r="C4081" i="29"/>
  <c r="D4081" i="29"/>
  <c r="E4081" i="29"/>
  <c r="F4081" i="29"/>
  <c r="C4085" i="29"/>
  <c r="D4085" i="29"/>
  <c r="E4085" i="29"/>
  <c r="F4085" i="29"/>
  <c r="C4089" i="29"/>
  <c r="D4089" i="29"/>
  <c r="E4089" i="29"/>
  <c r="F4089" i="29"/>
  <c r="C4097" i="29"/>
  <c r="D4097" i="29"/>
  <c r="E4097" i="29"/>
  <c r="F4097" i="29"/>
  <c r="H4101" i="29"/>
  <c r="C4101" i="29"/>
  <c r="D4101" i="29"/>
  <c r="E4101" i="29"/>
  <c r="F4101" i="29"/>
  <c r="H4105" i="29"/>
  <c r="C4105" i="29"/>
  <c r="D4105" i="29"/>
  <c r="E4105" i="29"/>
  <c r="F4105" i="29"/>
  <c r="H4109" i="29"/>
  <c r="C4109" i="29"/>
  <c r="D4109" i="29"/>
  <c r="E4109" i="29"/>
  <c r="F4109" i="29"/>
  <c r="I3858" i="29"/>
  <c r="F1227" i="29"/>
  <c r="I3395" i="29"/>
  <c r="I3331" i="29"/>
  <c r="I2939" i="29"/>
  <c r="F2678" i="29"/>
  <c r="I2485" i="29"/>
  <c r="I2356" i="29"/>
  <c r="J2421" i="29"/>
  <c r="I2292" i="29"/>
  <c r="I2228" i="29"/>
  <c r="I2163" i="29"/>
  <c r="I2034" i="29"/>
  <c r="I2099" i="29"/>
  <c r="I1970" i="29"/>
  <c r="F1905" i="29"/>
  <c r="I1841" i="29"/>
  <c r="I1776" i="29"/>
  <c r="I1712" i="29"/>
  <c r="I1647" i="29"/>
  <c r="I1583" i="29"/>
  <c r="I1558" i="29"/>
  <c r="J1518" i="29"/>
  <c r="I1532" i="29"/>
  <c r="I1572" i="29"/>
  <c r="L1518" i="29"/>
  <c r="I1524" i="29"/>
  <c r="H1518" i="29"/>
  <c r="I1564" i="29"/>
  <c r="I1540" i="29"/>
  <c r="I1576" i="29"/>
  <c r="I1568" i="29"/>
  <c r="I1560" i="29"/>
  <c r="I1552" i="29"/>
  <c r="I1544" i="29"/>
  <c r="I1536" i="29"/>
  <c r="I1520" i="29"/>
  <c r="I1556" i="29"/>
  <c r="I1548" i="29"/>
  <c r="I1528" i="29"/>
  <c r="I1534" i="29"/>
  <c r="L1388" i="29"/>
  <c r="I1491" i="29"/>
  <c r="I1483" i="29"/>
  <c r="I1475" i="29"/>
  <c r="I1461" i="29"/>
  <c r="I1550" i="29"/>
  <c r="I1574" i="29"/>
  <c r="I1566" i="29"/>
  <c r="K1518" i="29"/>
  <c r="I1530" i="29"/>
  <c r="I1554" i="29"/>
  <c r="I1570" i="29"/>
  <c r="I1562" i="29"/>
  <c r="I1538" i="29"/>
  <c r="I1522" i="29"/>
  <c r="I1526" i="29"/>
  <c r="I1542" i="29"/>
  <c r="I1546" i="29"/>
  <c r="C1518" i="29"/>
  <c r="G1518" i="29"/>
  <c r="D1518" i="29"/>
  <c r="F1518" i="29"/>
  <c r="I1477" i="29"/>
  <c r="I1487" i="29"/>
  <c r="I1471" i="29"/>
  <c r="I1455" i="29"/>
  <c r="I1469" i="29"/>
  <c r="I1463" i="29"/>
  <c r="I1499" i="29"/>
  <c r="I1501" i="29"/>
  <c r="I1509" i="29"/>
  <c r="I1481" i="29"/>
  <c r="I1465" i="29"/>
  <c r="K1453" i="29"/>
  <c r="I1511" i="29"/>
  <c r="I1495" i="29"/>
  <c r="I1479" i="29"/>
  <c r="G1453" i="29"/>
  <c r="C1453" i="29"/>
  <c r="I1503" i="29"/>
  <c r="I1467" i="29"/>
  <c r="I1459" i="29"/>
  <c r="I1489" i="29"/>
  <c r="I1473" i="29"/>
  <c r="I1457" i="29"/>
  <c r="I1485" i="29"/>
  <c r="F1453" i="29"/>
  <c r="E1453" i="29"/>
  <c r="L1453" i="29"/>
  <c r="I1507" i="29"/>
  <c r="I1497" i="29"/>
  <c r="I1505" i="29"/>
  <c r="J1453" i="29"/>
  <c r="I1493" i="29"/>
  <c r="H1453" i="29"/>
  <c r="I1430" i="29"/>
  <c r="I1398" i="29"/>
  <c r="F1388" i="29"/>
  <c r="K1388" i="29"/>
  <c r="I1434" i="29"/>
  <c r="I1418" i="29"/>
  <c r="I1402" i="29"/>
  <c r="I1408" i="29"/>
  <c r="D1388" i="29"/>
  <c r="I1446" i="29"/>
  <c r="I1392" i="29"/>
  <c r="I1390" i="29"/>
  <c r="I1414" i="29"/>
  <c r="I1442" i="29"/>
  <c r="I1426" i="29"/>
  <c r="I1410" i="29"/>
  <c r="I1394" i="29"/>
  <c r="I1424" i="29"/>
  <c r="I1396" i="29"/>
  <c r="I1432" i="29"/>
  <c r="I1400" i="29"/>
  <c r="I1438" i="29"/>
  <c r="I1422" i="29"/>
  <c r="I1406" i="29"/>
  <c r="I1440" i="29"/>
  <c r="I1428" i="29"/>
  <c r="G1388" i="29"/>
  <c r="C1388" i="29"/>
  <c r="H1388" i="29"/>
  <c r="I1412" i="29"/>
  <c r="I1436" i="29"/>
  <c r="I1444" i="29"/>
  <c r="I1416" i="29"/>
  <c r="I1404" i="29"/>
  <c r="I1420" i="29"/>
  <c r="E1388" i="29"/>
  <c r="J1388" i="29"/>
  <c r="L1323" i="29"/>
  <c r="J1323" i="29"/>
  <c r="F1323" i="29"/>
  <c r="C1323" i="29"/>
  <c r="E1323" i="29"/>
  <c r="K1323" i="29"/>
  <c r="H1323" i="29"/>
  <c r="I1369" i="29"/>
  <c r="I1353" i="29"/>
  <c r="I1337" i="29"/>
  <c r="I1367" i="29"/>
  <c r="F1211" i="29"/>
  <c r="I1345" i="29"/>
  <c r="I1381" i="29"/>
  <c r="I1379" i="29"/>
  <c r="I1359" i="29"/>
  <c r="I1327" i="29"/>
  <c r="I1339" i="29"/>
  <c r="I1347" i="29"/>
  <c r="I1361" i="29"/>
  <c r="I1363" i="29"/>
  <c r="I1333" i="29"/>
  <c r="I1373" i="29"/>
  <c r="I1365" i="29"/>
  <c r="I1357" i="29"/>
  <c r="I1349" i="29"/>
  <c r="I1341" i="29"/>
  <c r="I1375" i="29"/>
  <c r="I1355" i="29"/>
  <c r="I1335" i="29"/>
  <c r="I1331" i="29"/>
  <c r="I1377" i="29"/>
  <c r="I1329" i="29"/>
  <c r="I1343" i="29"/>
  <c r="I1371" i="29"/>
  <c r="I1325" i="29"/>
  <c r="I1351" i="29"/>
  <c r="F1177" i="29"/>
  <c r="F1193" i="29"/>
  <c r="F1189" i="29"/>
  <c r="F1161" i="29"/>
  <c r="J3542" i="29"/>
  <c r="F1237" i="29"/>
  <c r="E1121" i="29"/>
  <c r="F3680" i="29"/>
  <c r="F1123" i="29"/>
  <c r="F1247" i="29"/>
  <c r="F1219" i="29"/>
  <c r="F1205" i="29"/>
  <c r="F1223" i="29"/>
  <c r="D1121" i="29"/>
  <c r="F1153" i="29"/>
  <c r="F1203" i="29"/>
  <c r="F1221" i="29"/>
  <c r="F1201" i="29"/>
  <c r="F1235" i="29"/>
  <c r="F1165" i="29"/>
  <c r="F1147" i="29"/>
  <c r="F1239" i="29"/>
  <c r="F1229" i="29"/>
  <c r="E3580" i="29"/>
  <c r="K3680" i="29"/>
  <c r="I3540" i="29"/>
  <c r="F1195" i="29"/>
  <c r="J923" i="29"/>
  <c r="J1112" i="29"/>
  <c r="F1197" i="29"/>
  <c r="F1135" i="29"/>
  <c r="F1173" i="29"/>
  <c r="G3680" i="29"/>
  <c r="L1058" i="29"/>
  <c r="L1062" i="29"/>
  <c r="L1070" i="29"/>
  <c r="L1074" i="29"/>
  <c r="L1078" i="29"/>
  <c r="L1082" i="29"/>
  <c r="L1090" i="29"/>
  <c r="L1094" i="29"/>
  <c r="L1098" i="29"/>
  <c r="F1157" i="29"/>
  <c r="F1213" i="29"/>
  <c r="C3680" i="29"/>
  <c r="I3680" i="29"/>
  <c r="K860" i="29"/>
  <c r="K868" i="29"/>
  <c r="K892" i="29"/>
  <c r="K1060" i="29"/>
  <c r="K1076" i="29"/>
  <c r="K1092" i="29"/>
  <c r="E3680" i="29"/>
  <c r="J3680" i="29"/>
  <c r="L1055" i="29"/>
  <c r="F1155" i="29"/>
  <c r="F1129" i="29"/>
  <c r="F1225" i="29"/>
  <c r="F1169" i="29"/>
  <c r="D1187" i="29"/>
  <c r="F1163" i="29"/>
  <c r="J1098" i="29"/>
  <c r="F1139" i="29"/>
  <c r="F1245" i="29"/>
  <c r="K1104" i="29"/>
  <c r="F1167" i="29"/>
  <c r="F1151" i="29"/>
  <c r="F1133" i="29"/>
  <c r="F1171" i="29"/>
  <c r="F1137" i="29"/>
  <c r="F1241" i="29"/>
  <c r="F1231" i="29"/>
  <c r="F1181" i="29"/>
  <c r="F1243" i="29"/>
  <c r="H1098" i="29"/>
  <c r="L1102" i="29"/>
  <c r="L1110" i="29"/>
  <c r="L1114" i="29"/>
  <c r="F1233" i="29"/>
  <c r="F1207" i="29"/>
  <c r="F1191" i="29"/>
  <c r="E1187" i="29"/>
  <c r="D1024" i="29"/>
  <c r="J1062" i="29"/>
  <c r="K1062" i="29"/>
  <c r="K1072" i="29"/>
  <c r="K1080" i="29"/>
  <c r="K1082" i="29"/>
  <c r="K1096" i="29"/>
  <c r="K1098" i="29"/>
  <c r="J1102" i="29"/>
  <c r="F1179" i="29"/>
  <c r="F1145" i="29"/>
  <c r="F1217" i="29"/>
  <c r="F1199" i="29"/>
  <c r="H1066" i="29"/>
  <c r="E1086" i="29"/>
  <c r="E1070" i="29"/>
  <c r="J1086" i="29"/>
  <c r="E1094" i="29"/>
  <c r="E1102" i="29"/>
  <c r="L1106" i="29"/>
  <c r="K946" i="29"/>
  <c r="K966" i="29"/>
  <c r="K970" i="29"/>
  <c r="K978" i="29"/>
  <c r="K1064" i="29"/>
  <c r="K1066" i="29"/>
  <c r="J1070" i="29"/>
  <c r="E1078" i="29"/>
  <c r="K1084" i="29"/>
  <c r="J1094" i="29"/>
  <c r="H1094" i="29"/>
  <c r="F1175" i="29"/>
  <c r="F1159" i="29"/>
  <c r="F1141" i="29"/>
  <c r="F1125" i="29"/>
  <c r="E1062" i="29"/>
  <c r="L1066" i="29"/>
  <c r="K1068" i="29"/>
  <c r="J1078" i="29"/>
  <c r="H1082" i="29"/>
  <c r="L1086" i="29"/>
  <c r="K1088" i="29"/>
  <c r="K1094" i="29"/>
  <c r="E1098" i="29"/>
  <c r="K1100" i="29"/>
  <c r="D1090" i="29"/>
  <c r="D1110" i="29"/>
  <c r="D1114" i="29"/>
  <c r="D3558" i="29"/>
  <c r="D1006" i="29"/>
  <c r="J1055" i="29"/>
  <c r="J1058" i="29"/>
  <c r="E1058" i="29"/>
  <c r="D1062" i="29"/>
  <c r="K1070" i="29"/>
  <c r="H1070" i="29"/>
  <c r="J1074" i="29"/>
  <c r="E1074" i="29"/>
  <c r="D1078" i="29"/>
  <c r="K1086" i="29"/>
  <c r="H1086" i="29"/>
  <c r="J1090" i="29"/>
  <c r="E1090" i="29"/>
  <c r="D1094" i="29"/>
  <c r="K1102" i="29"/>
  <c r="H1102" i="29"/>
  <c r="J1106" i="29"/>
  <c r="E1106" i="29"/>
  <c r="J1110" i="29"/>
  <c r="E1110" i="29"/>
  <c r="J1114" i="29"/>
  <c r="E1114" i="29"/>
  <c r="D1058" i="29"/>
  <c r="D1074" i="29"/>
  <c r="D1106" i="29"/>
  <c r="E3540" i="29"/>
  <c r="H3692" i="29"/>
  <c r="K952" i="29"/>
  <c r="K956" i="29"/>
  <c r="K964" i="29"/>
  <c r="K968" i="29"/>
  <c r="K1058" i="29"/>
  <c r="H1058" i="29"/>
  <c r="D1066" i="29"/>
  <c r="K1074" i="29"/>
  <c r="H1074" i="29"/>
  <c r="D1082" i="29"/>
  <c r="K1090" i="29"/>
  <c r="H1090" i="29"/>
  <c r="D1098" i="29"/>
  <c r="K1106" i="29"/>
  <c r="H1106" i="29"/>
  <c r="K1110" i="29"/>
  <c r="H1110" i="29"/>
  <c r="K1114" i="29"/>
  <c r="H1114" i="29"/>
  <c r="D3566" i="29"/>
  <c r="F989" i="29"/>
  <c r="E990" i="29" s="1"/>
  <c r="C1024" i="29"/>
  <c r="I1055" i="29"/>
  <c r="G1056" i="29" s="1"/>
  <c r="H1062" i="29"/>
  <c r="J1066" i="29"/>
  <c r="E1066" i="29"/>
  <c r="D1070" i="29"/>
  <c r="K1078" i="29"/>
  <c r="H1078" i="29"/>
  <c r="J1082" i="29"/>
  <c r="E1082" i="29"/>
  <c r="D1086" i="29"/>
  <c r="D1102" i="29"/>
  <c r="L1112" i="29"/>
  <c r="C1032" i="29"/>
  <c r="D1032" i="29"/>
  <c r="L1060" i="29"/>
  <c r="L1064" i="29"/>
  <c r="L1068" i="29"/>
  <c r="L1072" i="29"/>
  <c r="L1076" i="29"/>
  <c r="L1080" i="29"/>
  <c r="L1084" i="29"/>
  <c r="L1088" i="29"/>
  <c r="L1092" i="29"/>
  <c r="L1096" i="29"/>
  <c r="L1100" i="29"/>
  <c r="L1104" i="29"/>
  <c r="L1108" i="29"/>
  <c r="K1055" i="29"/>
  <c r="E992" i="29"/>
  <c r="D992" i="29"/>
  <c r="C992" i="29"/>
  <c r="J1060" i="29"/>
  <c r="F1060" i="29"/>
  <c r="E1060" i="29"/>
  <c r="H1060" i="29"/>
  <c r="D1060" i="29"/>
  <c r="C1060" i="29"/>
  <c r="J1064" i="29"/>
  <c r="F1064" i="29"/>
  <c r="E1064" i="29"/>
  <c r="H1064" i="29"/>
  <c r="D1064" i="29"/>
  <c r="C1064" i="29"/>
  <c r="J1068" i="29"/>
  <c r="F1068" i="29"/>
  <c r="E1068" i="29"/>
  <c r="H1068" i="29"/>
  <c r="D1068" i="29"/>
  <c r="C1068" i="29"/>
  <c r="J1072" i="29"/>
  <c r="F1072" i="29"/>
  <c r="E1072" i="29"/>
  <c r="H1072" i="29"/>
  <c r="D1072" i="29"/>
  <c r="C1072" i="29"/>
  <c r="J1076" i="29"/>
  <c r="F1076" i="29"/>
  <c r="E1076" i="29"/>
  <c r="H1076" i="29"/>
  <c r="D1076" i="29"/>
  <c r="C1076" i="29"/>
  <c r="J1080" i="29"/>
  <c r="F1080" i="29"/>
  <c r="E1080" i="29"/>
  <c r="H1080" i="29"/>
  <c r="D1080" i="29"/>
  <c r="C1080" i="29"/>
  <c r="J1084" i="29"/>
  <c r="F1084" i="29"/>
  <c r="E1084" i="29"/>
  <c r="H1084" i="29"/>
  <c r="D1084" i="29"/>
  <c r="C1084" i="29"/>
  <c r="J1088" i="29"/>
  <c r="F1088" i="29"/>
  <c r="E1088" i="29"/>
  <c r="H1088" i="29"/>
  <c r="D1088" i="29"/>
  <c r="C1088" i="29"/>
  <c r="J1092" i="29"/>
  <c r="F1092" i="29"/>
  <c r="E1092" i="29"/>
  <c r="H1092" i="29"/>
  <c r="D1092" i="29"/>
  <c r="C1092" i="29"/>
  <c r="J1096" i="29"/>
  <c r="F1096" i="29"/>
  <c r="E1096" i="29"/>
  <c r="H1096" i="29"/>
  <c r="D1096" i="29"/>
  <c r="C1096" i="29"/>
  <c r="J1100" i="29"/>
  <c r="F1100" i="29"/>
  <c r="E1100" i="29"/>
  <c r="H1100" i="29"/>
  <c r="D1100" i="29"/>
  <c r="C1100" i="29"/>
  <c r="J1104" i="29"/>
  <c r="F1104" i="29"/>
  <c r="E1104" i="29"/>
  <c r="H1104" i="29"/>
  <c r="D1104" i="29"/>
  <c r="C1104" i="29"/>
  <c r="J1108" i="29"/>
  <c r="F1108" i="29"/>
  <c r="E1108" i="29"/>
  <c r="K1108" i="29"/>
  <c r="G1108" i="29"/>
  <c r="H1108" i="29"/>
  <c r="D1108" i="29"/>
  <c r="C1108" i="29"/>
  <c r="G1060" i="29"/>
  <c r="G1064" i="29"/>
  <c r="G1068" i="29"/>
  <c r="G1072" i="29"/>
  <c r="G1076" i="29"/>
  <c r="G1080" i="29"/>
  <c r="G1084" i="29"/>
  <c r="G1088" i="29"/>
  <c r="G1092" i="29"/>
  <c r="G1096" i="29"/>
  <c r="G1100" i="29"/>
  <c r="G1104" i="29"/>
  <c r="F1058" i="29"/>
  <c r="F1062" i="29"/>
  <c r="F1066" i="29"/>
  <c r="F1070" i="29"/>
  <c r="F1074" i="29"/>
  <c r="F1078" i="29"/>
  <c r="F1082" i="29"/>
  <c r="F1086" i="29"/>
  <c r="F1090" i="29"/>
  <c r="F1094" i="29"/>
  <c r="F1098" i="29"/>
  <c r="F1102" i="29"/>
  <c r="F1106" i="29"/>
  <c r="F1110" i="29"/>
  <c r="D1112" i="29"/>
  <c r="H1112" i="29"/>
  <c r="F1114" i="29"/>
  <c r="C1112" i="29"/>
  <c r="G1112" i="29"/>
  <c r="K1112" i="29"/>
  <c r="E1004" i="29"/>
  <c r="C1008" i="29"/>
  <c r="C1058" i="29"/>
  <c r="C1062" i="29"/>
  <c r="C1066" i="29"/>
  <c r="C1070" i="29"/>
  <c r="C1074" i="29"/>
  <c r="C1078" i="29"/>
  <c r="C1082" i="29"/>
  <c r="C1086" i="29"/>
  <c r="C1090" i="29"/>
  <c r="C1094" i="29"/>
  <c r="C1098" i="29"/>
  <c r="C1102" i="29"/>
  <c r="C1106" i="29"/>
  <c r="C1110" i="29"/>
  <c r="E1112" i="29"/>
  <c r="C1114" i="29"/>
  <c r="F1112" i="29"/>
  <c r="J968" i="29"/>
  <c r="E1020" i="29"/>
  <c r="D1038" i="29"/>
  <c r="L950" i="29"/>
  <c r="L970" i="29"/>
  <c r="D1000" i="29"/>
  <c r="D1022" i="29"/>
  <c r="E1036" i="29"/>
  <c r="C1040" i="29"/>
  <c r="H942" i="29"/>
  <c r="J936" i="29"/>
  <c r="J970" i="29"/>
  <c r="L974" i="29"/>
  <c r="L982" i="29"/>
  <c r="D998" i="29"/>
  <c r="E1000" i="29"/>
  <c r="D1008" i="29"/>
  <c r="E1012" i="29"/>
  <c r="C1016" i="29"/>
  <c r="D1030" i="29"/>
  <c r="E1032" i="29"/>
  <c r="D1040" i="29"/>
  <c r="E1044" i="29"/>
  <c r="C1048" i="29"/>
  <c r="D1016" i="29"/>
  <c r="D1048" i="29"/>
  <c r="L930" i="29"/>
  <c r="L942" i="29"/>
  <c r="E996" i="29"/>
  <c r="D1014" i="29"/>
  <c r="E1028" i="29"/>
  <c r="D1046" i="29"/>
  <c r="J934" i="29"/>
  <c r="K940" i="29"/>
  <c r="K936" i="29"/>
  <c r="L938" i="29"/>
  <c r="J940" i="29"/>
  <c r="E942" i="29"/>
  <c r="J948" i="29"/>
  <c r="F950" i="29"/>
  <c r="L954" i="29"/>
  <c r="J962" i="29"/>
  <c r="F974" i="29"/>
  <c r="L978" i="29"/>
  <c r="C994" i="29"/>
  <c r="E998" i="29"/>
  <c r="C1002" i="29"/>
  <c r="E1006" i="29"/>
  <c r="C1010" i="29"/>
  <c r="E1014" i="29"/>
  <c r="C1018" i="29"/>
  <c r="E1022" i="29"/>
  <c r="C1026" i="29"/>
  <c r="E1030" i="29"/>
  <c r="C1034" i="29"/>
  <c r="E1038" i="29"/>
  <c r="C1042" i="29"/>
  <c r="E1046" i="29"/>
  <c r="K934" i="29"/>
  <c r="E938" i="29"/>
  <c r="E954" i="29"/>
  <c r="K962" i="29"/>
  <c r="J966" i="29"/>
  <c r="J978" i="29"/>
  <c r="D994" i="29"/>
  <c r="C996" i="29"/>
  <c r="D1002" i="29"/>
  <c r="C1004" i="29"/>
  <c r="D1010" i="29"/>
  <c r="C1012" i="29"/>
  <c r="D1018" i="29"/>
  <c r="C1020" i="29"/>
  <c r="D1026" i="29"/>
  <c r="C1028" i="29"/>
  <c r="D1034" i="29"/>
  <c r="C1036" i="29"/>
  <c r="D1042" i="29"/>
  <c r="C1044" i="29"/>
  <c r="K948" i="29"/>
  <c r="F962" i="29"/>
  <c r="D807" i="29"/>
  <c r="D829" i="29"/>
  <c r="D835" i="29"/>
  <c r="L858" i="29"/>
  <c r="L862" i="29"/>
  <c r="L870" i="29"/>
  <c r="L876" i="29"/>
  <c r="L878" i="29"/>
  <c r="L886" i="29"/>
  <c r="L892" i="29"/>
  <c r="L904" i="29"/>
  <c r="L906" i="29"/>
  <c r="F930" i="29"/>
  <c r="J938" i="29"/>
  <c r="J946" i="29"/>
  <c r="J954" i="29"/>
  <c r="L962" i="29"/>
  <c r="F970" i="29"/>
  <c r="K974" i="29"/>
  <c r="E958" i="29"/>
  <c r="F926" i="29"/>
  <c r="K930" i="29"/>
  <c r="J930" i="29"/>
  <c r="L934" i="29"/>
  <c r="K938" i="29"/>
  <c r="F938" i="29"/>
  <c r="D942" i="29"/>
  <c r="J942" i="29"/>
  <c r="L946" i="29"/>
  <c r="K950" i="29"/>
  <c r="J950" i="29"/>
  <c r="K954" i="29"/>
  <c r="F954" i="29"/>
  <c r="F958" i="29"/>
  <c r="L966" i="29"/>
  <c r="G968" i="29"/>
  <c r="J974" i="29"/>
  <c r="E982" i="29"/>
  <c r="J878" i="29"/>
  <c r="K926" i="29"/>
  <c r="J926" i="29"/>
  <c r="E934" i="29"/>
  <c r="E946" i="29"/>
  <c r="K958" i="29"/>
  <c r="J958" i="29"/>
  <c r="E966" i="29"/>
  <c r="D974" i="29"/>
  <c r="E978" i="29"/>
  <c r="J980" i="29"/>
  <c r="F982" i="29"/>
  <c r="E926" i="29"/>
  <c r="K880" i="29"/>
  <c r="K890" i="29"/>
  <c r="K896" i="29"/>
  <c r="K906" i="29"/>
  <c r="K910" i="29"/>
  <c r="L926" i="29"/>
  <c r="E930" i="29"/>
  <c r="F934" i="29"/>
  <c r="D938" i="29"/>
  <c r="K942" i="29"/>
  <c r="F942" i="29"/>
  <c r="F946" i="29"/>
  <c r="E950" i="29"/>
  <c r="D954" i="29"/>
  <c r="L958" i="29"/>
  <c r="E962" i="29"/>
  <c r="F966" i="29"/>
  <c r="E970" i="29"/>
  <c r="E974" i="29"/>
  <c r="J976" i="29"/>
  <c r="F978" i="29"/>
  <c r="K982" i="29"/>
  <c r="J982" i="29"/>
  <c r="C964" i="29"/>
  <c r="F928" i="29"/>
  <c r="E928" i="29"/>
  <c r="L928" i="29"/>
  <c r="H928" i="29"/>
  <c r="D928" i="29"/>
  <c r="C928" i="29"/>
  <c r="J932" i="29"/>
  <c r="J944" i="29"/>
  <c r="F960" i="29"/>
  <c r="E960" i="29"/>
  <c r="L960" i="29"/>
  <c r="H960" i="29"/>
  <c r="D960" i="29"/>
  <c r="C960" i="29"/>
  <c r="J964" i="29"/>
  <c r="G964" i="29"/>
  <c r="K923" i="29"/>
  <c r="F932" i="29"/>
  <c r="E932" i="29"/>
  <c r="L932" i="29"/>
  <c r="H932" i="29"/>
  <c r="D932" i="29"/>
  <c r="F944" i="29"/>
  <c r="E944" i="29"/>
  <c r="L944" i="29"/>
  <c r="H944" i="29"/>
  <c r="D944" i="29"/>
  <c r="D803" i="29"/>
  <c r="E803" i="29"/>
  <c r="J928" i="29"/>
  <c r="G928" i="29"/>
  <c r="K932" i="29"/>
  <c r="K944" i="29"/>
  <c r="F952" i="29"/>
  <c r="E952" i="29"/>
  <c r="L952" i="29"/>
  <c r="H952" i="29"/>
  <c r="D952" i="29"/>
  <c r="C952" i="29"/>
  <c r="F956" i="29"/>
  <c r="E956" i="29"/>
  <c r="L956" i="29"/>
  <c r="H956" i="29"/>
  <c r="D956" i="29"/>
  <c r="C956" i="29"/>
  <c r="J960" i="29"/>
  <c r="G960" i="29"/>
  <c r="F972" i="29"/>
  <c r="K972" i="29"/>
  <c r="E972" i="29"/>
  <c r="C972" i="29"/>
  <c r="L972" i="29"/>
  <c r="H972" i="29"/>
  <c r="D972" i="29"/>
  <c r="G972" i="29"/>
  <c r="I923" i="29"/>
  <c r="C932" i="29"/>
  <c r="C944" i="29"/>
  <c r="F964" i="29"/>
  <c r="E964" i="29"/>
  <c r="L964" i="29"/>
  <c r="H964" i="29"/>
  <c r="D964" i="29"/>
  <c r="K928" i="29"/>
  <c r="F936" i="29"/>
  <c r="E936" i="29"/>
  <c r="L936" i="29"/>
  <c r="H936" i="29"/>
  <c r="D936" i="29"/>
  <c r="C936" i="29"/>
  <c r="F940" i="29"/>
  <c r="E940" i="29"/>
  <c r="L940" i="29"/>
  <c r="H940" i="29"/>
  <c r="D940" i="29"/>
  <c r="C940" i="29"/>
  <c r="F948" i="29"/>
  <c r="E948" i="29"/>
  <c r="L948" i="29"/>
  <c r="H948" i="29"/>
  <c r="D948" i="29"/>
  <c r="C948" i="29"/>
  <c r="J952" i="29"/>
  <c r="G952" i="29"/>
  <c r="J956" i="29"/>
  <c r="G956" i="29"/>
  <c r="K960" i="29"/>
  <c r="F968" i="29"/>
  <c r="E968" i="29"/>
  <c r="L968" i="29"/>
  <c r="H968" i="29"/>
  <c r="D968" i="29"/>
  <c r="C968" i="29"/>
  <c r="J972" i="29"/>
  <c r="K976" i="29"/>
  <c r="K980" i="29"/>
  <c r="K876" i="29"/>
  <c r="D976" i="29"/>
  <c r="H976" i="29"/>
  <c r="L976" i="29"/>
  <c r="D980" i="29"/>
  <c r="H980" i="29"/>
  <c r="L980" i="29"/>
  <c r="C976" i="29"/>
  <c r="G980" i="29"/>
  <c r="J858" i="29"/>
  <c r="J862" i="29"/>
  <c r="J870" i="29"/>
  <c r="J876" i="29"/>
  <c r="C926" i="29"/>
  <c r="G926" i="29"/>
  <c r="C930" i="29"/>
  <c r="G930" i="29"/>
  <c r="C934" i="29"/>
  <c r="G934" i="29"/>
  <c r="C938" i="29"/>
  <c r="G938" i="29"/>
  <c r="C942" i="29"/>
  <c r="C946" i="29"/>
  <c r="G946" i="29"/>
  <c r="C950" i="29"/>
  <c r="G950" i="29"/>
  <c r="C954" i="29"/>
  <c r="G954" i="29"/>
  <c r="C958" i="29"/>
  <c r="G958" i="29"/>
  <c r="C962" i="29"/>
  <c r="G962" i="29"/>
  <c r="C966" i="29"/>
  <c r="G966" i="29"/>
  <c r="C970" i="29"/>
  <c r="G970" i="29"/>
  <c r="C974" i="29"/>
  <c r="G974" i="29"/>
  <c r="E976" i="29"/>
  <c r="C978" i="29"/>
  <c r="G978" i="29"/>
  <c r="E980" i="29"/>
  <c r="C982" i="29"/>
  <c r="G982" i="29"/>
  <c r="G976" i="29"/>
  <c r="C980" i="29"/>
  <c r="K864" i="29"/>
  <c r="K874" i="29"/>
  <c r="J886" i="29"/>
  <c r="J896" i="29"/>
  <c r="J898" i="29"/>
  <c r="J904" i="29"/>
  <c r="J906" i="29"/>
  <c r="J908" i="29"/>
  <c r="J910" i="29"/>
  <c r="J912" i="29"/>
  <c r="J914" i="29"/>
  <c r="L923" i="29"/>
  <c r="D926" i="29"/>
  <c r="D930" i="29"/>
  <c r="D934" i="29"/>
  <c r="D946" i="29"/>
  <c r="D950" i="29"/>
  <c r="D958" i="29"/>
  <c r="D962" i="29"/>
  <c r="D966" i="29"/>
  <c r="D970" i="29"/>
  <c r="D978" i="29"/>
  <c r="D982" i="29"/>
  <c r="E882" i="29"/>
  <c r="E3670" i="29"/>
  <c r="J855" i="29"/>
  <c r="K858" i="29"/>
  <c r="E862" i="29"/>
  <c r="J866" i="29"/>
  <c r="E870" i="29"/>
  <c r="L872" i="29"/>
  <c r="L874" i="29"/>
  <c r="E878" i="29"/>
  <c r="J882" i="29"/>
  <c r="E886" i="29"/>
  <c r="L888" i="29"/>
  <c r="L890" i="29"/>
  <c r="J894" i="29"/>
  <c r="K898" i="29"/>
  <c r="J900" i="29"/>
  <c r="J902" i="29"/>
  <c r="E906" i="29"/>
  <c r="L908" i="29"/>
  <c r="L910" i="29"/>
  <c r="K914" i="29"/>
  <c r="E894" i="29"/>
  <c r="E902" i="29"/>
  <c r="K483" i="29"/>
  <c r="K495" i="29"/>
  <c r="K511" i="29"/>
  <c r="D805" i="29"/>
  <c r="K866" i="29"/>
  <c r="E874" i="29"/>
  <c r="K882" i="29"/>
  <c r="E890" i="29"/>
  <c r="K894" i="29"/>
  <c r="L898" i="29"/>
  <c r="K902" i="29"/>
  <c r="E910" i="29"/>
  <c r="L912" i="29"/>
  <c r="L914" i="29"/>
  <c r="E866" i="29"/>
  <c r="C839" i="29"/>
  <c r="C845" i="29"/>
  <c r="E858" i="29"/>
  <c r="L860" i="29"/>
  <c r="K862" i="29"/>
  <c r="J864" i="29"/>
  <c r="L866" i="29"/>
  <c r="K870" i="29"/>
  <c r="J874" i="29"/>
  <c r="K878" i="29"/>
  <c r="J880" i="29"/>
  <c r="L882" i="29"/>
  <c r="K886" i="29"/>
  <c r="J890" i="29"/>
  <c r="L894" i="29"/>
  <c r="E898" i="29"/>
  <c r="L900" i="29"/>
  <c r="L902" i="29"/>
  <c r="E914" i="29"/>
  <c r="K855" i="29"/>
  <c r="C868" i="29"/>
  <c r="F884" i="29"/>
  <c r="E884" i="29"/>
  <c r="H884" i="29"/>
  <c r="D884" i="29"/>
  <c r="J868" i="29"/>
  <c r="G868" i="29"/>
  <c r="F872" i="29"/>
  <c r="E872" i="29"/>
  <c r="H872" i="29"/>
  <c r="D872" i="29"/>
  <c r="J884" i="29"/>
  <c r="G884" i="29"/>
  <c r="C888" i="29"/>
  <c r="F860" i="29"/>
  <c r="E860" i="29"/>
  <c r="H860" i="29"/>
  <c r="D860" i="29"/>
  <c r="C860" i="29"/>
  <c r="L864" i="29"/>
  <c r="J872" i="29"/>
  <c r="G872" i="29"/>
  <c r="F876" i="29"/>
  <c r="E876" i="29"/>
  <c r="H876" i="29"/>
  <c r="D876" i="29"/>
  <c r="C876" i="29"/>
  <c r="L880" i="29"/>
  <c r="K884" i="29"/>
  <c r="J888" i="29"/>
  <c r="F892" i="29"/>
  <c r="E892" i="29"/>
  <c r="H892" i="29"/>
  <c r="D892" i="29"/>
  <c r="C892" i="29"/>
  <c r="L896" i="29"/>
  <c r="I855" i="29"/>
  <c r="F868" i="29"/>
  <c r="E868" i="29"/>
  <c r="H868" i="29"/>
  <c r="D868" i="29"/>
  <c r="C884" i="29"/>
  <c r="C872" i="29"/>
  <c r="F888" i="29"/>
  <c r="E888" i="29"/>
  <c r="H888" i="29"/>
  <c r="D888" i="29"/>
  <c r="D827" i="29"/>
  <c r="E827" i="29"/>
  <c r="J860" i="29"/>
  <c r="G860" i="29"/>
  <c r="F864" i="29"/>
  <c r="E864" i="29"/>
  <c r="H864" i="29"/>
  <c r="D864" i="29"/>
  <c r="C864" i="29"/>
  <c r="L868" i="29"/>
  <c r="K872" i="29"/>
  <c r="F880" i="29"/>
  <c r="E880" i="29"/>
  <c r="H880" i="29"/>
  <c r="D880" i="29"/>
  <c r="C880" i="29"/>
  <c r="L884" i="29"/>
  <c r="K888" i="29"/>
  <c r="J892" i="29"/>
  <c r="G892" i="29"/>
  <c r="F896" i="29"/>
  <c r="E896" i="29"/>
  <c r="H896" i="29"/>
  <c r="D896" i="29"/>
  <c r="C896" i="29"/>
  <c r="K900" i="29"/>
  <c r="C904" i="29"/>
  <c r="K908" i="29"/>
  <c r="C912" i="29"/>
  <c r="K912" i="29"/>
  <c r="F858" i="29"/>
  <c r="F862" i="29"/>
  <c r="F866" i="29"/>
  <c r="F870" i="29"/>
  <c r="F874" i="29"/>
  <c r="F878" i="29"/>
  <c r="F882" i="29"/>
  <c r="F886" i="29"/>
  <c r="F890" i="29"/>
  <c r="F894" i="29"/>
  <c r="F898" i="29"/>
  <c r="D900" i="29"/>
  <c r="H900" i="29"/>
  <c r="F902" i="29"/>
  <c r="D904" i="29"/>
  <c r="H904" i="29"/>
  <c r="F906" i="29"/>
  <c r="D908" i="29"/>
  <c r="H908" i="29"/>
  <c r="F910" i="29"/>
  <c r="D912" i="29"/>
  <c r="H912" i="29"/>
  <c r="F914" i="29"/>
  <c r="C900" i="29"/>
  <c r="K904" i="29"/>
  <c r="G908" i="29"/>
  <c r="G912" i="29"/>
  <c r="E797" i="29"/>
  <c r="D837" i="29"/>
  <c r="C858" i="29"/>
  <c r="G858" i="29"/>
  <c r="C862" i="29"/>
  <c r="G862" i="29"/>
  <c r="C866" i="29"/>
  <c r="G866" i="29"/>
  <c r="C870" i="29"/>
  <c r="G870" i="29"/>
  <c r="C874" i="29"/>
  <c r="G874" i="29"/>
  <c r="C878" i="29"/>
  <c r="G878" i="29"/>
  <c r="C882" i="29"/>
  <c r="G882" i="29"/>
  <c r="C886" i="29"/>
  <c r="G886" i="29"/>
  <c r="C890" i="29"/>
  <c r="G890" i="29"/>
  <c r="C894" i="29"/>
  <c r="G894" i="29"/>
  <c r="C898" i="29"/>
  <c r="G898" i="29"/>
  <c r="E900" i="29"/>
  <c r="C902" i="29"/>
  <c r="G902" i="29"/>
  <c r="E904" i="29"/>
  <c r="C906" i="29"/>
  <c r="G906" i="29"/>
  <c r="E908" i="29"/>
  <c r="C910" i="29"/>
  <c r="G910" i="29"/>
  <c r="E912" i="29"/>
  <c r="C914" i="29"/>
  <c r="G914" i="29"/>
  <c r="G900" i="29"/>
  <c r="G904" i="29"/>
  <c r="C908" i="29"/>
  <c r="C829" i="29"/>
  <c r="L855" i="29"/>
  <c r="D858" i="29"/>
  <c r="D862" i="29"/>
  <c r="D866" i="29"/>
  <c r="D870" i="29"/>
  <c r="D874" i="29"/>
  <c r="D878" i="29"/>
  <c r="D882" i="29"/>
  <c r="D886" i="29"/>
  <c r="D890" i="29"/>
  <c r="D894" i="29"/>
  <c r="D898" i="29"/>
  <c r="D902" i="29"/>
  <c r="D906" i="29"/>
  <c r="D910" i="29"/>
  <c r="D914" i="29"/>
  <c r="E439" i="29"/>
  <c r="C791" i="29"/>
  <c r="E795" i="29"/>
  <c r="E805" i="29"/>
  <c r="C813" i="29"/>
  <c r="C815" i="29"/>
  <c r="E819" i="29"/>
  <c r="C823" i="29"/>
  <c r="C831" i="29"/>
  <c r="E835" i="29"/>
  <c r="D843" i="29"/>
  <c r="D845" i="29"/>
  <c r="K3528" i="29"/>
  <c r="F3546" i="29"/>
  <c r="J3574" i="29"/>
  <c r="I3660" i="29"/>
  <c r="E3700" i="29"/>
  <c r="J253" i="29"/>
  <c r="K281" i="29"/>
  <c r="K289" i="29"/>
  <c r="K293" i="29"/>
  <c r="K309" i="29"/>
  <c r="K313" i="29"/>
  <c r="D791" i="29"/>
  <c r="C799" i="29"/>
  <c r="D813" i="29"/>
  <c r="D815" i="29"/>
  <c r="E843" i="29"/>
  <c r="D3692" i="29"/>
  <c r="J3700" i="29"/>
  <c r="D797" i="29"/>
  <c r="D799" i="29"/>
  <c r="C807" i="29"/>
  <c r="E811" i="29"/>
  <c r="D821" i="29"/>
  <c r="C837" i="29"/>
  <c r="C847" i="29"/>
  <c r="C793" i="29"/>
  <c r="C801" i="29"/>
  <c r="C809" i="29"/>
  <c r="C817" i="29"/>
  <c r="E821" i="29"/>
  <c r="D823" i="29"/>
  <c r="C825" i="29"/>
  <c r="D831" i="29"/>
  <c r="C833" i="29"/>
  <c r="D839" i="29"/>
  <c r="C841" i="29"/>
  <c r="D847" i="29"/>
  <c r="F788" i="29"/>
  <c r="C789" i="29" s="1"/>
  <c r="D793" i="29"/>
  <c r="C795" i="29"/>
  <c r="D801" i="29"/>
  <c r="C803" i="29"/>
  <c r="D809" i="29"/>
  <c r="C811" i="29"/>
  <c r="D817" i="29"/>
  <c r="C819" i="29"/>
  <c r="D825" i="29"/>
  <c r="C827" i="29"/>
  <c r="D833" i="29"/>
  <c r="D841" i="29"/>
  <c r="J3554" i="29"/>
  <c r="G3670" i="29"/>
  <c r="E3664" i="29"/>
  <c r="J3670" i="29"/>
  <c r="L3664" i="29"/>
  <c r="C3534" i="29"/>
  <c r="D3609" i="29"/>
  <c r="D3664" i="29"/>
  <c r="C3670" i="29"/>
  <c r="I3670" i="29"/>
  <c r="C415" i="29"/>
  <c r="J473" i="29"/>
  <c r="J479" i="29"/>
  <c r="J481" i="29"/>
  <c r="J483" i="29"/>
  <c r="G3534" i="29"/>
  <c r="E3542" i="29"/>
  <c r="E3572" i="29"/>
  <c r="K461" i="29"/>
  <c r="K463" i="29"/>
  <c r="K469" i="29"/>
  <c r="C3528" i="29"/>
  <c r="I3542" i="29"/>
  <c r="I3664" i="29"/>
  <c r="F3670" i="29"/>
  <c r="K3670" i="29"/>
  <c r="L3686" i="29"/>
  <c r="E405" i="29"/>
  <c r="D417" i="29"/>
  <c r="C431" i="29"/>
  <c r="K3558" i="29"/>
  <c r="H3566" i="29"/>
  <c r="H3572" i="29"/>
  <c r="I3578" i="29"/>
  <c r="D3633" i="29"/>
  <c r="D3639" i="29"/>
  <c r="G3645" i="29"/>
  <c r="F3706" i="29"/>
  <c r="D329" i="29"/>
  <c r="D359" i="29"/>
  <c r="C447" i="29"/>
  <c r="L461" i="29"/>
  <c r="K479" i="29"/>
  <c r="K481" i="29"/>
  <c r="J489" i="29"/>
  <c r="J491" i="29"/>
  <c r="J493" i="29"/>
  <c r="J497" i="29"/>
  <c r="J499" i="29"/>
  <c r="J501" i="29"/>
  <c r="J507" i="29"/>
  <c r="J509" i="29"/>
  <c r="J513" i="29"/>
  <c r="J515" i="29"/>
  <c r="J517" i="29"/>
  <c r="L3558" i="29"/>
  <c r="I3566" i="29"/>
  <c r="I3572" i="29"/>
  <c r="J3578" i="29"/>
  <c r="C3714" i="29"/>
  <c r="D3737" i="29"/>
  <c r="K471" i="29"/>
  <c r="E477" i="29"/>
  <c r="K489" i="29"/>
  <c r="K497" i="29"/>
  <c r="K507" i="29"/>
  <c r="K513" i="29"/>
  <c r="C3558" i="29"/>
  <c r="D3572" i="29"/>
  <c r="L3572" i="29"/>
  <c r="C3662" i="29"/>
  <c r="H3690" i="29"/>
  <c r="K3714" i="29"/>
  <c r="L2798" i="29"/>
  <c r="L2808" i="29"/>
  <c r="I196" i="29"/>
  <c r="C393" i="29"/>
  <c r="D431" i="29"/>
  <c r="C449" i="29"/>
  <c r="J461" i="29"/>
  <c r="J463" i="29"/>
  <c r="J467" i="29"/>
  <c r="J469" i="29"/>
  <c r="E485" i="29"/>
  <c r="L489" i="29"/>
  <c r="L497" i="29"/>
  <c r="L507" i="29"/>
  <c r="L513" i="29"/>
  <c r="E465" i="29"/>
  <c r="F3540" i="29"/>
  <c r="J3540" i="29"/>
  <c r="I3546" i="29"/>
  <c r="G3621" i="29"/>
  <c r="D3686" i="29"/>
  <c r="I3061" i="29"/>
  <c r="E367" i="29"/>
  <c r="E381" i="29"/>
  <c r="C399" i="29"/>
  <c r="D415" i="29"/>
  <c r="C433" i="29"/>
  <c r="E437" i="29"/>
  <c r="E461" i="29"/>
  <c r="J465" i="29"/>
  <c r="K467" i="29"/>
  <c r="G467" i="29"/>
  <c r="L469" i="29"/>
  <c r="K473" i="29"/>
  <c r="J475" i="29"/>
  <c r="J477" i="29"/>
  <c r="L481" i="29"/>
  <c r="J485" i="29"/>
  <c r="E489" i="29"/>
  <c r="L491" i="29"/>
  <c r="K493" i="29"/>
  <c r="E497" i="29"/>
  <c r="L499" i="29"/>
  <c r="K501" i="29"/>
  <c r="J505" i="29"/>
  <c r="K509" i="29"/>
  <c r="E513" i="29"/>
  <c r="K517" i="29"/>
  <c r="E505" i="29"/>
  <c r="C3540" i="29"/>
  <c r="G3540" i="29"/>
  <c r="K3540" i="29"/>
  <c r="J3546" i="29"/>
  <c r="E3686" i="29"/>
  <c r="D433" i="29"/>
  <c r="K465" i="29"/>
  <c r="E469" i="29"/>
  <c r="L473" i="29"/>
  <c r="K477" i="29"/>
  <c r="E481" i="29"/>
  <c r="K485" i="29"/>
  <c r="L493" i="29"/>
  <c r="K499" i="29"/>
  <c r="G499" i="29"/>
  <c r="L501" i="29"/>
  <c r="K505" i="29"/>
  <c r="L509" i="29"/>
  <c r="K515" i="29"/>
  <c r="G515" i="29"/>
  <c r="L517" i="29"/>
  <c r="D3540" i="29"/>
  <c r="H3540" i="29"/>
  <c r="L3540" i="29"/>
  <c r="E3546" i="29"/>
  <c r="I3554" i="29"/>
  <c r="I3686" i="29"/>
  <c r="E397" i="29"/>
  <c r="C401" i="29"/>
  <c r="C417" i="29"/>
  <c r="E421" i="29"/>
  <c r="J458" i="29"/>
  <c r="L465" i="29"/>
  <c r="E473" i="29"/>
  <c r="L475" i="29"/>
  <c r="L477" i="29"/>
  <c r="G483" i="29"/>
  <c r="L485" i="29"/>
  <c r="E493" i="29"/>
  <c r="E501" i="29"/>
  <c r="L505" i="29"/>
  <c r="E509" i="29"/>
  <c r="E517" i="29"/>
  <c r="K458" i="29"/>
  <c r="C471" i="29"/>
  <c r="F487" i="29"/>
  <c r="E487" i="29"/>
  <c r="H487" i="29"/>
  <c r="D487" i="29"/>
  <c r="E365" i="29"/>
  <c r="D377" i="29"/>
  <c r="D399" i="29"/>
  <c r="C407" i="29"/>
  <c r="C409" i="29"/>
  <c r="E413" i="29"/>
  <c r="L463" i="29"/>
  <c r="J471" i="29"/>
  <c r="G471" i="29"/>
  <c r="F475" i="29"/>
  <c r="E475" i="29"/>
  <c r="H475" i="29"/>
  <c r="D475" i="29"/>
  <c r="C475" i="29"/>
  <c r="L479" i="29"/>
  <c r="J487" i="29"/>
  <c r="G487" i="29"/>
  <c r="F491" i="29"/>
  <c r="E491" i="29"/>
  <c r="H491" i="29"/>
  <c r="D491" i="29"/>
  <c r="C491" i="29"/>
  <c r="L495" i="29"/>
  <c r="J503" i="29"/>
  <c r="F507" i="29"/>
  <c r="E507" i="29"/>
  <c r="H507" i="29"/>
  <c r="D507" i="29"/>
  <c r="C507" i="29"/>
  <c r="L511" i="29"/>
  <c r="I458" i="29"/>
  <c r="F459" i="29" s="1"/>
  <c r="C487" i="29"/>
  <c r="F503" i="29"/>
  <c r="E503" i="29"/>
  <c r="H503" i="29"/>
  <c r="D503" i="29"/>
  <c r="C361" i="29"/>
  <c r="D407" i="29"/>
  <c r="D409" i="29"/>
  <c r="F463" i="29"/>
  <c r="E463" i="29"/>
  <c r="H463" i="29"/>
  <c r="D463" i="29"/>
  <c r="C463" i="29"/>
  <c r="L467" i="29"/>
  <c r="G475" i="29"/>
  <c r="F479" i="29"/>
  <c r="E479" i="29"/>
  <c r="H479" i="29"/>
  <c r="D479" i="29"/>
  <c r="C479" i="29"/>
  <c r="L483" i="29"/>
  <c r="K487" i="29"/>
  <c r="F495" i="29"/>
  <c r="E495" i="29"/>
  <c r="H495" i="29"/>
  <c r="D495" i="29"/>
  <c r="C495" i="29"/>
  <c r="K503" i="29"/>
  <c r="F511" i="29"/>
  <c r="E511" i="29"/>
  <c r="H511" i="29"/>
  <c r="D511" i="29"/>
  <c r="C511" i="29"/>
  <c r="L515" i="29"/>
  <c r="F471" i="29"/>
  <c r="E471" i="29"/>
  <c r="H471" i="29"/>
  <c r="D471" i="29"/>
  <c r="C503" i="29"/>
  <c r="D423" i="29"/>
  <c r="C423" i="29"/>
  <c r="F467" i="29"/>
  <c r="E467" i="29"/>
  <c r="H467" i="29"/>
  <c r="D467" i="29"/>
  <c r="C467" i="29"/>
  <c r="L471" i="29"/>
  <c r="K475" i="29"/>
  <c r="G479" i="29"/>
  <c r="F483" i="29"/>
  <c r="E483" i="29"/>
  <c r="H483" i="29"/>
  <c r="D483" i="29"/>
  <c r="C483" i="29"/>
  <c r="L487" i="29"/>
  <c r="K491" i="29"/>
  <c r="J495" i="29"/>
  <c r="G495" i="29"/>
  <c r="F499" i="29"/>
  <c r="E499" i="29"/>
  <c r="H499" i="29"/>
  <c r="D499" i="29"/>
  <c r="C499" i="29"/>
  <c r="L503" i="29"/>
  <c r="J511" i="29"/>
  <c r="G511" i="29"/>
  <c r="F515" i="29"/>
  <c r="E515" i="29"/>
  <c r="H515" i="29"/>
  <c r="D515" i="29"/>
  <c r="C515" i="29"/>
  <c r="D447" i="29"/>
  <c r="D449" i="29"/>
  <c r="F461" i="29"/>
  <c r="F465" i="29"/>
  <c r="F469" i="29"/>
  <c r="F473" i="29"/>
  <c r="F477" i="29"/>
  <c r="F481" i="29"/>
  <c r="F485" i="29"/>
  <c r="F489" i="29"/>
  <c r="F493" i="29"/>
  <c r="F497" i="29"/>
  <c r="F501" i="29"/>
  <c r="F505" i="29"/>
  <c r="F509" i="29"/>
  <c r="F513" i="29"/>
  <c r="F517" i="29"/>
  <c r="C425" i="29"/>
  <c r="E429" i="29"/>
  <c r="C439" i="29"/>
  <c r="C441" i="29"/>
  <c r="E445" i="29"/>
  <c r="C461" i="29"/>
  <c r="G461" i="29"/>
  <c r="C465" i="29"/>
  <c r="G465" i="29"/>
  <c r="C469" i="29"/>
  <c r="G469" i="29"/>
  <c r="C473" i="29"/>
  <c r="G473" i="29"/>
  <c r="C477" i="29"/>
  <c r="G477" i="29"/>
  <c r="C481" i="29"/>
  <c r="G481" i="29"/>
  <c r="C485" i="29"/>
  <c r="G485" i="29"/>
  <c r="C489" i="29"/>
  <c r="G489" i="29"/>
  <c r="C493" i="29"/>
  <c r="G493" i="29"/>
  <c r="C497" i="29"/>
  <c r="G497" i="29"/>
  <c r="C501" i="29"/>
  <c r="G501" i="29"/>
  <c r="C505" i="29"/>
  <c r="G505" i="29"/>
  <c r="C509" i="29"/>
  <c r="G509" i="29"/>
  <c r="C513" i="29"/>
  <c r="G513" i="29"/>
  <c r="C517" i="29"/>
  <c r="G517" i="29"/>
  <c r="D425" i="29"/>
  <c r="D441" i="29"/>
  <c r="L458" i="29"/>
  <c r="D461" i="29"/>
  <c r="D465" i="29"/>
  <c r="D469" i="29"/>
  <c r="D473" i="29"/>
  <c r="D477" i="29"/>
  <c r="D481" i="29"/>
  <c r="D485" i="29"/>
  <c r="D489" i="29"/>
  <c r="D493" i="29"/>
  <c r="D497" i="29"/>
  <c r="D501" i="29"/>
  <c r="D505" i="29"/>
  <c r="D509" i="29"/>
  <c r="D513" i="29"/>
  <c r="D517" i="29"/>
  <c r="E333" i="29"/>
  <c r="C345" i="29"/>
  <c r="E349" i="29"/>
  <c r="D375" i="29"/>
  <c r="E377" i="29"/>
  <c r="D393" i="29"/>
  <c r="C395" i="29"/>
  <c r="D401" i="29"/>
  <c r="C403" i="29"/>
  <c r="C411" i="29"/>
  <c r="C419" i="29"/>
  <c r="C427" i="29"/>
  <c r="C435" i="29"/>
  <c r="C443" i="29"/>
  <c r="D345" i="29"/>
  <c r="E375" i="29"/>
  <c r="F390" i="29"/>
  <c r="E391" i="29" s="1"/>
  <c r="D395" i="29"/>
  <c r="C397" i="29"/>
  <c r="D403" i="29"/>
  <c r="C405" i="29"/>
  <c r="D411" i="29"/>
  <c r="C413" i="29"/>
  <c r="D419" i="29"/>
  <c r="C421" i="29"/>
  <c r="D427" i="29"/>
  <c r="C429" i="29"/>
  <c r="D435" i="29"/>
  <c r="C437" i="29"/>
  <c r="D443" i="29"/>
  <c r="C445" i="29"/>
  <c r="I245" i="29"/>
  <c r="J279" i="29"/>
  <c r="J283" i="29"/>
  <c r="J287" i="29"/>
  <c r="J295" i="29"/>
  <c r="J299" i="29"/>
  <c r="J303" i="29"/>
  <c r="D343" i="29"/>
  <c r="E351" i="29"/>
  <c r="D361" i="29"/>
  <c r="C2646" i="29"/>
  <c r="K3662" i="29"/>
  <c r="I3690" i="29"/>
  <c r="H3698" i="29"/>
  <c r="G3765" i="29"/>
  <c r="J3089" i="29"/>
  <c r="L3151" i="29"/>
  <c r="L3155" i="29"/>
  <c r="J260" i="29"/>
  <c r="K267" i="29"/>
  <c r="K279" i="29"/>
  <c r="K287" i="29"/>
  <c r="K299" i="29"/>
  <c r="E329" i="29"/>
  <c r="C337" i="29"/>
  <c r="E343" i="29"/>
  <c r="C353" i="29"/>
  <c r="E359" i="29"/>
  <c r="C369" i="29"/>
  <c r="C385" i="29"/>
  <c r="C2586" i="29"/>
  <c r="D3530" i="29"/>
  <c r="C3668" i="29"/>
  <c r="I3698" i="29"/>
  <c r="J3041" i="29"/>
  <c r="L295" i="29"/>
  <c r="D335" i="29"/>
  <c r="D337" i="29"/>
  <c r="E341" i="29"/>
  <c r="D351" i="29"/>
  <c r="D353" i="29"/>
  <c r="E357" i="29"/>
  <c r="D367" i="29"/>
  <c r="D369" i="29"/>
  <c r="E373" i="29"/>
  <c r="D383" i="29"/>
  <c r="D385" i="29"/>
  <c r="E3497" i="29"/>
  <c r="J3530" i="29"/>
  <c r="J3564" i="29"/>
  <c r="G3668" i="29"/>
  <c r="I3674" i="29"/>
  <c r="E3690" i="29"/>
  <c r="L3077" i="29"/>
  <c r="L3081" i="29"/>
  <c r="L3125" i="29"/>
  <c r="I3029" i="29"/>
  <c r="E335" i="29"/>
  <c r="E383" i="29"/>
  <c r="C379" i="29"/>
  <c r="I207" i="29"/>
  <c r="F326" i="29"/>
  <c r="D327" i="29" s="1"/>
  <c r="D331" i="29"/>
  <c r="C333" i="29"/>
  <c r="D339" i="29"/>
  <c r="C341" i="29"/>
  <c r="D347" i="29"/>
  <c r="C349" i="29"/>
  <c r="D355" i="29"/>
  <c r="C357" i="29"/>
  <c r="D363" i="29"/>
  <c r="C365" i="29"/>
  <c r="D371" i="29"/>
  <c r="C373" i="29"/>
  <c r="D379" i="29"/>
  <c r="C381" i="29"/>
  <c r="C331" i="29"/>
  <c r="C339" i="29"/>
  <c r="C347" i="29"/>
  <c r="F347" i="29" s="1"/>
  <c r="C355" i="29"/>
  <c r="C363" i="29"/>
  <c r="C371" i="29"/>
  <c r="J199" i="29"/>
  <c r="J527" i="29"/>
  <c r="J579" i="29"/>
  <c r="F3530" i="29"/>
  <c r="K3530" i="29"/>
  <c r="E3564" i="29"/>
  <c r="C3582" i="29"/>
  <c r="G3702" i="29"/>
  <c r="E3737" i="29"/>
  <c r="J2741" i="29"/>
  <c r="L2758" i="29"/>
  <c r="L2766" i="29"/>
  <c r="L2774" i="29"/>
  <c r="L2782" i="29"/>
  <c r="L2790" i="29"/>
  <c r="D191" i="29"/>
  <c r="L267" i="29"/>
  <c r="L279" i="29"/>
  <c r="L287" i="29"/>
  <c r="L299" i="29"/>
  <c r="K303" i="29"/>
  <c r="F283" i="29"/>
  <c r="J547" i="29"/>
  <c r="J559" i="29"/>
  <c r="D2596" i="29"/>
  <c r="C2602" i="29"/>
  <c r="G3530" i="29"/>
  <c r="L3530" i="29"/>
  <c r="C3556" i="29"/>
  <c r="F3564" i="29"/>
  <c r="H3582" i="29"/>
  <c r="J3702" i="29"/>
  <c r="L3087" i="29"/>
  <c r="L3089" i="29"/>
  <c r="J3155" i="29"/>
  <c r="F279" i="29"/>
  <c r="K283" i="29"/>
  <c r="F287" i="29"/>
  <c r="K291" i="29"/>
  <c r="K297" i="29"/>
  <c r="L303" i="29"/>
  <c r="J291" i="29"/>
  <c r="J543" i="29"/>
  <c r="J575" i="29"/>
  <c r="C2630" i="29"/>
  <c r="C3530" i="29"/>
  <c r="H3530" i="29"/>
  <c r="H3550" i="29"/>
  <c r="H3556" i="29"/>
  <c r="I3564" i="29"/>
  <c r="K3582" i="29"/>
  <c r="D3747" i="29"/>
  <c r="G3753" i="29"/>
  <c r="D159" i="29"/>
  <c r="D173" i="29"/>
  <c r="L291" i="29"/>
  <c r="K295" i="29"/>
  <c r="L307" i="29"/>
  <c r="L311" i="29"/>
  <c r="L315" i="29"/>
  <c r="L319" i="29"/>
  <c r="E271" i="29"/>
  <c r="E275" i="29"/>
  <c r="J217" i="29"/>
  <c r="C219" i="29"/>
  <c r="I225" i="29"/>
  <c r="E263" i="29"/>
  <c r="E267" i="29"/>
  <c r="F271" i="29"/>
  <c r="F275" i="29"/>
  <c r="G293" i="29"/>
  <c r="E307" i="29"/>
  <c r="J309" i="29"/>
  <c r="E311" i="29"/>
  <c r="E315" i="29"/>
  <c r="J317" i="29"/>
  <c r="E319" i="29"/>
  <c r="C135" i="29"/>
  <c r="D149" i="29"/>
  <c r="D175" i="29"/>
  <c r="D189" i="29"/>
  <c r="F205" i="29"/>
  <c r="C207" i="29"/>
  <c r="J225" i="29"/>
  <c r="K263" i="29"/>
  <c r="F263" i="29"/>
  <c r="F267" i="29"/>
  <c r="K271" i="29"/>
  <c r="J271" i="29"/>
  <c r="K275" i="29"/>
  <c r="J275" i="29"/>
  <c r="L283" i="29"/>
  <c r="E291" i="29"/>
  <c r="J293" i="29"/>
  <c r="E295" i="29"/>
  <c r="E299" i="29"/>
  <c r="J301" i="29"/>
  <c r="E303" i="29"/>
  <c r="F307" i="29"/>
  <c r="F311" i="29"/>
  <c r="F315" i="29"/>
  <c r="F319" i="29"/>
  <c r="D263" i="29"/>
  <c r="G265" i="29"/>
  <c r="G309" i="29"/>
  <c r="I219" i="29"/>
  <c r="L263" i="29"/>
  <c r="J263" i="29"/>
  <c r="J267" i="29"/>
  <c r="L271" i="29"/>
  <c r="G273" i="29"/>
  <c r="L275" i="29"/>
  <c r="E279" i="29"/>
  <c r="E283" i="29"/>
  <c r="J285" i="29"/>
  <c r="E287" i="29"/>
  <c r="F291" i="29"/>
  <c r="F295" i="29"/>
  <c r="F299" i="29"/>
  <c r="F303" i="29"/>
  <c r="K307" i="29"/>
  <c r="J307" i="29"/>
  <c r="K311" i="29"/>
  <c r="J311" i="29"/>
  <c r="K315" i="29"/>
  <c r="J315" i="29"/>
  <c r="K319" i="29"/>
  <c r="J319" i="29"/>
  <c r="C55" i="29"/>
  <c r="I203" i="29"/>
  <c r="G207" i="29"/>
  <c r="G219" i="29"/>
  <c r="F221" i="29"/>
  <c r="C223" i="29"/>
  <c r="C235" i="29"/>
  <c r="I251" i="29"/>
  <c r="E147" i="29"/>
  <c r="C151" i="29"/>
  <c r="D157" i="29"/>
  <c r="J203" i="29"/>
  <c r="I205" i="29"/>
  <c r="G223" i="29"/>
  <c r="J231" i="29"/>
  <c r="I239" i="29"/>
  <c r="G203" i="29"/>
  <c r="D116" i="29"/>
  <c r="C203" i="29"/>
  <c r="I209" i="29"/>
  <c r="J211" i="29"/>
  <c r="J219" i="29"/>
  <c r="I221" i="29"/>
  <c r="I223" i="29"/>
  <c r="J229" i="29"/>
  <c r="I235" i="29"/>
  <c r="E215" i="29"/>
  <c r="F247" i="29"/>
  <c r="C247" i="29"/>
  <c r="F277" i="29"/>
  <c r="E277" i="29"/>
  <c r="K277" i="29"/>
  <c r="C289" i="29"/>
  <c r="C139" i="29"/>
  <c r="C199" i="29"/>
  <c r="I201" i="29"/>
  <c r="E207" i="29"/>
  <c r="J209" i="29"/>
  <c r="C211" i="29"/>
  <c r="I213" i="29"/>
  <c r="I215" i="29"/>
  <c r="G215" i="29"/>
  <c r="E219" i="29"/>
  <c r="J221" i="29"/>
  <c r="J223" i="29"/>
  <c r="I227" i="29"/>
  <c r="G227" i="29"/>
  <c r="F229" i="29"/>
  <c r="C231" i="29"/>
  <c r="I233" i="29"/>
  <c r="J235" i="29"/>
  <c r="I237" i="29"/>
  <c r="E245" i="29"/>
  <c r="F245" i="29"/>
  <c r="I247" i="29"/>
  <c r="C255" i="29"/>
  <c r="K260" i="29"/>
  <c r="I260" i="29"/>
  <c r="E261" i="29" s="1"/>
  <c r="J269" i="29"/>
  <c r="D269" i="29"/>
  <c r="L269" i="29"/>
  <c r="J277" i="29"/>
  <c r="D277" i="29"/>
  <c r="L277" i="29"/>
  <c r="F285" i="29"/>
  <c r="E285" i="29"/>
  <c r="L285" i="29"/>
  <c r="H285" i="29"/>
  <c r="D285" i="29"/>
  <c r="C285" i="29"/>
  <c r="J289" i="29"/>
  <c r="G289" i="29"/>
  <c r="F301" i="29"/>
  <c r="E301" i="29"/>
  <c r="L301" i="29"/>
  <c r="H301" i="29"/>
  <c r="D301" i="29"/>
  <c r="C301" i="29"/>
  <c r="J305" i="29"/>
  <c r="F317" i="29"/>
  <c r="E317" i="29"/>
  <c r="L317" i="29"/>
  <c r="H317" i="29"/>
  <c r="D317" i="29"/>
  <c r="C317" i="29"/>
  <c r="E237" i="29"/>
  <c r="F237" i="29"/>
  <c r="C269" i="29"/>
  <c r="C277" i="29"/>
  <c r="F305" i="29"/>
  <c r="E305" i="29"/>
  <c r="L305" i="29"/>
  <c r="H305" i="29"/>
  <c r="D305" i="29"/>
  <c r="E199" i="29"/>
  <c r="J201" i="29"/>
  <c r="E211" i="29"/>
  <c r="J213" i="29"/>
  <c r="J215" i="29"/>
  <c r="J227" i="29"/>
  <c r="E231" i="29"/>
  <c r="J233" i="29"/>
  <c r="D243" i="29"/>
  <c r="E243" i="29"/>
  <c r="E253" i="29"/>
  <c r="F253" i="29"/>
  <c r="G255" i="29"/>
  <c r="L260" i="29"/>
  <c r="F265" i="29"/>
  <c r="E265" i="29"/>
  <c r="C265" i="29"/>
  <c r="K265" i="29"/>
  <c r="F273" i="29"/>
  <c r="E273" i="29"/>
  <c r="C273" i="29"/>
  <c r="K273" i="29"/>
  <c r="G277" i="29"/>
  <c r="F281" i="29"/>
  <c r="E281" i="29"/>
  <c r="L281" i="29"/>
  <c r="H281" i="29"/>
  <c r="D281" i="29"/>
  <c r="C281" i="29"/>
  <c r="F297" i="29"/>
  <c r="E297" i="29"/>
  <c r="L297" i="29"/>
  <c r="H297" i="29"/>
  <c r="D297" i="29"/>
  <c r="C297" i="29"/>
  <c r="K305" i="29"/>
  <c r="F313" i="29"/>
  <c r="E313" i="29"/>
  <c r="L313" i="29"/>
  <c r="H313" i="29"/>
  <c r="D313" i="29"/>
  <c r="C313" i="29"/>
  <c r="E227" i="29"/>
  <c r="F269" i="29"/>
  <c r="E269" i="29"/>
  <c r="K269" i="29"/>
  <c r="F289" i="29"/>
  <c r="E289" i="29"/>
  <c r="L289" i="29"/>
  <c r="H289" i="29"/>
  <c r="D289" i="29"/>
  <c r="C305" i="29"/>
  <c r="I199" i="29"/>
  <c r="G199" i="29"/>
  <c r="E203" i="29"/>
  <c r="J205" i="29"/>
  <c r="J207" i="29"/>
  <c r="I211" i="29"/>
  <c r="G211" i="29"/>
  <c r="F213" i="29"/>
  <c r="C215" i="29"/>
  <c r="I217" i="29"/>
  <c r="E223" i="29"/>
  <c r="C227" i="29"/>
  <c r="I229" i="29"/>
  <c r="I231" i="29"/>
  <c r="G231" i="29"/>
  <c r="E235" i="29"/>
  <c r="F239" i="29"/>
  <c r="C239" i="29"/>
  <c r="I243" i="29"/>
  <c r="G247" i="29"/>
  <c r="D251" i="29"/>
  <c r="E251" i="29"/>
  <c r="I253" i="29"/>
  <c r="J265" i="29"/>
  <c r="D265" i="29"/>
  <c r="L265" i="29"/>
  <c r="H269" i="29"/>
  <c r="J273" i="29"/>
  <c r="D273" i="29"/>
  <c r="L273" i="29"/>
  <c r="H277" i="29"/>
  <c r="J281" i="29"/>
  <c r="G281" i="29"/>
  <c r="K285" i="29"/>
  <c r="F293" i="29"/>
  <c r="E293" i="29"/>
  <c r="L293" i="29"/>
  <c r="H293" i="29"/>
  <c r="D293" i="29"/>
  <c r="C293" i="29"/>
  <c r="J297" i="29"/>
  <c r="G297" i="29"/>
  <c r="K301" i="29"/>
  <c r="F309" i="29"/>
  <c r="E309" i="29"/>
  <c r="L309" i="29"/>
  <c r="H309" i="29"/>
  <c r="D309" i="29"/>
  <c r="C309" i="29"/>
  <c r="J313" i="29"/>
  <c r="G313" i="29"/>
  <c r="K317" i="29"/>
  <c r="J237" i="29"/>
  <c r="J239" i="29"/>
  <c r="I241" i="29"/>
  <c r="J243" i="29"/>
  <c r="J245" i="29"/>
  <c r="J247" i="29"/>
  <c r="I249" i="29"/>
  <c r="J251" i="29"/>
  <c r="I255" i="29"/>
  <c r="C263" i="29"/>
  <c r="G263" i="29"/>
  <c r="C267" i="29"/>
  <c r="G267" i="29"/>
  <c r="C271" i="29"/>
  <c r="G271" i="29"/>
  <c r="C275" i="29"/>
  <c r="G275" i="29"/>
  <c r="C279" i="29"/>
  <c r="G279" i="29"/>
  <c r="C283" i="29"/>
  <c r="G283" i="29"/>
  <c r="C287" i="29"/>
  <c r="G287" i="29"/>
  <c r="C291" i="29"/>
  <c r="G291" i="29"/>
  <c r="C295" i="29"/>
  <c r="G295" i="29"/>
  <c r="C299" i="29"/>
  <c r="G299" i="29"/>
  <c r="C303" i="29"/>
  <c r="G303" i="29"/>
  <c r="C307" i="29"/>
  <c r="G307" i="29"/>
  <c r="C311" i="29"/>
  <c r="G311" i="29"/>
  <c r="C315" i="29"/>
  <c r="G315" i="29"/>
  <c r="C319" i="29"/>
  <c r="G319" i="29"/>
  <c r="J241" i="29"/>
  <c r="J249" i="29"/>
  <c r="J255" i="29"/>
  <c r="D267" i="29"/>
  <c r="D271" i="29"/>
  <c r="D275" i="29"/>
  <c r="D279" i="29"/>
  <c r="D283" i="29"/>
  <c r="D287" i="29"/>
  <c r="D291" i="29"/>
  <c r="D295" i="29"/>
  <c r="D299" i="29"/>
  <c r="D303" i="29"/>
  <c r="D307" i="29"/>
  <c r="D311" i="29"/>
  <c r="D315" i="29"/>
  <c r="D319" i="29"/>
  <c r="D17" i="29"/>
  <c r="D31" i="29"/>
  <c r="D57" i="29"/>
  <c r="D141" i="29"/>
  <c r="E155" i="29"/>
  <c r="E157" i="29"/>
  <c r="C165" i="29"/>
  <c r="C167" i="29"/>
  <c r="E171" i="29"/>
  <c r="E173" i="29"/>
  <c r="C181" i="29"/>
  <c r="C183" i="29"/>
  <c r="E187" i="29"/>
  <c r="E189" i="29"/>
  <c r="D199" i="29"/>
  <c r="E201" i="29"/>
  <c r="F203" i="29"/>
  <c r="C205" i="29"/>
  <c r="G205" i="29"/>
  <c r="D207" i="29"/>
  <c r="E209" i="29"/>
  <c r="F211" i="29"/>
  <c r="C213" i="29"/>
  <c r="G213" i="29"/>
  <c r="D215" i="29"/>
  <c r="E217" i="29"/>
  <c r="F219" i="29"/>
  <c r="C221" i="29"/>
  <c r="G221" i="29"/>
  <c r="D223" i="29"/>
  <c r="E225" i="29"/>
  <c r="F227" i="29"/>
  <c r="C229" i="29"/>
  <c r="G229" i="29"/>
  <c r="D231" i="29"/>
  <c r="E233" i="29"/>
  <c r="F235" i="29"/>
  <c r="C237" i="29"/>
  <c r="G237" i="29"/>
  <c r="D239" i="29"/>
  <c r="E241" i="29"/>
  <c r="F243" i="29"/>
  <c r="C245" i="29"/>
  <c r="G245" i="29"/>
  <c r="D247" i="29"/>
  <c r="E249" i="29"/>
  <c r="F251" i="29"/>
  <c r="C253" i="29"/>
  <c r="G253" i="29"/>
  <c r="D255" i="29"/>
  <c r="J196" i="29"/>
  <c r="D233" i="29"/>
  <c r="D241" i="29"/>
  <c r="D249" i="29"/>
  <c r="D165" i="29"/>
  <c r="D167" i="29"/>
  <c r="D181" i="29"/>
  <c r="D183" i="29"/>
  <c r="H196" i="29"/>
  <c r="D197" i="29" s="1"/>
  <c r="F201" i="29"/>
  <c r="D205" i="29"/>
  <c r="F209" i="29"/>
  <c r="D213" i="29"/>
  <c r="F217" i="29"/>
  <c r="D221" i="29"/>
  <c r="F225" i="29"/>
  <c r="D229" i="29"/>
  <c r="F233" i="29"/>
  <c r="G235" i="29"/>
  <c r="D237" i="29"/>
  <c r="E239" i="29"/>
  <c r="F241" i="29"/>
  <c r="C243" i="29"/>
  <c r="G243" i="29"/>
  <c r="D245" i="29"/>
  <c r="E247" i="29"/>
  <c r="F249" i="29"/>
  <c r="C251" i="29"/>
  <c r="G251" i="29"/>
  <c r="D253" i="29"/>
  <c r="E255" i="29"/>
  <c r="D201" i="29"/>
  <c r="D209" i="29"/>
  <c r="D217" i="29"/>
  <c r="D225" i="29"/>
  <c r="E55" i="29"/>
  <c r="E135" i="29"/>
  <c r="E139" i="29"/>
  <c r="C143" i="29"/>
  <c r="C159" i="29"/>
  <c r="E163" i="29"/>
  <c r="C175" i="29"/>
  <c r="E179" i="29"/>
  <c r="C191" i="29"/>
  <c r="C201" i="29"/>
  <c r="C209" i="29"/>
  <c r="C217" i="29"/>
  <c r="C225" i="29"/>
  <c r="C233" i="29"/>
  <c r="C241" i="29"/>
  <c r="C249" i="29"/>
  <c r="E63" i="29"/>
  <c r="C137" i="29"/>
  <c r="E141" i="29"/>
  <c r="D143" i="29"/>
  <c r="C145" i="29"/>
  <c r="E149" i="29"/>
  <c r="D151" i="29"/>
  <c r="C153" i="29"/>
  <c r="C161" i="29"/>
  <c r="C169" i="29"/>
  <c r="C177" i="29"/>
  <c r="C185" i="29"/>
  <c r="D15" i="29"/>
  <c r="D33" i="29"/>
  <c r="E47" i="29"/>
  <c r="E53" i="29"/>
  <c r="F132" i="29"/>
  <c r="C133" i="29" s="1"/>
  <c r="D137" i="29"/>
  <c r="D145" i="29"/>
  <c r="C147" i="29"/>
  <c r="D153" i="29"/>
  <c r="C155" i="29"/>
  <c r="D161" i="29"/>
  <c r="C163" i="29"/>
  <c r="D169" i="29"/>
  <c r="C171" i="29"/>
  <c r="D177" i="29"/>
  <c r="C179" i="29"/>
  <c r="D185" i="29"/>
  <c r="C187" i="29"/>
  <c r="C57" i="29"/>
  <c r="E61" i="29"/>
  <c r="E23" i="29"/>
  <c r="D23" i="29"/>
  <c r="C23" i="29"/>
  <c r="C3505" i="29"/>
  <c r="L3550" i="29"/>
  <c r="D3556" i="29"/>
  <c r="J3556" i="29"/>
  <c r="D3574" i="29"/>
  <c r="L3574" i="29"/>
  <c r="G3605" i="29"/>
  <c r="D3660" i="29"/>
  <c r="L3660" i="29"/>
  <c r="C3666" i="29"/>
  <c r="F3700" i="29"/>
  <c r="L3700" i="29"/>
  <c r="G3706" i="29"/>
  <c r="F3714" i="29"/>
  <c r="E3727" i="29"/>
  <c r="G3781" i="29"/>
  <c r="J2811" i="29"/>
  <c r="J2819" i="29"/>
  <c r="J2827" i="29"/>
  <c r="J2835" i="29"/>
  <c r="J2843" i="29"/>
  <c r="J2851" i="29"/>
  <c r="J2859" i="29"/>
  <c r="F3846" i="29"/>
  <c r="E3846" i="29"/>
  <c r="D13" i="29"/>
  <c r="E13" i="29"/>
  <c r="E25" i="29"/>
  <c r="D25" i="29"/>
  <c r="C25" i="29"/>
  <c r="D45" i="29"/>
  <c r="E45" i="29"/>
  <c r="C3473" i="29"/>
  <c r="E3530" i="29"/>
  <c r="I3530" i="29"/>
  <c r="D3538" i="29"/>
  <c r="C3542" i="29"/>
  <c r="F3556" i="29"/>
  <c r="K3556" i="29"/>
  <c r="G3558" i="29"/>
  <c r="C3564" i="29"/>
  <c r="G3564" i="29"/>
  <c r="K3564" i="29"/>
  <c r="F3574" i="29"/>
  <c r="D3582" i="29"/>
  <c r="L3582" i="29"/>
  <c r="C3625" i="29"/>
  <c r="D3649" i="29"/>
  <c r="E3660" i="29"/>
  <c r="H3664" i="29"/>
  <c r="G3666" i="29"/>
  <c r="D3670" i="29"/>
  <c r="H3670" i="29"/>
  <c r="L3670" i="29"/>
  <c r="D3680" i="29"/>
  <c r="H3680" i="29"/>
  <c r="L3680" i="29"/>
  <c r="H3686" i="29"/>
  <c r="E3694" i="29"/>
  <c r="H3700" i="29"/>
  <c r="C3702" i="29"/>
  <c r="K3702" i="29"/>
  <c r="K3706" i="29"/>
  <c r="G3714" i="29"/>
  <c r="H3737" i="29"/>
  <c r="D3769" i="29"/>
  <c r="K2813" i="29"/>
  <c r="K2829" i="29"/>
  <c r="K2845" i="29"/>
  <c r="K2855" i="29"/>
  <c r="K2861" i="29"/>
  <c r="E39" i="29"/>
  <c r="D39" i="29"/>
  <c r="C39" i="29"/>
  <c r="C2634" i="29"/>
  <c r="E3473" i="29"/>
  <c r="G3538" i="29"/>
  <c r="D3550" i="29"/>
  <c r="G3556" i="29"/>
  <c r="L3556" i="29"/>
  <c r="H3558" i="29"/>
  <c r="H3564" i="29"/>
  <c r="L3564" i="29"/>
  <c r="H3574" i="29"/>
  <c r="G3582" i="29"/>
  <c r="H3660" i="29"/>
  <c r="I3682" i="29"/>
  <c r="I3694" i="29"/>
  <c r="D3700" i="29"/>
  <c r="F3702" i="29"/>
  <c r="C3706" i="29"/>
  <c r="J3714" i="29"/>
  <c r="L2831" i="29"/>
  <c r="L2867" i="29"/>
  <c r="E9" i="29"/>
  <c r="D9" i="29"/>
  <c r="C9" i="29"/>
  <c r="D29" i="29"/>
  <c r="E29" i="29"/>
  <c r="E41" i="29"/>
  <c r="D41" i="29"/>
  <c r="C41" i="29"/>
  <c r="K3097" i="29"/>
  <c r="J2920" i="29"/>
  <c r="J2928" i="29"/>
  <c r="I3002" i="29"/>
  <c r="J4055" i="29"/>
  <c r="J4057" i="29"/>
  <c r="J4109" i="29"/>
  <c r="E15" i="29"/>
  <c r="E31" i="29"/>
  <c r="K2924" i="29"/>
  <c r="J3015" i="29"/>
  <c r="K4055" i="29"/>
  <c r="C49" i="29"/>
  <c r="C63" i="29"/>
  <c r="C65" i="29"/>
  <c r="J3107" i="29"/>
  <c r="K3171" i="29"/>
  <c r="L2908" i="29"/>
  <c r="D3814" i="29"/>
  <c r="C3836" i="29"/>
  <c r="L4053" i="29"/>
  <c r="L4083" i="29"/>
  <c r="L4091" i="29"/>
  <c r="L4099" i="29"/>
  <c r="L4109" i="29"/>
  <c r="C17" i="29"/>
  <c r="E21" i="29"/>
  <c r="C33" i="29"/>
  <c r="E37" i="29"/>
  <c r="D47" i="29"/>
  <c r="D49" i="29"/>
  <c r="D65" i="29"/>
  <c r="C11" i="29"/>
  <c r="C19" i="29"/>
  <c r="C27" i="29"/>
  <c r="C35" i="29"/>
  <c r="C43" i="29"/>
  <c r="C51" i="29"/>
  <c r="C59" i="29"/>
  <c r="F6" i="29"/>
  <c r="C7" i="29" s="1"/>
  <c r="D11" i="29"/>
  <c r="C13" i="29"/>
  <c r="D19" i="29"/>
  <c r="C21" i="29"/>
  <c r="D27" i="29"/>
  <c r="C29" i="29"/>
  <c r="D35" i="29"/>
  <c r="C37" i="29"/>
  <c r="D43" i="29"/>
  <c r="C45" i="29"/>
  <c r="D51" i="29"/>
  <c r="C53" i="29"/>
  <c r="D59" i="29"/>
  <c r="C61" i="29"/>
  <c r="K545" i="29"/>
  <c r="K549" i="29"/>
  <c r="K577" i="29"/>
  <c r="K581" i="29"/>
  <c r="C2626" i="29"/>
  <c r="C3489" i="29"/>
  <c r="E3505" i="29"/>
  <c r="E3528" i="29"/>
  <c r="L3528" i="29"/>
  <c r="K3538" i="29"/>
  <c r="F3542" i="29"/>
  <c r="K3542" i="29"/>
  <c r="E3550" i="29"/>
  <c r="I3550" i="29"/>
  <c r="E3554" i="29"/>
  <c r="E3558" i="29"/>
  <c r="I3558" i="29"/>
  <c r="E3566" i="29"/>
  <c r="J3566" i="29"/>
  <c r="F3572" i="29"/>
  <c r="J3572" i="29"/>
  <c r="E3578" i="29"/>
  <c r="E3582" i="29"/>
  <c r="I3582" i="29"/>
  <c r="G3595" i="29"/>
  <c r="E3617" i="29"/>
  <c r="D3625" i="29"/>
  <c r="H3649" i="29"/>
  <c r="F3660" i="29"/>
  <c r="J3660" i="29"/>
  <c r="C3682" i="29"/>
  <c r="K3682" i="29"/>
  <c r="F3694" i="29"/>
  <c r="J3694" i="29"/>
  <c r="D3698" i="29"/>
  <c r="L3698" i="29"/>
  <c r="D3702" i="29"/>
  <c r="H3702" i="29"/>
  <c r="L3702" i="29"/>
  <c r="J3710" i="29"/>
  <c r="H3761" i="29"/>
  <c r="F3767" i="29"/>
  <c r="C3767" i="29"/>
  <c r="L537" i="29"/>
  <c r="C2588" i="29"/>
  <c r="E2594" i="29"/>
  <c r="C2604" i="29"/>
  <c r="E2658" i="29"/>
  <c r="E3465" i="29"/>
  <c r="E3489" i="29"/>
  <c r="F3528" i="29"/>
  <c r="C3538" i="29"/>
  <c r="L3538" i="29"/>
  <c r="G3542" i="29"/>
  <c r="F3550" i="29"/>
  <c r="J3550" i="29"/>
  <c r="F3554" i="29"/>
  <c r="F3558" i="29"/>
  <c r="J3558" i="29"/>
  <c r="F3566" i="29"/>
  <c r="L3566" i="29"/>
  <c r="C3572" i="29"/>
  <c r="G3572" i="29"/>
  <c r="K3572" i="29"/>
  <c r="F3578" i="29"/>
  <c r="I3580" i="29"/>
  <c r="F3582" i="29"/>
  <c r="J3582" i="29"/>
  <c r="C3607" i="29"/>
  <c r="D3623" i="29"/>
  <c r="E3625" i="29"/>
  <c r="G3631" i="29"/>
  <c r="C3660" i="29"/>
  <c r="G3660" i="29"/>
  <c r="K3660" i="29"/>
  <c r="E3682" i="29"/>
  <c r="D3690" i="29"/>
  <c r="L3690" i="29"/>
  <c r="C3694" i="29"/>
  <c r="G3694" i="29"/>
  <c r="K3694" i="29"/>
  <c r="E3698" i="29"/>
  <c r="C3700" i="29"/>
  <c r="G3700" i="29"/>
  <c r="K3700" i="29"/>
  <c r="E3702" i="29"/>
  <c r="I3702" i="29"/>
  <c r="G3757" i="29"/>
  <c r="G3767" i="29"/>
  <c r="F3810" i="29"/>
  <c r="D3810" i="29"/>
  <c r="E3047" i="29"/>
  <c r="C3047" i="29"/>
  <c r="G3528" i="29"/>
  <c r="C3550" i="29"/>
  <c r="G3550" i="29"/>
  <c r="K3550" i="29"/>
  <c r="G3682" i="29"/>
  <c r="D3694" i="29"/>
  <c r="H3694" i="29"/>
  <c r="L3694" i="29"/>
  <c r="L2750" i="29"/>
  <c r="E124" i="29"/>
  <c r="C124" i="29"/>
  <c r="J2746" i="29"/>
  <c r="J2754" i="29"/>
  <c r="J2762" i="29"/>
  <c r="J2770" i="29"/>
  <c r="J2778" i="29"/>
  <c r="J2786" i="29"/>
  <c r="J2794" i="29"/>
  <c r="L2815" i="29"/>
  <c r="L2823" i="29"/>
  <c r="L2839" i="29"/>
  <c r="L2847" i="29"/>
  <c r="L2855" i="29"/>
  <c r="K3161" i="29"/>
  <c r="K3177" i="29"/>
  <c r="H3179" i="29"/>
  <c r="H4069" i="29"/>
  <c r="E118" i="29"/>
  <c r="D118" i="29"/>
  <c r="K2748" i="29"/>
  <c r="K2764" i="29"/>
  <c r="K2780" i="29"/>
  <c r="K2796" i="29"/>
  <c r="H3121" i="29"/>
  <c r="K3069" i="29"/>
  <c r="K3071" i="29"/>
  <c r="K3075" i="29"/>
  <c r="J3095" i="29"/>
  <c r="J3111" i="29"/>
  <c r="J3121" i="29"/>
  <c r="K3137" i="29"/>
  <c r="K3143" i="29"/>
  <c r="J3159" i="29"/>
  <c r="J3179" i="29"/>
  <c r="J3013" i="29"/>
  <c r="J3029" i="29"/>
  <c r="J3033" i="29"/>
  <c r="J3037" i="29"/>
  <c r="L4055" i="29"/>
  <c r="J4059" i="29"/>
  <c r="J4069" i="29"/>
  <c r="J2873" i="29"/>
  <c r="J2908" i="29"/>
  <c r="H2924" i="29"/>
  <c r="D3806" i="29"/>
  <c r="C3840" i="29"/>
  <c r="E3029" i="29"/>
  <c r="C3037" i="29"/>
  <c r="G3061" i="29"/>
  <c r="L4057" i="29"/>
  <c r="K4061" i="29"/>
  <c r="K4065" i="29"/>
  <c r="J4085" i="29"/>
  <c r="J4091" i="29"/>
  <c r="J4099" i="29"/>
  <c r="J4105" i="29"/>
  <c r="H3089" i="29"/>
  <c r="L3093" i="29"/>
  <c r="L3105" i="29"/>
  <c r="L3111" i="29"/>
  <c r="L3113" i="29"/>
  <c r="L3119" i="29"/>
  <c r="L3121" i="29"/>
  <c r="J3149" i="29"/>
  <c r="H3155" i="29"/>
  <c r="L3175" i="29"/>
  <c r="L3179" i="29"/>
  <c r="L2878" i="29"/>
  <c r="K2920" i="29"/>
  <c r="D3802" i="29"/>
  <c r="E3830" i="29"/>
  <c r="J4050" i="29"/>
  <c r="H4057" i="29"/>
  <c r="L4059" i="29"/>
  <c r="L4069" i="29"/>
  <c r="K4071" i="29"/>
  <c r="K4073" i="29"/>
  <c r="C96" i="29"/>
  <c r="D102" i="29"/>
  <c r="C108" i="29"/>
  <c r="C72" i="29"/>
  <c r="E94" i="29"/>
  <c r="E2564" i="29"/>
  <c r="D2564" i="29"/>
  <c r="C100" i="29"/>
  <c r="E100" i="29"/>
  <c r="K529" i="29"/>
  <c r="F545" i="29"/>
  <c r="K561" i="29"/>
  <c r="F577" i="29"/>
  <c r="F3513" i="29"/>
  <c r="E3513" i="29"/>
  <c r="C3513" i="29"/>
  <c r="F2772" i="29"/>
  <c r="E2556" i="29"/>
  <c r="C2556" i="29"/>
  <c r="K533" i="29"/>
  <c r="J549" i="29"/>
  <c r="K565" i="29"/>
  <c r="J581" i="29"/>
  <c r="K3704" i="29"/>
  <c r="G3704" i="29"/>
  <c r="F3771" i="29"/>
  <c r="C3704" i="29"/>
  <c r="J533" i="29"/>
  <c r="J565" i="29"/>
  <c r="E2572" i="29"/>
  <c r="C2572" i="29"/>
  <c r="F2821" i="29"/>
  <c r="F529" i="29"/>
  <c r="F561" i="29"/>
  <c r="L724" i="29"/>
  <c r="L726" i="29"/>
  <c r="L728" i="29"/>
  <c r="L730" i="29"/>
  <c r="L732" i="29"/>
  <c r="L734" i="29"/>
  <c r="L736" i="29"/>
  <c r="L738" i="29"/>
  <c r="L740" i="29"/>
  <c r="L742" i="29"/>
  <c r="L744" i="29"/>
  <c r="L746" i="29"/>
  <c r="L748" i="29"/>
  <c r="L750" i="29"/>
  <c r="L752" i="29"/>
  <c r="L754" i="29"/>
  <c r="L756" i="29"/>
  <c r="L758" i="29"/>
  <c r="L760" i="29"/>
  <c r="L762" i="29"/>
  <c r="L764" i="29"/>
  <c r="L766" i="29"/>
  <c r="L768" i="29"/>
  <c r="L770" i="29"/>
  <c r="L772" i="29"/>
  <c r="L774" i="29"/>
  <c r="D2562" i="29"/>
  <c r="E2562" i="29"/>
  <c r="D2578" i="29"/>
  <c r="E2578" i="29"/>
  <c r="D2618" i="29"/>
  <c r="C2618" i="29"/>
  <c r="G3599" i="29"/>
  <c r="I3532" i="29"/>
  <c r="D3532" i="29"/>
  <c r="H3532" i="29"/>
  <c r="C3532" i="29"/>
  <c r="D3599" i="29"/>
  <c r="L3532" i="29"/>
  <c r="G3532" i="29"/>
  <c r="E3532" i="29"/>
  <c r="H3548" i="29"/>
  <c r="D3548" i="29"/>
  <c r="H3615" i="29"/>
  <c r="L3548" i="29"/>
  <c r="E2626" i="29"/>
  <c r="E2630" i="29"/>
  <c r="F3485" i="29"/>
  <c r="D3485" i="29"/>
  <c r="F3629" i="29"/>
  <c r="D3562" i="29"/>
  <c r="L3562" i="29"/>
  <c r="G3629" i="29"/>
  <c r="H3562" i="29"/>
  <c r="F3733" i="29"/>
  <c r="J3666" i="29"/>
  <c r="F3666" i="29"/>
  <c r="D3733" i="29"/>
  <c r="I3666" i="29"/>
  <c r="E3666" i="29"/>
  <c r="C3733" i="29"/>
  <c r="L3666" i="29"/>
  <c r="H3666" i="29"/>
  <c r="D3666" i="29"/>
  <c r="G3741" i="29"/>
  <c r="L3674" i="29"/>
  <c r="H3674" i="29"/>
  <c r="D3674" i="29"/>
  <c r="E3741" i="29"/>
  <c r="K3674" i="29"/>
  <c r="G3674" i="29"/>
  <c r="C3674" i="29"/>
  <c r="D3741" i="29"/>
  <c r="J3674" i="29"/>
  <c r="F3674" i="29"/>
  <c r="F2788" i="29"/>
  <c r="F2837" i="29"/>
  <c r="F3517" i="29"/>
  <c r="D3517" i="29"/>
  <c r="D3544" i="29"/>
  <c r="F3611" i="29"/>
  <c r="L3544" i="29"/>
  <c r="F2853" i="29"/>
  <c r="G3167" i="29"/>
  <c r="H3167" i="29"/>
  <c r="E3167" i="29"/>
  <c r="C2570" i="29"/>
  <c r="E2642" i="29"/>
  <c r="D2646" i="29"/>
  <c r="C2658" i="29"/>
  <c r="C2662" i="29"/>
  <c r="F3481" i="29"/>
  <c r="E3481" i="29"/>
  <c r="C3481" i="29"/>
  <c r="F3637" i="29"/>
  <c r="L3570" i="29"/>
  <c r="H3570" i="29"/>
  <c r="G3637" i="29"/>
  <c r="G3570" i="29"/>
  <c r="L3576" i="29"/>
  <c r="H3576" i="29"/>
  <c r="F3643" i="29"/>
  <c r="D3576" i="29"/>
  <c r="J3668" i="29"/>
  <c r="F3668" i="29"/>
  <c r="H3735" i="29"/>
  <c r="I3668" i="29"/>
  <c r="E3668" i="29"/>
  <c r="G3735" i="29"/>
  <c r="L3668" i="29"/>
  <c r="H3668" i="29"/>
  <c r="D3668" i="29"/>
  <c r="H3678" i="29"/>
  <c r="E3678" i="29"/>
  <c r="C3745" i="29"/>
  <c r="L3678" i="29"/>
  <c r="D3678" i="29"/>
  <c r="K3710" i="29"/>
  <c r="I3710" i="29"/>
  <c r="D3710" i="29"/>
  <c r="H3710" i="29"/>
  <c r="H3777" i="29"/>
  <c r="L3710" i="29"/>
  <c r="F3710" i="29"/>
  <c r="F2756" i="29"/>
  <c r="D3489" i="29"/>
  <c r="G3607" i="29"/>
  <c r="G3639" i="29"/>
  <c r="E3649" i="29"/>
  <c r="L2748" i="29"/>
  <c r="J2756" i="29"/>
  <c r="L2764" i="29"/>
  <c r="J2772" i="29"/>
  <c r="L2780" i="29"/>
  <c r="J2788" i="29"/>
  <c r="L2796" i="29"/>
  <c r="L2813" i="29"/>
  <c r="J2821" i="29"/>
  <c r="L2829" i="29"/>
  <c r="J2837" i="29"/>
  <c r="L2845" i="29"/>
  <c r="J2853" i="29"/>
  <c r="L2861" i="29"/>
  <c r="K2867" i="29"/>
  <c r="C3597" i="29"/>
  <c r="F2748" i="29"/>
  <c r="K2756" i="29"/>
  <c r="F2764" i="29"/>
  <c r="K2772" i="29"/>
  <c r="F2780" i="29"/>
  <c r="K2788" i="29"/>
  <c r="F2796" i="29"/>
  <c r="F2813" i="29"/>
  <c r="K2821" i="29"/>
  <c r="F2829" i="29"/>
  <c r="K2837" i="29"/>
  <c r="F2845" i="29"/>
  <c r="K2853" i="29"/>
  <c r="J2865" i="29"/>
  <c r="G2892" i="29"/>
  <c r="H2892" i="29"/>
  <c r="F2892" i="29"/>
  <c r="E2892" i="29"/>
  <c r="C3465" i="29"/>
  <c r="D3469" i="29"/>
  <c r="D3473" i="29"/>
  <c r="C3497" i="29"/>
  <c r="D3501" i="29"/>
  <c r="D3505" i="29"/>
  <c r="G3597" i="29"/>
  <c r="C3613" i="29"/>
  <c r="C3617" i="29"/>
  <c r="C3621" i="29"/>
  <c r="C3631" i="29"/>
  <c r="C3639" i="29"/>
  <c r="D3641" i="29"/>
  <c r="C3645" i="29"/>
  <c r="C3747" i="29"/>
  <c r="C3757" i="29"/>
  <c r="E3761" i="29"/>
  <c r="C3765" i="29"/>
  <c r="D3767" i="29"/>
  <c r="E3769" i="29"/>
  <c r="J2748" i="29"/>
  <c r="L2756" i="29"/>
  <c r="J2764" i="29"/>
  <c r="L2772" i="29"/>
  <c r="J2780" i="29"/>
  <c r="L2788" i="29"/>
  <c r="J2796" i="29"/>
  <c r="J2813" i="29"/>
  <c r="L2821" i="29"/>
  <c r="J2829" i="29"/>
  <c r="L2837" i="29"/>
  <c r="J2845" i="29"/>
  <c r="L2853" i="29"/>
  <c r="J2861" i="29"/>
  <c r="G3101" i="29"/>
  <c r="H3101" i="29"/>
  <c r="E3101" i="29"/>
  <c r="G3109" i="29"/>
  <c r="L3109" i="29"/>
  <c r="H3109" i="29"/>
  <c r="E3109" i="29"/>
  <c r="G3135" i="29"/>
  <c r="H3135" i="29"/>
  <c r="E3135" i="29"/>
  <c r="G3151" i="29"/>
  <c r="H3151" i="29"/>
  <c r="E3151" i="29"/>
  <c r="F2876" i="29"/>
  <c r="K3089" i="29"/>
  <c r="L3097" i="29"/>
  <c r="J3101" i="29"/>
  <c r="J3109" i="29"/>
  <c r="K3121" i="29"/>
  <c r="J3135" i="29"/>
  <c r="L3139" i="29"/>
  <c r="L3143" i="29"/>
  <c r="J3151" i="29"/>
  <c r="K3155" i="29"/>
  <c r="J3167" i="29"/>
  <c r="L3171" i="29"/>
  <c r="E3179" i="29"/>
  <c r="J3187" i="29"/>
  <c r="J3189" i="29"/>
  <c r="J2876" i="29"/>
  <c r="H2878" i="29"/>
  <c r="J2892" i="29"/>
  <c r="K2896" i="29"/>
  <c r="H2898" i="29"/>
  <c r="D3045" i="29"/>
  <c r="F3045" i="29"/>
  <c r="F3075" i="29"/>
  <c r="E3097" i="29"/>
  <c r="K3101" i="29"/>
  <c r="J3103" i="29"/>
  <c r="K3109" i="29"/>
  <c r="K3135" i="29"/>
  <c r="E3143" i="29"/>
  <c r="K3145" i="29"/>
  <c r="K3151" i="29"/>
  <c r="L3159" i="29"/>
  <c r="K3167" i="29"/>
  <c r="E3171" i="29"/>
  <c r="K2876" i="29"/>
  <c r="G2886" i="29"/>
  <c r="K2892" i="29"/>
  <c r="J2932" i="29"/>
  <c r="H2932" i="29"/>
  <c r="E2932" i="29"/>
  <c r="F3057" i="29"/>
  <c r="C3057" i="29"/>
  <c r="K4087" i="29"/>
  <c r="D92" i="29"/>
  <c r="E92" i="29"/>
  <c r="J3069" i="29"/>
  <c r="J3071" i="29"/>
  <c r="E3089" i="29"/>
  <c r="J3097" i="29"/>
  <c r="H3097" i="29"/>
  <c r="L3101" i="29"/>
  <c r="E3121" i="29"/>
  <c r="L3135" i="29"/>
  <c r="J3143" i="29"/>
  <c r="H3143" i="29"/>
  <c r="E3155" i="29"/>
  <c r="L3163" i="29"/>
  <c r="L3167" i="29"/>
  <c r="J3171" i="29"/>
  <c r="H3171" i="29"/>
  <c r="K3179" i="29"/>
  <c r="L3183" i="29"/>
  <c r="L3187" i="29"/>
  <c r="L2876" i="29"/>
  <c r="J2886" i="29"/>
  <c r="L2886" i="29"/>
  <c r="L2888" i="29"/>
  <c r="L2892" i="29"/>
  <c r="J2896" i="29"/>
  <c r="F2896" i="29"/>
  <c r="J2900" i="29"/>
  <c r="H2910" i="29"/>
  <c r="E86" i="29"/>
  <c r="C86" i="29"/>
  <c r="E2908" i="29"/>
  <c r="H2914" i="29"/>
  <c r="H2922" i="29"/>
  <c r="L2924" i="29"/>
  <c r="H2926" i="29"/>
  <c r="L2928" i="29"/>
  <c r="E3013" i="29"/>
  <c r="C3015" i="29"/>
  <c r="J3023" i="29"/>
  <c r="G3037" i="29"/>
  <c r="I3045" i="29"/>
  <c r="I3055" i="29"/>
  <c r="I3057" i="29"/>
  <c r="I3059" i="29"/>
  <c r="J3061" i="29"/>
  <c r="K4067" i="29"/>
  <c r="G4071" i="29"/>
  <c r="K4083" i="29"/>
  <c r="J4087" i="29"/>
  <c r="G4091" i="29"/>
  <c r="L4093" i="29"/>
  <c r="K4095" i="29"/>
  <c r="J4101" i="29"/>
  <c r="L4107" i="29"/>
  <c r="E108" i="29"/>
  <c r="E116" i="29"/>
  <c r="F2908" i="29"/>
  <c r="E2920" i="29"/>
  <c r="E2924" i="29"/>
  <c r="J3009" i="29"/>
  <c r="G3015" i="29"/>
  <c r="E3021" i="29"/>
  <c r="C3023" i="29"/>
  <c r="J3045" i="29"/>
  <c r="J3057" i="29"/>
  <c r="C3061" i="29"/>
  <c r="G4107" i="29"/>
  <c r="C126" i="29"/>
  <c r="K2908" i="29"/>
  <c r="H2908" i="29"/>
  <c r="J2924" i="29"/>
  <c r="F2924" i="29"/>
  <c r="H2930" i="29"/>
  <c r="L2932" i="29"/>
  <c r="C3806" i="29"/>
  <c r="C3810" i="29"/>
  <c r="C3814" i="29"/>
  <c r="D3832" i="29"/>
  <c r="D3836" i="29"/>
  <c r="D3840" i="29"/>
  <c r="D3848" i="29"/>
  <c r="J3002" i="29"/>
  <c r="I3015" i="29"/>
  <c r="I3041" i="29"/>
  <c r="J3047" i="29"/>
  <c r="F3061" i="29"/>
  <c r="J4053" i="29"/>
  <c r="H4053" i="29"/>
  <c r="L4087" i="29"/>
  <c r="J4093" i="29"/>
  <c r="L4095" i="29"/>
  <c r="G4099" i="29"/>
  <c r="L4101" i="29"/>
  <c r="K4105" i="29"/>
  <c r="J4107" i="29"/>
  <c r="E84" i="29"/>
  <c r="C94" i="29"/>
  <c r="C102" i="29"/>
  <c r="C110" i="29"/>
  <c r="C118" i="29"/>
  <c r="H662" i="29"/>
  <c r="F662" i="29"/>
  <c r="E662" i="29"/>
  <c r="E541" i="29"/>
  <c r="E557" i="29"/>
  <c r="J523" i="29"/>
  <c r="J539" i="29"/>
  <c r="F541" i="29"/>
  <c r="J545" i="29"/>
  <c r="J555" i="29"/>
  <c r="F557" i="29"/>
  <c r="J561" i="29"/>
  <c r="E569" i="29"/>
  <c r="J571" i="29"/>
  <c r="F573" i="29"/>
  <c r="J577" i="29"/>
  <c r="H591" i="29"/>
  <c r="E592" i="29" s="1"/>
  <c r="J529" i="29"/>
  <c r="E537" i="29"/>
  <c r="K525" i="29"/>
  <c r="J525" i="29"/>
  <c r="L529" i="29"/>
  <c r="E533" i="29"/>
  <c r="J535" i="29"/>
  <c r="F537" i="29"/>
  <c r="K541" i="29"/>
  <c r="J541" i="29"/>
  <c r="E549" i="29"/>
  <c r="J551" i="29"/>
  <c r="K557" i="29"/>
  <c r="J557" i="29"/>
  <c r="E565" i="29"/>
  <c r="J567" i="29"/>
  <c r="F569" i="29"/>
  <c r="K573" i="29"/>
  <c r="J573" i="29"/>
  <c r="E581" i="29"/>
  <c r="H595" i="29"/>
  <c r="E596" i="29" s="1"/>
  <c r="I663" i="29"/>
  <c r="E664" i="29" s="1"/>
  <c r="J724" i="29"/>
  <c r="J726" i="29"/>
  <c r="J728" i="29"/>
  <c r="J730" i="29"/>
  <c r="J732" i="29"/>
  <c r="J734" i="29"/>
  <c r="J736" i="29"/>
  <c r="J738" i="29"/>
  <c r="J740" i="29"/>
  <c r="J742" i="29"/>
  <c r="J744" i="29"/>
  <c r="J746" i="29"/>
  <c r="J748" i="29"/>
  <c r="J750" i="29"/>
  <c r="J752" i="29"/>
  <c r="J754" i="29"/>
  <c r="J756" i="29"/>
  <c r="J758" i="29"/>
  <c r="J760" i="29"/>
  <c r="J762" i="29"/>
  <c r="J764" i="29"/>
  <c r="J766" i="29"/>
  <c r="J768" i="29"/>
  <c r="J770" i="29"/>
  <c r="J772" i="29"/>
  <c r="J774" i="29"/>
  <c r="J776" i="29"/>
  <c r="J778" i="29"/>
  <c r="J780" i="29"/>
  <c r="D2650" i="29"/>
  <c r="E2650" i="29"/>
  <c r="C2650" i="29"/>
  <c r="D2666" i="29"/>
  <c r="E2666" i="29"/>
  <c r="C2666" i="29"/>
  <c r="E525" i="29"/>
  <c r="E573" i="29"/>
  <c r="F525" i="29"/>
  <c r="L525" i="29"/>
  <c r="E529" i="29"/>
  <c r="J531" i="29"/>
  <c r="F533" i="29"/>
  <c r="K537" i="29"/>
  <c r="J537" i="29"/>
  <c r="E545" i="29"/>
  <c r="F549" i="29"/>
  <c r="K553" i="29"/>
  <c r="J553" i="29"/>
  <c r="E561" i="29"/>
  <c r="J563" i="29"/>
  <c r="F565" i="29"/>
  <c r="K569" i="29"/>
  <c r="J569" i="29"/>
  <c r="E577" i="29"/>
  <c r="F581" i="29"/>
  <c r="H599" i="29"/>
  <c r="E600" i="29" s="1"/>
  <c r="J721" i="29"/>
  <c r="K724" i="29"/>
  <c r="K726" i="29"/>
  <c r="K728" i="29"/>
  <c r="K730" i="29"/>
  <c r="K732" i="29"/>
  <c r="K734" i="29"/>
  <c r="K736" i="29"/>
  <c r="K738" i="29"/>
  <c r="K740" i="29"/>
  <c r="K742" i="29"/>
  <c r="K744" i="29"/>
  <c r="K746" i="29"/>
  <c r="K748" i="29"/>
  <c r="K750" i="29"/>
  <c r="K752" i="29"/>
  <c r="K754" i="29"/>
  <c r="K756" i="29"/>
  <c r="K758" i="29"/>
  <c r="K760" i="29"/>
  <c r="K762" i="29"/>
  <c r="K764" i="29"/>
  <c r="K766" i="29"/>
  <c r="K768" i="29"/>
  <c r="K770" i="29"/>
  <c r="K772" i="29"/>
  <c r="K774" i="29"/>
  <c r="C2554" i="29"/>
  <c r="E2554" i="29"/>
  <c r="D2554" i="29"/>
  <c r="E2582" i="29"/>
  <c r="C2582" i="29"/>
  <c r="E2598" i="29"/>
  <c r="C2598" i="29"/>
  <c r="D2638" i="29"/>
  <c r="E2638" i="29"/>
  <c r="C2638" i="29"/>
  <c r="E2566" i="29"/>
  <c r="C2566" i="29"/>
  <c r="D2622" i="29"/>
  <c r="E2622" i="29"/>
  <c r="C2622" i="29"/>
  <c r="E2654" i="29"/>
  <c r="D2654" i="29"/>
  <c r="C2654" i="29"/>
  <c r="F3526" i="29"/>
  <c r="E3526" i="29"/>
  <c r="F3593" i="29"/>
  <c r="J3526" i="29"/>
  <c r="F3775" i="29"/>
  <c r="G3775" i="29"/>
  <c r="D3775" i="29"/>
  <c r="K3708" i="29"/>
  <c r="G3708" i="29"/>
  <c r="C3708" i="29"/>
  <c r="H3775" i="29"/>
  <c r="J3708" i="29"/>
  <c r="F3708" i="29"/>
  <c r="C3775" i="29"/>
  <c r="I3708" i="29"/>
  <c r="E3708" i="29"/>
  <c r="H2752" i="29"/>
  <c r="F2752" i="29"/>
  <c r="E2752" i="29"/>
  <c r="H2784" i="29"/>
  <c r="F2784" i="29"/>
  <c r="E2784" i="29"/>
  <c r="K776" i="29"/>
  <c r="K778" i="29"/>
  <c r="K780" i="29"/>
  <c r="D2556" i="29"/>
  <c r="D2570" i="29"/>
  <c r="D2572" i="29"/>
  <c r="D2586" i="29"/>
  <c r="D2588" i="29"/>
  <c r="D2602" i="29"/>
  <c r="D2604" i="29"/>
  <c r="E2618" i="29"/>
  <c r="E2634" i="29"/>
  <c r="E2662" i="29"/>
  <c r="F3461" i="29"/>
  <c r="E3461" i="29"/>
  <c r="D3461" i="29"/>
  <c r="C3461" i="29"/>
  <c r="F3493" i="29"/>
  <c r="E3493" i="29"/>
  <c r="D3493" i="29"/>
  <c r="C3493" i="29"/>
  <c r="G3601" i="29"/>
  <c r="H3601" i="29"/>
  <c r="J3534" i="29"/>
  <c r="F3534" i="29"/>
  <c r="E3601" i="29"/>
  <c r="I3534" i="29"/>
  <c r="E3534" i="29"/>
  <c r="D3601" i="29"/>
  <c r="L3534" i="29"/>
  <c r="H3534" i="29"/>
  <c r="D3534" i="29"/>
  <c r="J3560" i="29"/>
  <c r="F3627" i="29"/>
  <c r="F3560" i="29"/>
  <c r="J3568" i="29"/>
  <c r="F3635" i="29"/>
  <c r="F3568" i="29"/>
  <c r="H3708" i="29"/>
  <c r="H2833" i="29"/>
  <c r="F2833" i="29"/>
  <c r="E2833" i="29"/>
  <c r="L776" i="29"/>
  <c r="L778" i="29"/>
  <c r="L780" i="29"/>
  <c r="C2562" i="29"/>
  <c r="C2564" i="29"/>
  <c r="C2578" i="29"/>
  <c r="C2580" i="29"/>
  <c r="C2594" i="29"/>
  <c r="C2596" i="29"/>
  <c r="C2642" i="29"/>
  <c r="C2670" i="29"/>
  <c r="J3536" i="29"/>
  <c r="F3536" i="29"/>
  <c r="F3603" i="29"/>
  <c r="F3615" i="29"/>
  <c r="G3615" i="29"/>
  <c r="K3548" i="29"/>
  <c r="G3548" i="29"/>
  <c r="C3548" i="29"/>
  <c r="D3615" i="29"/>
  <c r="J3548" i="29"/>
  <c r="F3548" i="29"/>
  <c r="C3615" i="29"/>
  <c r="I3548" i="29"/>
  <c r="E3548" i="29"/>
  <c r="L3708" i="29"/>
  <c r="F3759" i="29"/>
  <c r="D3759" i="29"/>
  <c r="C3759" i="29"/>
  <c r="K3692" i="29"/>
  <c r="G3692" i="29"/>
  <c r="C3692" i="29"/>
  <c r="H3759" i="29"/>
  <c r="J3692" i="29"/>
  <c r="F3692" i="29"/>
  <c r="G3759" i="29"/>
  <c r="I3692" i="29"/>
  <c r="E3692" i="29"/>
  <c r="H2768" i="29"/>
  <c r="F2768" i="29"/>
  <c r="E2768" i="29"/>
  <c r="H2800" i="29"/>
  <c r="F2800" i="29"/>
  <c r="E2800" i="29"/>
  <c r="F2549" i="29"/>
  <c r="D2550" i="29" s="1"/>
  <c r="C2558" i="29"/>
  <c r="C2574" i="29"/>
  <c r="D2580" i="29"/>
  <c r="C2590" i="29"/>
  <c r="C2606" i="29"/>
  <c r="E2670" i="29"/>
  <c r="F3477" i="29"/>
  <c r="E3477" i="29"/>
  <c r="D3477" i="29"/>
  <c r="C3477" i="29"/>
  <c r="F3509" i="29"/>
  <c r="E3509" i="29"/>
  <c r="D3509" i="29"/>
  <c r="C3509" i="29"/>
  <c r="I3526" i="29"/>
  <c r="F3647" i="29"/>
  <c r="G3647" i="29"/>
  <c r="L3580" i="29"/>
  <c r="H3580" i="29"/>
  <c r="D3580" i="29"/>
  <c r="D3647" i="29"/>
  <c r="K3580" i="29"/>
  <c r="G3580" i="29"/>
  <c r="C3580" i="29"/>
  <c r="C3647" i="29"/>
  <c r="J3580" i="29"/>
  <c r="F3580" i="29"/>
  <c r="K3684" i="29"/>
  <c r="F3751" i="29"/>
  <c r="G3684" i="29"/>
  <c r="H2817" i="29"/>
  <c r="F2817" i="29"/>
  <c r="E2817" i="29"/>
  <c r="H2849" i="29"/>
  <c r="F2849" i="29"/>
  <c r="E2849" i="29"/>
  <c r="E3469" i="29"/>
  <c r="E3485" i="29"/>
  <c r="E3501" i="29"/>
  <c r="E3517" i="29"/>
  <c r="C3574" i="29"/>
  <c r="G3574" i="29"/>
  <c r="K3574" i="29"/>
  <c r="H3597" i="29"/>
  <c r="E3599" i="29"/>
  <c r="H3607" i="29"/>
  <c r="E3609" i="29"/>
  <c r="H3617" i="29"/>
  <c r="G3623" i="29"/>
  <c r="H3631" i="29"/>
  <c r="E3633" i="29"/>
  <c r="H3639" i="29"/>
  <c r="E3641" i="29"/>
  <c r="F3682" i="29"/>
  <c r="C3710" i="29"/>
  <c r="G3710" i="29"/>
  <c r="F3735" i="29"/>
  <c r="D3735" i="29"/>
  <c r="C3735" i="29"/>
  <c r="F3745" i="29"/>
  <c r="G3745" i="29"/>
  <c r="I2741" i="29"/>
  <c r="F2742" i="29" s="1"/>
  <c r="L2744" i="29"/>
  <c r="J2752" i="29"/>
  <c r="K2754" i="29"/>
  <c r="L2754" i="29"/>
  <c r="D2754" i="29"/>
  <c r="L2760" i="29"/>
  <c r="J2768" i="29"/>
  <c r="K2770" i="29"/>
  <c r="L2770" i="29"/>
  <c r="D2770" i="29"/>
  <c r="L2776" i="29"/>
  <c r="J2784" i="29"/>
  <c r="K2786" i="29"/>
  <c r="L2786" i="29"/>
  <c r="D2786" i="29"/>
  <c r="L2792" i="29"/>
  <c r="J2800" i="29"/>
  <c r="J2817" i="29"/>
  <c r="K2819" i="29"/>
  <c r="L2819" i="29"/>
  <c r="D2819" i="29"/>
  <c r="L2825" i="29"/>
  <c r="J2833" i="29"/>
  <c r="K2835" i="29"/>
  <c r="L2835" i="29"/>
  <c r="D2835" i="29"/>
  <c r="L2841" i="29"/>
  <c r="J2849" i="29"/>
  <c r="K2851" i="29"/>
  <c r="L2851" i="29"/>
  <c r="D2851" i="29"/>
  <c r="L2857" i="29"/>
  <c r="L2863" i="29"/>
  <c r="H3599" i="29"/>
  <c r="H3609" i="29"/>
  <c r="H3623" i="29"/>
  <c r="G3633" i="29"/>
  <c r="H3641" i="29"/>
  <c r="G3749" i="29"/>
  <c r="H3749" i="29"/>
  <c r="E3749" i="29"/>
  <c r="H2744" i="29"/>
  <c r="F2744" i="29"/>
  <c r="E2744" i="29"/>
  <c r="H2760" i="29"/>
  <c r="F2760" i="29"/>
  <c r="E2760" i="29"/>
  <c r="H2776" i="29"/>
  <c r="F2776" i="29"/>
  <c r="E2776" i="29"/>
  <c r="H2792" i="29"/>
  <c r="F2792" i="29"/>
  <c r="E2792" i="29"/>
  <c r="H2825" i="29"/>
  <c r="F2825" i="29"/>
  <c r="E2825" i="29"/>
  <c r="H2841" i="29"/>
  <c r="F2841" i="29"/>
  <c r="E2841" i="29"/>
  <c r="H2857" i="29"/>
  <c r="F2857" i="29"/>
  <c r="E2857" i="29"/>
  <c r="G2863" i="29"/>
  <c r="H2863" i="29"/>
  <c r="D2863" i="29"/>
  <c r="D3465" i="29"/>
  <c r="C3469" i="29"/>
  <c r="D3481" i="29"/>
  <c r="C3485" i="29"/>
  <c r="D3497" i="29"/>
  <c r="C3501" i="29"/>
  <c r="D3513" i="29"/>
  <c r="C3517" i="29"/>
  <c r="D3528" i="29"/>
  <c r="H3528" i="29"/>
  <c r="F3532" i="29"/>
  <c r="J3532" i="29"/>
  <c r="H3538" i="29"/>
  <c r="D3542" i="29"/>
  <c r="H3542" i="29"/>
  <c r="L3542" i="29"/>
  <c r="E3556" i="29"/>
  <c r="I3556" i="29"/>
  <c r="C3562" i="29"/>
  <c r="K3562" i="29"/>
  <c r="C3566" i="29"/>
  <c r="G3566" i="29"/>
  <c r="K3566" i="29"/>
  <c r="C3570" i="29"/>
  <c r="K3570" i="29"/>
  <c r="E3574" i="29"/>
  <c r="I3574" i="29"/>
  <c r="C3595" i="29"/>
  <c r="D3597" i="29"/>
  <c r="C3599" i="29"/>
  <c r="C3605" i="29"/>
  <c r="D3607" i="29"/>
  <c r="C3609" i="29"/>
  <c r="G3613" i="29"/>
  <c r="D3617" i="29"/>
  <c r="C3623" i="29"/>
  <c r="H3625" i="29"/>
  <c r="C3629" i="29"/>
  <c r="D3631" i="29"/>
  <c r="C3633" i="29"/>
  <c r="H3633" i="29"/>
  <c r="C3637" i="29"/>
  <c r="C3641" i="29"/>
  <c r="D3682" i="29"/>
  <c r="H3682" i="29"/>
  <c r="L3682" i="29"/>
  <c r="G3727" i="29"/>
  <c r="D3727" i="29"/>
  <c r="C3727" i="29"/>
  <c r="F3731" i="29"/>
  <c r="G3731" i="29"/>
  <c r="D3749" i="29"/>
  <c r="F3773" i="29"/>
  <c r="G3773" i="29"/>
  <c r="C3773" i="29"/>
  <c r="G3777" i="29"/>
  <c r="E3777" i="29"/>
  <c r="D3777" i="29"/>
  <c r="J2744" i="29"/>
  <c r="K2746" i="29"/>
  <c r="L2746" i="29"/>
  <c r="D2746" i="29"/>
  <c r="L2752" i="29"/>
  <c r="J2760" i="29"/>
  <c r="K2762" i="29"/>
  <c r="L2762" i="29"/>
  <c r="D2762" i="29"/>
  <c r="L2768" i="29"/>
  <c r="J2776" i="29"/>
  <c r="K2778" i="29"/>
  <c r="L2778" i="29"/>
  <c r="D2778" i="29"/>
  <c r="L2784" i="29"/>
  <c r="J2792" i="29"/>
  <c r="K2794" i="29"/>
  <c r="L2794" i="29"/>
  <c r="D2794" i="29"/>
  <c r="L2800" i="29"/>
  <c r="K2811" i="29"/>
  <c r="L2811" i="29"/>
  <c r="D2811" i="29"/>
  <c r="L2817" i="29"/>
  <c r="J2825" i="29"/>
  <c r="K2827" i="29"/>
  <c r="L2827" i="29"/>
  <c r="D2827" i="29"/>
  <c r="L2833" i="29"/>
  <c r="J2841" i="29"/>
  <c r="K2843" i="29"/>
  <c r="L2843" i="29"/>
  <c r="D2843" i="29"/>
  <c r="L2849" i="29"/>
  <c r="J2857" i="29"/>
  <c r="G2859" i="29"/>
  <c r="L2859" i="29"/>
  <c r="D2859" i="29"/>
  <c r="F2865" i="29"/>
  <c r="F3073" i="29"/>
  <c r="E3073" i="29"/>
  <c r="D3073" i="29"/>
  <c r="G3117" i="29"/>
  <c r="H3117" i="29"/>
  <c r="E3117" i="29"/>
  <c r="L3117" i="29"/>
  <c r="D3117" i="29"/>
  <c r="F3141" i="29"/>
  <c r="J3165" i="29"/>
  <c r="G3165" i="29"/>
  <c r="F3165" i="29"/>
  <c r="G2906" i="29"/>
  <c r="G3733" i="29"/>
  <c r="H3741" i="29"/>
  <c r="G3747" i="29"/>
  <c r="H3767" i="29"/>
  <c r="H3769" i="29"/>
  <c r="K2750" i="29"/>
  <c r="D2750" i="29"/>
  <c r="K2758" i="29"/>
  <c r="D2758" i="29"/>
  <c r="K2766" i="29"/>
  <c r="D2766" i="29"/>
  <c r="K2774" i="29"/>
  <c r="D2774" i="29"/>
  <c r="K2782" i="29"/>
  <c r="D2782" i="29"/>
  <c r="K2790" i="29"/>
  <c r="D2790" i="29"/>
  <c r="K2798" i="29"/>
  <c r="D2798" i="29"/>
  <c r="K2815" i="29"/>
  <c r="D2815" i="29"/>
  <c r="K2823" i="29"/>
  <c r="D2823" i="29"/>
  <c r="K2831" i="29"/>
  <c r="D2831" i="29"/>
  <c r="K2839" i="29"/>
  <c r="D2839" i="29"/>
  <c r="K2847" i="29"/>
  <c r="D2847" i="29"/>
  <c r="D2855" i="29"/>
  <c r="K2859" i="29"/>
  <c r="J2863" i="29"/>
  <c r="K2865" i="29"/>
  <c r="D2867" i="29"/>
  <c r="J3079" i="29"/>
  <c r="G3079" i="29"/>
  <c r="F3079" i="29"/>
  <c r="H2880" i="29"/>
  <c r="F2880" i="29"/>
  <c r="J2880" i="29"/>
  <c r="E2880" i="29"/>
  <c r="G2916" i="29"/>
  <c r="F2916" i="29"/>
  <c r="H2916" i="29"/>
  <c r="E2916" i="29"/>
  <c r="J2916" i="29"/>
  <c r="D2916" i="29"/>
  <c r="F3729" i="29"/>
  <c r="H3733" i="29"/>
  <c r="H3747" i="29"/>
  <c r="C3753" i="29"/>
  <c r="D3761" i="29"/>
  <c r="C3781" i="29"/>
  <c r="K2744" i="29"/>
  <c r="E2748" i="29"/>
  <c r="J2750" i="29"/>
  <c r="H2750" i="29"/>
  <c r="K2752" i="29"/>
  <c r="E2756" i="29"/>
  <c r="J2758" i="29"/>
  <c r="H2758" i="29"/>
  <c r="K2760" i="29"/>
  <c r="E2764" i="29"/>
  <c r="J2766" i="29"/>
  <c r="H2766" i="29"/>
  <c r="K2768" i="29"/>
  <c r="E2772" i="29"/>
  <c r="J2774" i="29"/>
  <c r="H2774" i="29"/>
  <c r="K2776" i="29"/>
  <c r="E2780" i="29"/>
  <c r="J2782" i="29"/>
  <c r="H2782" i="29"/>
  <c r="K2784" i="29"/>
  <c r="E2788" i="29"/>
  <c r="J2790" i="29"/>
  <c r="H2790" i="29"/>
  <c r="K2792" i="29"/>
  <c r="E2796" i="29"/>
  <c r="J2798" i="29"/>
  <c r="H2798" i="29"/>
  <c r="K2800" i="29"/>
  <c r="E2813" i="29"/>
  <c r="J2815" i="29"/>
  <c r="H2815" i="29"/>
  <c r="K2817" i="29"/>
  <c r="E2821" i="29"/>
  <c r="J2823" i="29"/>
  <c r="H2823" i="29"/>
  <c r="K2825" i="29"/>
  <c r="E2829" i="29"/>
  <c r="J2831" i="29"/>
  <c r="H2831" i="29"/>
  <c r="K2833" i="29"/>
  <c r="E2837" i="29"/>
  <c r="J2839" i="29"/>
  <c r="H2839" i="29"/>
  <c r="K2841" i="29"/>
  <c r="E2845" i="29"/>
  <c r="J2847" i="29"/>
  <c r="H2847" i="29"/>
  <c r="K2849" i="29"/>
  <c r="E2853" i="29"/>
  <c r="J2855" i="29"/>
  <c r="H2855" i="29"/>
  <c r="K2857" i="29"/>
  <c r="F2861" i="29"/>
  <c r="K2863" i="29"/>
  <c r="L2865" i="29"/>
  <c r="J2867" i="29"/>
  <c r="H2867" i="29"/>
  <c r="G3085" i="29"/>
  <c r="H3085" i="29"/>
  <c r="E3085" i="29"/>
  <c r="L3085" i="29"/>
  <c r="D3085" i="29"/>
  <c r="G3147" i="29"/>
  <c r="H3147" i="29"/>
  <c r="E3147" i="29"/>
  <c r="D3147" i="29"/>
  <c r="G3081" i="29"/>
  <c r="H3081" i="29"/>
  <c r="D3081" i="29"/>
  <c r="G3093" i="29"/>
  <c r="H3093" i="29"/>
  <c r="D3093" i="29"/>
  <c r="F3107" i="29"/>
  <c r="G3113" i="29"/>
  <c r="H3113" i="29"/>
  <c r="D3113" i="29"/>
  <c r="G3125" i="29"/>
  <c r="H3125" i="29"/>
  <c r="D3125" i="29"/>
  <c r="J3141" i="29"/>
  <c r="J3147" i="29"/>
  <c r="G3183" i="29"/>
  <c r="H3183" i="29"/>
  <c r="D3183" i="29"/>
  <c r="F3189" i="29"/>
  <c r="H2884" i="29"/>
  <c r="F2884" i="29"/>
  <c r="E2884" i="29"/>
  <c r="H2888" i="29"/>
  <c r="F2888" i="29"/>
  <c r="J2888" i="29"/>
  <c r="E2888" i="29"/>
  <c r="D2888" i="29"/>
  <c r="G2902" i="29"/>
  <c r="G2912" i="29"/>
  <c r="E2912" i="29"/>
  <c r="J2912" i="29"/>
  <c r="H2912" i="29"/>
  <c r="D2912" i="29"/>
  <c r="D3824" i="29"/>
  <c r="C3824" i="29"/>
  <c r="E104" i="29"/>
  <c r="C104" i="29"/>
  <c r="E120" i="29"/>
  <c r="C120" i="29"/>
  <c r="G3077" i="29"/>
  <c r="H3077" i="29"/>
  <c r="E3077" i="29"/>
  <c r="D3077" i="29"/>
  <c r="J3081" i="29"/>
  <c r="E3081" i="29"/>
  <c r="J3093" i="29"/>
  <c r="E3093" i="29"/>
  <c r="J3113" i="29"/>
  <c r="E3113" i="29"/>
  <c r="J3125" i="29"/>
  <c r="E3125" i="29"/>
  <c r="F3133" i="29"/>
  <c r="G3139" i="29"/>
  <c r="H3139" i="29"/>
  <c r="D3139" i="29"/>
  <c r="F3149" i="29"/>
  <c r="G3163" i="29"/>
  <c r="H3163" i="29"/>
  <c r="E3163" i="29"/>
  <c r="D3163" i="29"/>
  <c r="G3175" i="29"/>
  <c r="H3175" i="29"/>
  <c r="E3175" i="29"/>
  <c r="D3175" i="29"/>
  <c r="J3183" i="29"/>
  <c r="E3183" i="29"/>
  <c r="G3189" i="29"/>
  <c r="J2884" i="29"/>
  <c r="G2890" i="29"/>
  <c r="G2904" i="29"/>
  <c r="H2904" i="29"/>
  <c r="F2904" i="29"/>
  <c r="E2904" i="29"/>
  <c r="D2904" i="29"/>
  <c r="F2912" i="29"/>
  <c r="G2918" i="29"/>
  <c r="D3053" i="29"/>
  <c r="C3053" i="29"/>
  <c r="G3053" i="29"/>
  <c r="F3053" i="29"/>
  <c r="G4077" i="29"/>
  <c r="H4077" i="29"/>
  <c r="L3079" i="29"/>
  <c r="J3083" i="29"/>
  <c r="F3083" i="29"/>
  <c r="J3087" i="29"/>
  <c r="G3105" i="29"/>
  <c r="H3105" i="29"/>
  <c r="E3105" i="29"/>
  <c r="D3105" i="29"/>
  <c r="J3115" i="29"/>
  <c r="F3115" i="29"/>
  <c r="J3119" i="29"/>
  <c r="J3130" i="29"/>
  <c r="J3133" i="29"/>
  <c r="J3139" i="29"/>
  <c r="E3139" i="29"/>
  <c r="L3147" i="29"/>
  <c r="G3149" i="29"/>
  <c r="G3159" i="29"/>
  <c r="H3159" i="29"/>
  <c r="D3159" i="29"/>
  <c r="G3187" i="29"/>
  <c r="H3187" i="29"/>
  <c r="D3187" i="29"/>
  <c r="L2880" i="29"/>
  <c r="G2894" i="29"/>
  <c r="G2900" i="29"/>
  <c r="F2900" i="29"/>
  <c r="H2900" i="29"/>
  <c r="D2900" i="29"/>
  <c r="J2904" i="29"/>
  <c r="L2916" i="29"/>
  <c r="G2928" i="29"/>
  <c r="E2928" i="29"/>
  <c r="H2928" i="29"/>
  <c r="F2928" i="29"/>
  <c r="D2928" i="29"/>
  <c r="D3069" i="29"/>
  <c r="J3073" i="29"/>
  <c r="J3077" i="29"/>
  <c r="K3081" i="29"/>
  <c r="J3085" i="29"/>
  <c r="K3093" i="29"/>
  <c r="D3097" i="29"/>
  <c r="J3099" i="29"/>
  <c r="F3099" i="29"/>
  <c r="L3103" i="29"/>
  <c r="J3105" i="29"/>
  <c r="D3109" i="29"/>
  <c r="K3113" i="29"/>
  <c r="J3117" i="29"/>
  <c r="K3125" i="29"/>
  <c r="K3139" i="29"/>
  <c r="K3147" i="29"/>
  <c r="D3151" i="29"/>
  <c r="D3155" i="29"/>
  <c r="J3157" i="29"/>
  <c r="F3157" i="29"/>
  <c r="K3159" i="29"/>
  <c r="J3163" i="29"/>
  <c r="J3175" i="29"/>
  <c r="D3179" i="29"/>
  <c r="J3181" i="29"/>
  <c r="F3181" i="29"/>
  <c r="K3183" i="29"/>
  <c r="K3187" i="29"/>
  <c r="D2878" i="29"/>
  <c r="K2884" i="29"/>
  <c r="D2886" i="29"/>
  <c r="L2896" i="29"/>
  <c r="K2912" i="29"/>
  <c r="G2920" i="29"/>
  <c r="H2920" i="29"/>
  <c r="D2920" i="29"/>
  <c r="G2932" i="29"/>
  <c r="F2932" i="29"/>
  <c r="D2932" i="29"/>
  <c r="F3828" i="29"/>
  <c r="D3828" i="29"/>
  <c r="F3844" i="29"/>
  <c r="D3844" i="29"/>
  <c r="E3031" i="29"/>
  <c r="C3031" i="29"/>
  <c r="F3031" i="29"/>
  <c r="G4081" i="29"/>
  <c r="H4081" i="29"/>
  <c r="E3071" i="29"/>
  <c r="K3073" i="29"/>
  <c r="E3075" i="29"/>
  <c r="K3077" i="29"/>
  <c r="K3085" i="29"/>
  <c r="D3089" i="29"/>
  <c r="J3091" i="29"/>
  <c r="F3091" i="29"/>
  <c r="L3095" i="29"/>
  <c r="D3101" i="29"/>
  <c r="K3105" i="29"/>
  <c r="K3117" i="29"/>
  <c r="D3121" i="29"/>
  <c r="J3123" i="29"/>
  <c r="F3123" i="29"/>
  <c r="L3133" i="29"/>
  <c r="D3135" i="29"/>
  <c r="L3141" i="29"/>
  <c r="D3143" i="29"/>
  <c r="L3149" i="29"/>
  <c r="K3163" i="29"/>
  <c r="D3167" i="29"/>
  <c r="D3171" i="29"/>
  <c r="J3173" i="29"/>
  <c r="F3173" i="29"/>
  <c r="K3175" i="29"/>
  <c r="K2880" i="29"/>
  <c r="L2884" i="29"/>
  <c r="G2896" i="29"/>
  <c r="E2896" i="29"/>
  <c r="D2896" i="29"/>
  <c r="L2900" i="29"/>
  <c r="K2904" i="29"/>
  <c r="L2912" i="29"/>
  <c r="K2928" i="29"/>
  <c r="F3794" i="29"/>
  <c r="D3794" i="29"/>
  <c r="C3794" i="29"/>
  <c r="F3818" i="29"/>
  <c r="D3818" i="29"/>
  <c r="D3005" i="29"/>
  <c r="E3005" i="29"/>
  <c r="E3007" i="29"/>
  <c r="G3007" i="29"/>
  <c r="F3007" i="29"/>
  <c r="F3021" i="29"/>
  <c r="I3031" i="29"/>
  <c r="E2876" i="29"/>
  <c r="J2878" i="29"/>
  <c r="K2888" i="29"/>
  <c r="D2892" i="29"/>
  <c r="K2900" i="29"/>
  <c r="L2904" i="29"/>
  <c r="D2908" i="29"/>
  <c r="K2916" i="29"/>
  <c r="L2920" i="29"/>
  <c r="D2924" i="29"/>
  <c r="K2932" i="29"/>
  <c r="F3798" i="29"/>
  <c r="D3798" i="29"/>
  <c r="C3798" i="29"/>
  <c r="I3005" i="29"/>
  <c r="E3039" i="29"/>
  <c r="G3039" i="29"/>
  <c r="F3039" i="29"/>
  <c r="F3049" i="29"/>
  <c r="C3049" i="29"/>
  <c r="I3053" i="29"/>
  <c r="E3055" i="29"/>
  <c r="C3055" i="29"/>
  <c r="G3055" i="29"/>
  <c r="H4097" i="29"/>
  <c r="J4097" i="29"/>
  <c r="F3822" i="29"/>
  <c r="E3822" i="29"/>
  <c r="D3822" i="29"/>
  <c r="I3043" i="29"/>
  <c r="I3049" i="29"/>
  <c r="J3005" i="29"/>
  <c r="I3007" i="29"/>
  <c r="F3013" i="29"/>
  <c r="I3019" i="29"/>
  <c r="I3021" i="29"/>
  <c r="F3023" i="29"/>
  <c r="J3025" i="29"/>
  <c r="J3031" i="29"/>
  <c r="E3037" i="29"/>
  <c r="I3039" i="29"/>
  <c r="C3041" i="29"/>
  <c r="J3043" i="29"/>
  <c r="C3045" i="29"/>
  <c r="F3047" i="29"/>
  <c r="J3049" i="29"/>
  <c r="I3051" i="29"/>
  <c r="J3053" i="29"/>
  <c r="J3055" i="29"/>
  <c r="G3057" i="29"/>
  <c r="H4089" i="29"/>
  <c r="J4089" i="29"/>
  <c r="C3802" i="29"/>
  <c r="E3826" i="29"/>
  <c r="C3832" i="29"/>
  <c r="E3842" i="29"/>
  <c r="C3848" i="29"/>
  <c r="J3007" i="29"/>
  <c r="I3013" i="29"/>
  <c r="F3015" i="29"/>
  <c r="J3017" i="29"/>
  <c r="J3021" i="29"/>
  <c r="I3023" i="29"/>
  <c r="G3023" i="29"/>
  <c r="F3029" i="29"/>
  <c r="I3037" i="29"/>
  <c r="F3037" i="29"/>
  <c r="J3039" i="29"/>
  <c r="G3041" i="29"/>
  <c r="E3045" i="29"/>
  <c r="I3047" i="29"/>
  <c r="G3047" i="29"/>
  <c r="E3061" i="29"/>
  <c r="G4085" i="29"/>
  <c r="H4085" i="29"/>
  <c r="C78" i="29"/>
  <c r="D78" i="29"/>
  <c r="K4053" i="29"/>
  <c r="L4061" i="29"/>
  <c r="H4061" i="29"/>
  <c r="L4065" i="29"/>
  <c r="H4065" i="29"/>
  <c r="L4067" i="29"/>
  <c r="L4071" i="29"/>
  <c r="L4073" i="29"/>
  <c r="H4073" i="29"/>
  <c r="L4075" i="29"/>
  <c r="J4077" i="29"/>
  <c r="J4081" i="29"/>
  <c r="J4083" i="29"/>
  <c r="H4091" i="29"/>
  <c r="K4093" i="29"/>
  <c r="H4099" i="29"/>
  <c r="K4101" i="29"/>
  <c r="L4105" i="29"/>
  <c r="D86" i="29"/>
  <c r="D110" i="29"/>
  <c r="D124" i="29"/>
  <c r="D126" i="29"/>
  <c r="G4075" i="29"/>
  <c r="K4077" i="29"/>
  <c r="K4081" i="29"/>
  <c r="K4085" i="29"/>
  <c r="K4089" i="29"/>
  <c r="K4097" i="29"/>
  <c r="L4050" i="29"/>
  <c r="G4055" i="29"/>
  <c r="K4057" i="29"/>
  <c r="J4061" i="29"/>
  <c r="J4065" i="29"/>
  <c r="J4067" i="29"/>
  <c r="K4069" i="29"/>
  <c r="J4071" i="29"/>
  <c r="J4073" i="29"/>
  <c r="J4075" i="29"/>
  <c r="L4077" i="29"/>
  <c r="L4081" i="29"/>
  <c r="L4085" i="29"/>
  <c r="L4089" i="29"/>
  <c r="L4097" i="29"/>
  <c r="K4109" i="29"/>
  <c r="E76" i="29"/>
  <c r="C80" i="29"/>
  <c r="C88" i="29"/>
  <c r="D100" i="29"/>
  <c r="C112" i="29"/>
  <c r="C128" i="29"/>
  <c r="D72" i="29"/>
  <c r="C74" i="29"/>
  <c r="E78" i="29"/>
  <c r="D80" i="29"/>
  <c r="C82" i="29"/>
  <c r="D88" i="29"/>
  <c r="C90" i="29"/>
  <c r="D96" i="29"/>
  <c r="C98" i="29"/>
  <c r="D104" i="29"/>
  <c r="C106" i="29"/>
  <c r="D112" i="29"/>
  <c r="C114" i="29"/>
  <c r="D120" i="29"/>
  <c r="C122" i="29"/>
  <c r="D128" i="29"/>
  <c r="F69" i="29"/>
  <c r="C70" i="29" s="1"/>
  <c r="D74" i="29"/>
  <c r="C76" i="29"/>
  <c r="F76" i="29" s="1"/>
  <c r="D82" i="29"/>
  <c r="C84" i="29"/>
  <c r="D90" i="29"/>
  <c r="C92" i="29"/>
  <c r="D98" i="29"/>
  <c r="D106" i="29"/>
  <c r="D114" i="29"/>
  <c r="D122" i="29"/>
  <c r="F618" i="29"/>
  <c r="D618" i="29"/>
  <c r="E618" i="29"/>
  <c r="G618" i="29"/>
  <c r="C618" i="29"/>
  <c r="F650" i="29"/>
  <c r="G650" i="29"/>
  <c r="E650" i="29"/>
  <c r="D650" i="29"/>
  <c r="C650" i="29"/>
  <c r="G598" i="29"/>
  <c r="C598" i="29"/>
  <c r="E598" i="29"/>
  <c r="F598" i="29"/>
  <c r="D598" i="29"/>
  <c r="G670" i="29"/>
  <c r="C670" i="29"/>
  <c r="E670" i="29"/>
  <c r="F670" i="29"/>
  <c r="H670" i="29"/>
  <c r="D670" i="29"/>
  <c r="F614" i="29"/>
  <c r="D614" i="29"/>
  <c r="E614" i="29"/>
  <c r="C614" i="29"/>
  <c r="G614" i="29"/>
  <c r="F630" i="29"/>
  <c r="G630" i="29"/>
  <c r="E630" i="29"/>
  <c r="D630" i="29"/>
  <c r="C630" i="29"/>
  <c r="F646" i="29"/>
  <c r="C646" i="29"/>
  <c r="E646" i="29"/>
  <c r="D646" i="29"/>
  <c r="G646" i="29"/>
  <c r="F658" i="29"/>
  <c r="H658" i="29"/>
  <c r="D658" i="29"/>
  <c r="G658" i="29"/>
  <c r="C658" i="29"/>
  <c r="F602" i="29"/>
  <c r="D602" i="29"/>
  <c r="E602" i="29"/>
  <c r="C602" i="29"/>
  <c r="G602" i="29"/>
  <c r="F634" i="29"/>
  <c r="C634" i="29"/>
  <c r="E634" i="29"/>
  <c r="D634" i="29"/>
  <c r="G634" i="29"/>
  <c r="E658" i="29"/>
  <c r="G594" i="29"/>
  <c r="C594" i="29"/>
  <c r="F594" i="29"/>
  <c r="E594" i="29"/>
  <c r="D594" i="29"/>
  <c r="F666" i="29"/>
  <c r="D666" i="29"/>
  <c r="E666" i="29"/>
  <c r="H666" i="29"/>
  <c r="G666" i="29"/>
  <c r="C666" i="29"/>
  <c r="F668" i="29"/>
  <c r="D668" i="29"/>
  <c r="E668" i="29"/>
  <c r="H668" i="29"/>
  <c r="G668" i="29"/>
  <c r="C668" i="29"/>
  <c r="F610" i="29"/>
  <c r="G610" i="29"/>
  <c r="E610" i="29"/>
  <c r="D610" i="29"/>
  <c r="C610" i="29"/>
  <c r="F626" i="29"/>
  <c r="G626" i="29"/>
  <c r="E626" i="29"/>
  <c r="D626" i="29"/>
  <c r="C626" i="29"/>
  <c r="F642" i="29"/>
  <c r="C642" i="29"/>
  <c r="E642" i="29"/>
  <c r="D642" i="29"/>
  <c r="G642" i="29"/>
  <c r="F606" i="29"/>
  <c r="E606" i="29"/>
  <c r="D606" i="29"/>
  <c r="G606" i="29"/>
  <c r="C606" i="29"/>
  <c r="F622" i="29"/>
  <c r="D622" i="29"/>
  <c r="C622" i="29"/>
  <c r="E622" i="29"/>
  <c r="G622" i="29"/>
  <c r="F638" i="29"/>
  <c r="D638" i="29"/>
  <c r="C638" i="29"/>
  <c r="E638" i="29"/>
  <c r="G638" i="29"/>
  <c r="G527" i="29"/>
  <c r="G539" i="29"/>
  <c r="G547" i="29"/>
  <c r="G555" i="29"/>
  <c r="C563" i="29"/>
  <c r="C571" i="29"/>
  <c r="C523" i="29"/>
  <c r="C527" i="29"/>
  <c r="K527" i="29"/>
  <c r="K531" i="29"/>
  <c r="C535" i="29"/>
  <c r="C539" i="29"/>
  <c r="K539" i="29"/>
  <c r="K543" i="29"/>
  <c r="K547" i="29"/>
  <c r="C551" i="29"/>
  <c r="C555" i="29"/>
  <c r="K555" i="29"/>
  <c r="K559" i="29"/>
  <c r="G563" i="29"/>
  <c r="G567" i="29"/>
  <c r="K571" i="29"/>
  <c r="K575" i="29"/>
  <c r="K579" i="29"/>
  <c r="D523" i="29"/>
  <c r="L527" i="29"/>
  <c r="F676" i="29"/>
  <c r="E676" i="29"/>
  <c r="H676" i="29"/>
  <c r="D676" i="29"/>
  <c r="G676" i="29"/>
  <c r="C676" i="29"/>
  <c r="D543" i="29"/>
  <c r="D547" i="29"/>
  <c r="H551" i="29"/>
  <c r="L555" i="29"/>
  <c r="D563" i="29"/>
  <c r="H567" i="29"/>
  <c r="L571" i="29"/>
  <c r="H575" i="29"/>
  <c r="H579" i="29"/>
  <c r="H615" i="29"/>
  <c r="H635" i="29"/>
  <c r="G523" i="29"/>
  <c r="G531" i="29"/>
  <c r="G535" i="29"/>
  <c r="G543" i="29"/>
  <c r="G551" i="29"/>
  <c r="C559" i="29"/>
  <c r="K567" i="29"/>
  <c r="C575" i="29"/>
  <c r="C579" i="29"/>
  <c r="H527" i="29"/>
  <c r="D531" i="29"/>
  <c r="L531" i="29"/>
  <c r="D535" i="29"/>
  <c r="L535" i="29"/>
  <c r="D539" i="29"/>
  <c r="L539" i="29"/>
  <c r="L543" i="29"/>
  <c r="F684" i="29"/>
  <c r="E684" i="29"/>
  <c r="H684" i="29"/>
  <c r="D684" i="29"/>
  <c r="G684" i="29"/>
  <c r="C684" i="29"/>
  <c r="L551" i="29"/>
  <c r="H692" i="29"/>
  <c r="D692" i="29"/>
  <c r="G692" i="29"/>
  <c r="C692" i="29"/>
  <c r="F692" i="29"/>
  <c r="E692" i="29"/>
  <c r="H559" i="29"/>
  <c r="L559" i="29"/>
  <c r="H700" i="29"/>
  <c r="D700" i="29"/>
  <c r="G700" i="29"/>
  <c r="C700" i="29"/>
  <c r="F700" i="29"/>
  <c r="E700" i="29"/>
  <c r="F704" i="29"/>
  <c r="E704" i="29"/>
  <c r="H704" i="29"/>
  <c r="D704" i="29"/>
  <c r="G704" i="29"/>
  <c r="C704" i="29"/>
  <c r="H571" i="29"/>
  <c r="F712" i="29"/>
  <c r="E712" i="29"/>
  <c r="H712" i="29"/>
  <c r="D712" i="29"/>
  <c r="G712" i="29"/>
  <c r="C712" i="29"/>
  <c r="H716" i="29"/>
  <c r="D716" i="29"/>
  <c r="G716" i="29"/>
  <c r="C716" i="29"/>
  <c r="F716" i="29"/>
  <c r="E716" i="29"/>
  <c r="H619" i="29"/>
  <c r="H623" i="29"/>
  <c r="H639" i="29"/>
  <c r="I671" i="29"/>
  <c r="E523" i="29"/>
  <c r="C525" i="29"/>
  <c r="G525" i="29"/>
  <c r="E527" i="29"/>
  <c r="C529" i="29"/>
  <c r="G529" i="29"/>
  <c r="E531" i="29"/>
  <c r="C533" i="29"/>
  <c r="G533" i="29"/>
  <c r="E535" i="29"/>
  <c r="C537" i="29"/>
  <c r="G537" i="29"/>
  <c r="E539" i="29"/>
  <c r="C541" i="29"/>
  <c r="G541" i="29"/>
  <c r="E543" i="29"/>
  <c r="C545" i="29"/>
  <c r="G545" i="29"/>
  <c r="E547" i="29"/>
  <c r="C549" i="29"/>
  <c r="G549" i="29"/>
  <c r="E551" i="29"/>
  <c r="E555" i="29"/>
  <c r="C557" i="29"/>
  <c r="G557" i="29"/>
  <c r="E559" i="29"/>
  <c r="C561" i="29"/>
  <c r="G561" i="29"/>
  <c r="E563" i="29"/>
  <c r="C565" i="29"/>
  <c r="G565" i="29"/>
  <c r="E567" i="29"/>
  <c r="C569" i="29"/>
  <c r="G569" i="29"/>
  <c r="E571" i="29"/>
  <c r="C573" i="29"/>
  <c r="G573" i="29"/>
  <c r="E575" i="29"/>
  <c r="C577" i="29"/>
  <c r="G577" i="29"/>
  <c r="E579" i="29"/>
  <c r="C581" i="29"/>
  <c r="G581" i="29"/>
  <c r="I659" i="29"/>
  <c r="C662" i="29"/>
  <c r="G662" i="29"/>
  <c r="K523" i="29"/>
  <c r="C531" i="29"/>
  <c r="K535" i="29"/>
  <c r="C543" i="29"/>
  <c r="C547" i="29"/>
  <c r="K551" i="29"/>
  <c r="G559" i="29"/>
  <c r="K563" i="29"/>
  <c r="C567" i="29"/>
  <c r="G571" i="29"/>
  <c r="G575" i="29"/>
  <c r="G579" i="29"/>
  <c r="H523" i="29"/>
  <c r="L523" i="29"/>
  <c r="D527" i="29"/>
  <c r="H531" i="29"/>
  <c r="H535" i="29"/>
  <c r="H539" i="29"/>
  <c r="H543" i="29"/>
  <c r="H680" i="29"/>
  <c r="D680" i="29"/>
  <c r="G680" i="29"/>
  <c r="C680" i="29"/>
  <c r="F680" i="29"/>
  <c r="E680" i="29"/>
  <c r="H547" i="29"/>
  <c r="L547" i="29"/>
  <c r="D551" i="29"/>
  <c r="D555" i="29"/>
  <c r="H555" i="29"/>
  <c r="D559" i="29"/>
  <c r="F696" i="29"/>
  <c r="E696" i="29"/>
  <c r="H696" i="29"/>
  <c r="D696" i="29"/>
  <c r="G696" i="29"/>
  <c r="C696" i="29"/>
  <c r="H563" i="29"/>
  <c r="L563" i="29"/>
  <c r="D567" i="29"/>
  <c r="L567" i="29"/>
  <c r="D571" i="29"/>
  <c r="H708" i="29"/>
  <c r="D708" i="29"/>
  <c r="G708" i="29"/>
  <c r="C708" i="29"/>
  <c r="F708" i="29"/>
  <c r="E708" i="29"/>
  <c r="D575" i="29"/>
  <c r="L575" i="29"/>
  <c r="D579" i="29"/>
  <c r="L579" i="29"/>
  <c r="H603" i="29"/>
  <c r="H607" i="29"/>
  <c r="H611" i="29"/>
  <c r="H627" i="29"/>
  <c r="H631" i="29"/>
  <c r="H643" i="29"/>
  <c r="H647" i="29"/>
  <c r="D525" i="29"/>
  <c r="D529" i="29"/>
  <c r="D533" i="29"/>
  <c r="L533" i="29"/>
  <c r="D537" i="29"/>
  <c r="E674" i="29"/>
  <c r="H674" i="29"/>
  <c r="D674" i="29"/>
  <c r="G674" i="29"/>
  <c r="C674" i="29"/>
  <c r="F674" i="29"/>
  <c r="D541" i="29"/>
  <c r="L541" i="29"/>
  <c r="G678" i="29"/>
  <c r="C678" i="29"/>
  <c r="F678" i="29"/>
  <c r="E678" i="29"/>
  <c r="H678" i="29"/>
  <c r="D678" i="29"/>
  <c r="D545" i="29"/>
  <c r="L545" i="29"/>
  <c r="E682" i="29"/>
  <c r="H682" i="29"/>
  <c r="D682" i="29"/>
  <c r="G682" i="29"/>
  <c r="C682" i="29"/>
  <c r="F682" i="29"/>
  <c r="D549" i="29"/>
  <c r="L549" i="29"/>
  <c r="G686" i="29"/>
  <c r="C686" i="29"/>
  <c r="F686" i="29"/>
  <c r="E686" i="29"/>
  <c r="H686" i="29"/>
  <c r="D686" i="29"/>
  <c r="L553" i="29"/>
  <c r="G690" i="29"/>
  <c r="C690" i="29"/>
  <c r="F690" i="29"/>
  <c r="E690" i="29"/>
  <c r="H690" i="29"/>
  <c r="D690" i="29"/>
  <c r="D557" i="29"/>
  <c r="L557" i="29"/>
  <c r="E694" i="29"/>
  <c r="H694" i="29"/>
  <c r="D694" i="29"/>
  <c r="G694" i="29"/>
  <c r="C694" i="29"/>
  <c r="F694" i="29"/>
  <c r="D561" i="29"/>
  <c r="L561" i="29"/>
  <c r="G698" i="29"/>
  <c r="C698" i="29"/>
  <c r="F698" i="29"/>
  <c r="E698" i="29"/>
  <c r="H698" i="29"/>
  <c r="D698" i="29"/>
  <c r="D565" i="29"/>
  <c r="L565" i="29"/>
  <c r="E702" i="29"/>
  <c r="H702" i="29"/>
  <c r="D702" i="29"/>
  <c r="G702" i="29"/>
  <c r="C702" i="29"/>
  <c r="F702" i="29"/>
  <c r="D569" i="29"/>
  <c r="L569" i="29"/>
  <c r="G706" i="29"/>
  <c r="C706" i="29"/>
  <c r="F706" i="29"/>
  <c r="E706" i="29"/>
  <c r="H706" i="29"/>
  <c r="D706" i="29"/>
  <c r="D573" i="29"/>
  <c r="L573" i="29"/>
  <c r="E710" i="29"/>
  <c r="H710" i="29"/>
  <c r="D710" i="29"/>
  <c r="G710" i="29"/>
  <c r="C710" i="29"/>
  <c r="F710" i="29"/>
  <c r="D577" i="29"/>
  <c r="L577" i="29"/>
  <c r="G714" i="29"/>
  <c r="C714" i="29"/>
  <c r="F714" i="29"/>
  <c r="E714" i="29"/>
  <c r="H714" i="29"/>
  <c r="D714" i="29"/>
  <c r="D581" i="29"/>
  <c r="L581" i="29"/>
  <c r="D662" i="29"/>
  <c r="K721" i="29"/>
  <c r="C724" i="29"/>
  <c r="G724" i="29"/>
  <c r="E726" i="29"/>
  <c r="C728" i="29"/>
  <c r="G728" i="29"/>
  <c r="E730" i="29"/>
  <c r="C732" i="29"/>
  <c r="G732" i="29"/>
  <c r="E734" i="29"/>
  <c r="C736" i="29"/>
  <c r="G736" i="29"/>
  <c r="E738" i="29"/>
  <c r="C740" i="29"/>
  <c r="G740" i="29"/>
  <c r="E742" i="29"/>
  <c r="C744" i="29"/>
  <c r="G744" i="29"/>
  <c r="E746" i="29"/>
  <c r="C748" i="29"/>
  <c r="G748" i="29"/>
  <c r="E750" i="29"/>
  <c r="C752" i="29"/>
  <c r="G752" i="29"/>
  <c r="E754" i="29"/>
  <c r="C756" i="29"/>
  <c r="G756" i="29"/>
  <c r="E758" i="29"/>
  <c r="C760" i="29"/>
  <c r="G760" i="29"/>
  <c r="E762" i="29"/>
  <c r="C764" i="29"/>
  <c r="G764" i="29"/>
  <c r="E766" i="29"/>
  <c r="C768" i="29"/>
  <c r="G768" i="29"/>
  <c r="E770" i="29"/>
  <c r="C772" i="29"/>
  <c r="G772" i="29"/>
  <c r="E774" i="29"/>
  <c r="C776" i="29"/>
  <c r="G776" i="29"/>
  <c r="E778" i="29"/>
  <c r="C780" i="29"/>
  <c r="G780" i="29"/>
  <c r="D2560" i="29"/>
  <c r="C2560" i="29"/>
  <c r="E2560" i="29"/>
  <c r="D2592" i="29"/>
  <c r="C2592" i="29"/>
  <c r="E2592" i="29"/>
  <c r="L721" i="29"/>
  <c r="D724" i="29"/>
  <c r="H724" i="29"/>
  <c r="F726" i="29"/>
  <c r="D728" i="29"/>
  <c r="H728" i="29"/>
  <c r="F730" i="29"/>
  <c r="D732" i="29"/>
  <c r="H732" i="29"/>
  <c r="F734" i="29"/>
  <c r="D736" i="29"/>
  <c r="F738" i="29"/>
  <c r="D740" i="29"/>
  <c r="H740" i="29"/>
  <c r="F742" i="29"/>
  <c r="D744" i="29"/>
  <c r="H744" i="29"/>
  <c r="F746" i="29"/>
  <c r="D748" i="29"/>
  <c r="H748" i="29"/>
  <c r="F750" i="29"/>
  <c r="D752" i="29"/>
  <c r="H752" i="29"/>
  <c r="F754" i="29"/>
  <c r="D756" i="29"/>
  <c r="H756" i="29"/>
  <c r="F758" i="29"/>
  <c r="D760" i="29"/>
  <c r="H760" i="29"/>
  <c r="F762" i="29"/>
  <c r="D764" i="29"/>
  <c r="H764" i="29"/>
  <c r="F766" i="29"/>
  <c r="D768" i="29"/>
  <c r="H768" i="29"/>
  <c r="F770" i="29"/>
  <c r="D772" i="29"/>
  <c r="H772" i="29"/>
  <c r="F774" i="29"/>
  <c r="D776" i="29"/>
  <c r="H776" i="29"/>
  <c r="F778" i="29"/>
  <c r="D780" i="29"/>
  <c r="H780" i="29"/>
  <c r="D2584" i="29"/>
  <c r="C2584" i="29"/>
  <c r="E2584" i="29"/>
  <c r="I721" i="29"/>
  <c r="D722" i="29" s="1"/>
  <c r="E724" i="29"/>
  <c r="C726" i="29"/>
  <c r="G726" i="29"/>
  <c r="E728" i="29"/>
  <c r="C730" i="29"/>
  <c r="G730" i="29"/>
  <c r="E732" i="29"/>
  <c r="C734" i="29"/>
  <c r="G734" i="29"/>
  <c r="E736" i="29"/>
  <c r="C738" i="29"/>
  <c r="G738" i="29"/>
  <c r="E740" i="29"/>
  <c r="C742" i="29"/>
  <c r="G742" i="29"/>
  <c r="E744" i="29"/>
  <c r="C746" i="29"/>
  <c r="G746" i="29"/>
  <c r="E748" i="29"/>
  <c r="C750" i="29"/>
  <c r="G750" i="29"/>
  <c r="E752" i="29"/>
  <c r="C754" i="29"/>
  <c r="G754" i="29"/>
  <c r="E756" i="29"/>
  <c r="C758" i="29"/>
  <c r="G758" i="29"/>
  <c r="E760" i="29"/>
  <c r="C762" i="29"/>
  <c r="G762" i="29"/>
  <c r="E764" i="29"/>
  <c r="C766" i="29"/>
  <c r="G766" i="29"/>
  <c r="E768" i="29"/>
  <c r="C770" i="29"/>
  <c r="G770" i="29"/>
  <c r="E772" i="29"/>
  <c r="C774" i="29"/>
  <c r="G774" i="29"/>
  <c r="E776" i="29"/>
  <c r="C778" i="29"/>
  <c r="G778" i="29"/>
  <c r="E780" i="29"/>
  <c r="D2552" i="29"/>
  <c r="C2552" i="29"/>
  <c r="E2552" i="29"/>
  <c r="D2576" i="29"/>
  <c r="C2576" i="29"/>
  <c r="E2576" i="29"/>
  <c r="D2608" i="29"/>
  <c r="C2608" i="29"/>
  <c r="E2608" i="29"/>
  <c r="C2652" i="29"/>
  <c r="E2652" i="29"/>
  <c r="D2652" i="29"/>
  <c r="D726" i="29"/>
  <c r="D730" i="29"/>
  <c r="D734" i="29"/>
  <c r="D738" i="29"/>
  <c r="D742" i="29"/>
  <c r="D746" i="29"/>
  <c r="D750" i="29"/>
  <c r="D754" i="29"/>
  <c r="D758" i="29"/>
  <c r="D762" i="29"/>
  <c r="D766" i="29"/>
  <c r="D770" i="29"/>
  <c r="D774" i="29"/>
  <c r="D778" i="29"/>
  <c r="D2568" i="29"/>
  <c r="C2568" i="29"/>
  <c r="E2568" i="29"/>
  <c r="D2600" i="29"/>
  <c r="C2600" i="29"/>
  <c r="E2600" i="29"/>
  <c r="F2613" i="29"/>
  <c r="E2614" i="29" s="1"/>
  <c r="C2620" i="29"/>
  <c r="E2620" i="29"/>
  <c r="C2628" i="29"/>
  <c r="E2628" i="29"/>
  <c r="C2636" i="29"/>
  <c r="E2636" i="29"/>
  <c r="C2644" i="29"/>
  <c r="E2644" i="29"/>
  <c r="E2656" i="29"/>
  <c r="C2656" i="29"/>
  <c r="E2664" i="29"/>
  <c r="C2664" i="29"/>
  <c r="E2672" i="29"/>
  <c r="C2672" i="29"/>
  <c r="I3590" i="29"/>
  <c r="C3524" i="29" s="1"/>
  <c r="G3458" i="29"/>
  <c r="D3459" i="29" s="1"/>
  <c r="E3475" i="29"/>
  <c r="D3475" i="29"/>
  <c r="F3475" i="29"/>
  <c r="C3475" i="29"/>
  <c r="E3491" i="29"/>
  <c r="D3491" i="29"/>
  <c r="F3491" i="29"/>
  <c r="C3491" i="29"/>
  <c r="E3507" i="29"/>
  <c r="D3507" i="29"/>
  <c r="F3507" i="29"/>
  <c r="C3507" i="29"/>
  <c r="E3463" i="29"/>
  <c r="D3463" i="29"/>
  <c r="F3463" i="29"/>
  <c r="C3463" i="29"/>
  <c r="E3479" i="29"/>
  <c r="D3479" i="29"/>
  <c r="F3479" i="29"/>
  <c r="C3479" i="29"/>
  <c r="E3495" i="29"/>
  <c r="D3495" i="29"/>
  <c r="F3495" i="29"/>
  <c r="C3495" i="29"/>
  <c r="E3511" i="29"/>
  <c r="D3511" i="29"/>
  <c r="F3511" i="29"/>
  <c r="C3511" i="29"/>
  <c r="D2558" i="29"/>
  <c r="D2566" i="29"/>
  <c r="D2574" i="29"/>
  <c r="D2582" i="29"/>
  <c r="D2590" i="29"/>
  <c r="D2598" i="29"/>
  <c r="D2606" i="29"/>
  <c r="E2616" i="29"/>
  <c r="C2616" i="29"/>
  <c r="E2624" i="29"/>
  <c r="C2624" i="29"/>
  <c r="E2632" i="29"/>
  <c r="C2632" i="29"/>
  <c r="E2640" i="29"/>
  <c r="C2640" i="29"/>
  <c r="C2660" i="29"/>
  <c r="E2660" i="29"/>
  <c r="C2668" i="29"/>
  <c r="E2668" i="29"/>
  <c r="E3467" i="29"/>
  <c r="D3467" i="29"/>
  <c r="F3467" i="29"/>
  <c r="C3467" i="29"/>
  <c r="E3483" i="29"/>
  <c r="D3483" i="29"/>
  <c r="F3483" i="29"/>
  <c r="C3483" i="29"/>
  <c r="E3499" i="29"/>
  <c r="D3499" i="29"/>
  <c r="F3499" i="29"/>
  <c r="C3499" i="29"/>
  <c r="E3515" i="29"/>
  <c r="D3515" i="29"/>
  <c r="F3515" i="29"/>
  <c r="C3515" i="29"/>
  <c r="E2648" i="29"/>
  <c r="C2648" i="29"/>
  <c r="E3471" i="29"/>
  <c r="D3471" i="29"/>
  <c r="F3471" i="29"/>
  <c r="C3471" i="29"/>
  <c r="E3487" i="29"/>
  <c r="D3487" i="29"/>
  <c r="F3487" i="29"/>
  <c r="C3487" i="29"/>
  <c r="E3503" i="29"/>
  <c r="D3503" i="29"/>
  <c r="F3503" i="29"/>
  <c r="C3503" i="29"/>
  <c r="E3619" i="29"/>
  <c r="K3552" i="29"/>
  <c r="G3552" i="29"/>
  <c r="C3552" i="29"/>
  <c r="H3619" i="29"/>
  <c r="D3619" i="29"/>
  <c r="J3552" i="29"/>
  <c r="F3552" i="29"/>
  <c r="G3619" i="29"/>
  <c r="C3619" i="29"/>
  <c r="I3552" i="29"/>
  <c r="E3552" i="29"/>
  <c r="E3743" i="29"/>
  <c r="J3676" i="29"/>
  <c r="F3676" i="29"/>
  <c r="H3743" i="29"/>
  <c r="D3743" i="29"/>
  <c r="I3676" i="29"/>
  <c r="E3676" i="29"/>
  <c r="G3743" i="29"/>
  <c r="C3743" i="29"/>
  <c r="L3676" i="29"/>
  <c r="H3676" i="29"/>
  <c r="D3676" i="29"/>
  <c r="E3763" i="29"/>
  <c r="J3696" i="29"/>
  <c r="F3696" i="29"/>
  <c r="H3763" i="29"/>
  <c r="D3763" i="29"/>
  <c r="I3696" i="29"/>
  <c r="E3696" i="29"/>
  <c r="G3763" i="29"/>
  <c r="C3763" i="29"/>
  <c r="L3696" i="29"/>
  <c r="H3696" i="29"/>
  <c r="D3696" i="29"/>
  <c r="E3779" i="29"/>
  <c r="L3712" i="29"/>
  <c r="H3712" i="29"/>
  <c r="D3712" i="29"/>
  <c r="H3779" i="29"/>
  <c r="D3779" i="29"/>
  <c r="K3712" i="29"/>
  <c r="G3712" i="29"/>
  <c r="C3712" i="29"/>
  <c r="G3779" i="29"/>
  <c r="C3779" i="29"/>
  <c r="J3712" i="29"/>
  <c r="F3712" i="29"/>
  <c r="I3724" i="29"/>
  <c r="J3658" i="29" s="1"/>
  <c r="D3552" i="29"/>
  <c r="E3611" i="29"/>
  <c r="K3544" i="29"/>
  <c r="G3544" i="29"/>
  <c r="C3544" i="29"/>
  <c r="H3611" i="29"/>
  <c r="D3611" i="29"/>
  <c r="J3544" i="29"/>
  <c r="F3544" i="29"/>
  <c r="G3611" i="29"/>
  <c r="C3611" i="29"/>
  <c r="I3544" i="29"/>
  <c r="E3544" i="29"/>
  <c r="F3619" i="29"/>
  <c r="G3676" i="29"/>
  <c r="K3696" i="29"/>
  <c r="E3712" i="29"/>
  <c r="F3743" i="29"/>
  <c r="F3763" i="29"/>
  <c r="F3779" i="29"/>
  <c r="L2741" i="29"/>
  <c r="H3552" i="29"/>
  <c r="E3593" i="29"/>
  <c r="H3593" i="29"/>
  <c r="D3593" i="29"/>
  <c r="L3526" i="29"/>
  <c r="H3526" i="29"/>
  <c r="D3526" i="29"/>
  <c r="G3593" i="29"/>
  <c r="C3593" i="29"/>
  <c r="K3526" i="29"/>
  <c r="G3526" i="29"/>
  <c r="C3526" i="29"/>
  <c r="E3603" i="29"/>
  <c r="I3536" i="29"/>
  <c r="E3536" i="29"/>
  <c r="H3603" i="29"/>
  <c r="D3603" i="29"/>
  <c r="L3536" i="29"/>
  <c r="H3536" i="29"/>
  <c r="D3536" i="29"/>
  <c r="G3603" i="29"/>
  <c r="C3603" i="29"/>
  <c r="K3536" i="29"/>
  <c r="G3536" i="29"/>
  <c r="C3536" i="29"/>
  <c r="E3643" i="29"/>
  <c r="K3576" i="29"/>
  <c r="G3576" i="29"/>
  <c r="C3576" i="29"/>
  <c r="H3643" i="29"/>
  <c r="D3643" i="29"/>
  <c r="J3576" i="29"/>
  <c r="F3576" i="29"/>
  <c r="G3643" i="29"/>
  <c r="C3643" i="29"/>
  <c r="I3576" i="29"/>
  <c r="E3576" i="29"/>
  <c r="K3676" i="29"/>
  <c r="I3712" i="29"/>
  <c r="E3751" i="29"/>
  <c r="J3684" i="29"/>
  <c r="F3684" i="29"/>
  <c r="H3751" i="29"/>
  <c r="D3751" i="29"/>
  <c r="I3684" i="29"/>
  <c r="E3684" i="29"/>
  <c r="G3751" i="29"/>
  <c r="C3751" i="29"/>
  <c r="L3684" i="29"/>
  <c r="H3684" i="29"/>
  <c r="D3684" i="29"/>
  <c r="E3771" i="29"/>
  <c r="J3704" i="29"/>
  <c r="F3704" i="29"/>
  <c r="H3771" i="29"/>
  <c r="D3771" i="29"/>
  <c r="I3704" i="29"/>
  <c r="E3704" i="29"/>
  <c r="G3771" i="29"/>
  <c r="C3771" i="29"/>
  <c r="L3704" i="29"/>
  <c r="H3704" i="29"/>
  <c r="D3704" i="29"/>
  <c r="L3552" i="29"/>
  <c r="E3627" i="29"/>
  <c r="I3560" i="29"/>
  <c r="E3560" i="29"/>
  <c r="H3627" i="29"/>
  <c r="D3627" i="29"/>
  <c r="L3560" i="29"/>
  <c r="H3560" i="29"/>
  <c r="D3560" i="29"/>
  <c r="G3627" i="29"/>
  <c r="C3627" i="29"/>
  <c r="K3560" i="29"/>
  <c r="G3560" i="29"/>
  <c r="C3560" i="29"/>
  <c r="E3635" i="29"/>
  <c r="I3568" i="29"/>
  <c r="E3568" i="29"/>
  <c r="H3635" i="29"/>
  <c r="D3635" i="29"/>
  <c r="L3568" i="29"/>
  <c r="H3568" i="29"/>
  <c r="D3568" i="29"/>
  <c r="G3635" i="29"/>
  <c r="C3635" i="29"/>
  <c r="K3568" i="29"/>
  <c r="G3568" i="29"/>
  <c r="C3568" i="29"/>
  <c r="C3696" i="29"/>
  <c r="E3729" i="29"/>
  <c r="J3662" i="29"/>
  <c r="F3662" i="29"/>
  <c r="H3729" i="29"/>
  <c r="D3729" i="29"/>
  <c r="I3662" i="29"/>
  <c r="E3662" i="29"/>
  <c r="G3729" i="29"/>
  <c r="C3729" i="29"/>
  <c r="L3662" i="29"/>
  <c r="H3662" i="29"/>
  <c r="D3662" i="29"/>
  <c r="J2808" i="29"/>
  <c r="I3528" i="29"/>
  <c r="E3538" i="29"/>
  <c r="I3538" i="29"/>
  <c r="C3546" i="29"/>
  <c r="G3546" i="29"/>
  <c r="K3546" i="29"/>
  <c r="C3554" i="29"/>
  <c r="G3554" i="29"/>
  <c r="K3554" i="29"/>
  <c r="E3562" i="29"/>
  <c r="I3562" i="29"/>
  <c r="E3570" i="29"/>
  <c r="I3570" i="29"/>
  <c r="C3578" i="29"/>
  <c r="G3578" i="29"/>
  <c r="K3578" i="29"/>
  <c r="D3595" i="29"/>
  <c r="H3595" i="29"/>
  <c r="E3597" i="29"/>
  <c r="F3599" i="29"/>
  <c r="F3601" i="29"/>
  <c r="D3605" i="29"/>
  <c r="H3605" i="29"/>
  <c r="E3607" i="29"/>
  <c r="F3609" i="29"/>
  <c r="D3613" i="29"/>
  <c r="H3613" i="29"/>
  <c r="E3615" i="29"/>
  <c r="F3617" i="29"/>
  <c r="D3621" i="29"/>
  <c r="H3621" i="29"/>
  <c r="E3623" i="29"/>
  <c r="F3625" i="29"/>
  <c r="D3629" i="29"/>
  <c r="H3629" i="29"/>
  <c r="E3631" i="29"/>
  <c r="D3637" i="29"/>
  <c r="H3637" i="29"/>
  <c r="E3639" i="29"/>
  <c r="F3641" i="29"/>
  <c r="D3645" i="29"/>
  <c r="H3645" i="29"/>
  <c r="E3647" i="29"/>
  <c r="F3649" i="29"/>
  <c r="F3664" i="29"/>
  <c r="J3664" i="29"/>
  <c r="F3678" i="29"/>
  <c r="J3678" i="29"/>
  <c r="F3686" i="29"/>
  <c r="J3686" i="29"/>
  <c r="F3690" i="29"/>
  <c r="J3690" i="29"/>
  <c r="F3698" i="29"/>
  <c r="J3698" i="29"/>
  <c r="D3706" i="29"/>
  <c r="H3706" i="29"/>
  <c r="L3706" i="29"/>
  <c r="D3714" i="29"/>
  <c r="H3714" i="29"/>
  <c r="L3714" i="29"/>
  <c r="F3727" i="29"/>
  <c r="D3731" i="29"/>
  <c r="H3731" i="29"/>
  <c r="E3733" i="29"/>
  <c r="E3735" i="29"/>
  <c r="F3737" i="29"/>
  <c r="F3741" i="29"/>
  <c r="D3745" i="29"/>
  <c r="H3745" i="29"/>
  <c r="E3747" i="29"/>
  <c r="F3749" i="29"/>
  <c r="D3753" i="29"/>
  <c r="H3753" i="29"/>
  <c r="D3757" i="29"/>
  <c r="H3757" i="29"/>
  <c r="E3759" i="29"/>
  <c r="F3761" i="29"/>
  <c r="D3765" i="29"/>
  <c r="H3765" i="29"/>
  <c r="E3767" i="29"/>
  <c r="F3769" i="29"/>
  <c r="D3773" i="29"/>
  <c r="H3773" i="29"/>
  <c r="E3775" i="29"/>
  <c r="F3777" i="29"/>
  <c r="D3781" i="29"/>
  <c r="H3781" i="29"/>
  <c r="K2741" i="29"/>
  <c r="C2744" i="29"/>
  <c r="G2744" i="29"/>
  <c r="E2746" i="29"/>
  <c r="C2748" i="29"/>
  <c r="G2748" i="29"/>
  <c r="E2750" i="29"/>
  <c r="C2752" i="29"/>
  <c r="G2752" i="29"/>
  <c r="E2754" i="29"/>
  <c r="C2756" i="29"/>
  <c r="G2756" i="29"/>
  <c r="E2758" i="29"/>
  <c r="C2760" i="29"/>
  <c r="G2760" i="29"/>
  <c r="E2762" i="29"/>
  <c r="C2764" i="29"/>
  <c r="G2764" i="29"/>
  <c r="E2766" i="29"/>
  <c r="C2768" i="29"/>
  <c r="G2768" i="29"/>
  <c r="E2770" i="29"/>
  <c r="C2772" i="29"/>
  <c r="G2772" i="29"/>
  <c r="E2774" i="29"/>
  <c r="C2776" i="29"/>
  <c r="G2776" i="29"/>
  <c r="E2778" i="29"/>
  <c r="C2780" i="29"/>
  <c r="G2780" i="29"/>
  <c r="E2782" i="29"/>
  <c r="C2784" i="29"/>
  <c r="G2784" i="29"/>
  <c r="E2786" i="29"/>
  <c r="C2788" i="29"/>
  <c r="G2788" i="29"/>
  <c r="E2790" i="29"/>
  <c r="C2792" i="29"/>
  <c r="G2792" i="29"/>
  <c r="E2794" i="29"/>
  <c r="C2796" i="29"/>
  <c r="G2796" i="29"/>
  <c r="E2798" i="29"/>
  <c r="C2800" i="29"/>
  <c r="G2800" i="29"/>
  <c r="I2808" i="29"/>
  <c r="E2811" i="29"/>
  <c r="C2813" i="29"/>
  <c r="G2813" i="29"/>
  <c r="E2815" i="29"/>
  <c r="C2817" i="29"/>
  <c r="G2817" i="29"/>
  <c r="E2819" i="29"/>
  <c r="C2821" i="29"/>
  <c r="G2821" i="29"/>
  <c r="E2823" i="29"/>
  <c r="C2825" i="29"/>
  <c r="G2825" i="29"/>
  <c r="E2827" i="29"/>
  <c r="C2829" i="29"/>
  <c r="G2829" i="29"/>
  <c r="E2831" i="29"/>
  <c r="C2833" i="29"/>
  <c r="G2833" i="29"/>
  <c r="E2835" i="29"/>
  <c r="C2837" i="29"/>
  <c r="G2837" i="29"/>
  <c r="E2839" i="29"/>
  <c r="C2841" i="29"/>
  <c r="G2841" i="29"/>
  <c r="E2843" i="29"/>
  <c r="C2845" i="29"/>
  <c r="G2845" i="29"/>
  <c r="E2847" i="29"/>
  <c r="C2849" i="29"/>
  <c r="G2849" i="29"/>
  <c r="E2851" i="29"/>
  <c r="C2853" i="29"/>
  <c r="G2853" i="29"/>
  <c r="E2855" i="29"/>
  <c r="C2857" i="29"/>
  <c r="G2857" i="29"/>
  <c r="E2859" i="29"/>
  <c r="C2861" i="29"/>
  <c r="G2861" i="29"/>
  <c r="E2863" i="29"/>
  <c r="C2865" i="29"/>
  <c r="G2865" i="29"/>
  <c r="E2867" i="29"/>
  <c r="J3528" i="29"/>
  <c r="F3538" i="29"/>
  <c r="J3538" i="29"/>
  <c r="D3546" i="29"/>
  <c r="H3546" i="29"/>
  <c r="L3546" i="29"/>
  <c r="D3554" i="29"/>
  <c r="H3554" i="29"/>
  <c r="L3554" i="29"/>
  <c r="F3562" i="29"/>
  <c r="J3562" i="29"/>
  <c r="F3570" i="29"/>
  <c r="J3570" i="29"/>
  <c r="D3578" i="29"/>
  <c r="H3578" i="29"/>
  <c r="L3578" i="29"/>
  <c r="E3595" i="29"/>
  <c r="C3601" i="29"/>
  <c r="E3605" i="29"/>
  <c r="E3613" i="29"/>
  <c r="E3621" i="29"/>
  <c r="E3629" i="29"/>
  <c r="E3637" i="29"/>
  <c r="E3645" i="29"/>
  <c r="C3649" i="29"/>
  <c r="C3664" i="29"/>
  <c r="G3664" i="29"/>
  <c r="K3664" i="29"/>
  <c r="C3678" i="29"/>
  <c r="G3678" i="29"/>
  <c r="K3678" i="29"/>
  <c r="C3686" i="29"/>
  <c r="G3686" i="29"/>
  <c r="K3686" i="29"/>
  <c r="C3690" i="29"/>
  <c r="G3690" i="29"/>
  <c r="K3690" i="29"/>
  <c r="C3698" i="29"/>
  <c r="G3698" i="29"/>
  <c r="K3698" i="29"/>
  <c r="E3706" i="29"/>
  <c r="I3706" i="29"/>
  <c r="E3714" i="29"/>
  <c r="I3714" i="29"/>
  <c r="E3731" i="29"/>
  <c r="C3737" i="29"/>
  <c r="C3741" i="29"/>
  <c r="E3745" i="29"/>
  <c r="C3749" i="29"/>
  <c r="E3753" i="29"/>
  <c r="E3757" i="29"/>
  <c r="C3761" i="29"/>
  <c r="E3765" i="29"/>
  <c r="C3769" i="29"/>
  <c r="E3773" i="29"/>
  <c r="C3777" i="29"/>
  <c r="E3781" i="29"/>
  <c r="D2744" i="29"/>
  <c r="F2746" i="29"/>
  <c r="D2748" i="29"/>
  <c r="F2750" i="29"/>
  <c r="D2752" i="29"/>
  <c r="F2754" i="29"/>
  <c r="D2756" i="29"/>
  <c r="F2758" i="29"/>
  <c r="D2760" i="29"/>
  <c r="F2762" i="29"/>
  <c r="D2764" i="29"/>
  <c r="F2766" i="29"/>
  <c r="D2768" i="29"/>
  <c r="F2770" i="29"/>
  <c r="D2772" i="29"/>
  <c r="F2774" i="29"/>
  <c r="D2776" i="29"/>
  <c r="F2778" i="29"/>
  <c r="D2780" i="29"/>
  <c r="F2782" i="29"/>
  <c r="D2784" i="29"/>
  <c r="F2786" i="29"/>
  <c r="D2788" i="29"/>
  <c r="F2790" i="29"/>
  <c r="D2792" i="29"/>
  <c r="F2794" i="29"/>
  <c r="D2796" i="29"/>
  <c r="F2798" i="29"/>
  <c r="D2800" i="29"/>
  <c r="F2811" i="29"/>
  <c r="D2813" i="29"/>
  <c r="F2815" i="29"/>
  <c r="D2817" i="29"/>
  <c r="F2819" i="29"/>
  <c r="D2821" i="29"/>
  <c r="F2823" i="29"/>
  <c r="D2825" i="29"/>
  <c r="F2827" i="29"/>
  <c r="D2829" i="29"/>
  <c r="F2831" i="29"/>
  <c r="D2833" i="29"/>
  <c r="F2835" i="29"/>
  <c r="D2837" i="29"/>
  <c r="F2839" i="29"/>
  <c r="D2841" i="29"/>
  <c r="F2843" i="29"/>
  <c r="D2845" i="29"/>
  <c r="F2847" i="29"/>
  <c r="D2849" i="29"/>
  <c r="F2851" i="29"/>
  <c r="D2853" i="29"/>
  <c r="F2855" i="29"/>
  <c r="D2857" i="29"/>
  <c r="F2859" i="29"/>
  <c r="D2861" i="29"/>
  <c r="H2861" i="29"/>
  <c r="F2863" i="29"/>
  <c r="D2865" i="29"/>
  <c r="H2865" i="29"/>
  <c r="F2867" i="29"/>
  <c r="C2746" i="29"/>
  <c r="G2746" i="29"/>
  <c r="C2750" i="29"/>
  <c r="G2750" i="29"/>
  <c r="C2754" i="29"/>
  <c r="G2754" i="29"/>
  <c r="C2758" i="29"/>
  <c r="G2758" i="29"/>
  <c r="C2762" i="29"/>
  <c r="G2762" i="29"/>
  <c r="C2766" i="29"/>
  <c r="G2766" i="29"/>
  <c r="C2770" i="29"/>
  <c r="G2770" i="29"/>
  <c r="C2774" i="29"/>
  <c r="G2774" i="29"/>
  <c r="C2778" i="29"/>
  <c r="G2778" i="29"/>
  <c r="C2782" i="29"/>
  <c r="G2782" i="29"/>
  <c r="C2786" i="29"/>
  <c r="G2786" i="29"/>
  <c r="C2790" i="29"/>
  <c r="G2790" i="29"/>
  <c r="C2794" i="29"/>
  <c r="G2794" i="29"/>
  <c r="C2798" i="29"/>
  <c r="G2798" i="29"/>
  <c r="C2811" i="29"/>
  <c r="G2811" i="29"/>
  <c r="C2815" i="29"/>
  <c r="G2815" i="29"/>
  <c r="C2819" i="29"/>
  <c r="G2819" i="29"/>
  <c r="C2823" i="29"/>
  <c r="G2823" i="29"/>
  <c r="C2827" i="29"/>
  <c r="G2827" i="29"/>
  <c r="C2831" i="29"/>
  <c r="G2831" i="29"/>
  <c r="C2835" i="29"/>
  <c r="G2835" i="29"/>
  <c r="C2839" i="29"/>
  <c r="G2839" i="29"/>
  <c r="C2843" i="29"/>
  <c r="G2843" i="29"/>
  <c r="C2847" i="29"/>
  <c r="G2847" i="29"/>
  <c r="C2851" i="29"/>
  <c r="G2851" i="29"/>
  <c r="C2855" i="29"/>
  <c r="C2859" i="29"/>
  <c r="C2863" i="29"/>
  <c r="C2867" i="29"/>
  <c r="L3130" i="29"/>
  <c r="E3153" i="29"/>
  <c r="H3153" i="29"/>
  <c r="D3153" i="29"/>
  <c r="J3153" i="29"/>
  <c r="G3153" i="29"/>
  <c r="F3153" i="29"/>
  <c r="C3153" i="29"/>
  <c r="E3185" i="29"/>
  <c r="H3185" i="29"/>
  <c r="D3185" i="29"/>
  <c r="J3185" i="29"/>
  <c r="G3185" i="29"/>
  <c r="F3185" i="29"/>
  <c r="C3185" i="29"/>
  <c r="E3796" i="29"/>
  <c r="D3796" i="29"/>
  <c r="C3796" i="29"/>
  <c r="F3796" i="29"/>
  <c r="I3066" i="29"/>
  <c r="E3137" i="29"/>
  <c r="H3137" i="29"/>
  <c r="D3137" i="29"/>
  <c r="J3137" i="29"/>
  <c r="G3137" i="29"/>
  <c r="F3137" i="29"/>
  <c r="C3137" i="29"/>
  <c r="K3153" i="29"/>
  <c r="E3161" i="29"/>
  <c r="H3161" i="29"/>
  <c r="D3161" i="29"/>
  <c r="J3161" i="29"/>
  <c r="G3161" i="29"/>
  <c r="F3161" i="29"/>
  <c r="C3161" i="29"/>
  <c r="K3185" i="29"/>
  <c r="E3169" i="29"/>
  <c r="H3169" i="29"/>
  <c r="D3169" i="29"/>
  <c r="J3169" i="29"/>
  <c r="G3169" i="29"/>
  <c r="F3169" i="29"/>
  <c r="C3169" i="29"/>
  <c r="E3145" i="29"/>
  <c r="H3145" i="29"/>
  <c r="D3145" i="29"/>
  <c r="J3145" i="29"/>
  <c r="G3145" i="29"/>
  <c r="F3145" i="29"/>
  <c r="C3145" i="29"/>
  <c r="K3169" i="29"/>
  <c r="E3177" i="29"/>
  <c r="H3177" i="29"/>
  <c r="D3177" i="29"/>
  <c r="J3177" i="29"/>
  <c r="G3177" i="29"/>
  <c r="F3177" i="29"/>
  <c r="C3177" i="29"/>
  <c r="L2873" i="29"/>
  <c r="E3069" i="29"/>
  <c r="F3071" i="29"/>
  <c r="G3073" i="29"/>
  <c r="L3073" i="29"/>
  <c r="L3075" i="29"/>
  <c r="E3079" i="29"/>
  <c r="H3079" i="29"/>
  <c r="D3079" i="29"/>
  <c r="C3079" i="29"/>
  <c r="K3079" i="29"/>
  <c r="G3083" i="29"/>
  <c r="E3087" i="29"/>
  <c r="H3087" i="29"/>
  <c r="D3087" i="29"/>
  <c r="C3087" i="29"/>
  <c r="K3087" i="29"/>
  <c r="G3091" i="29"/>
  <c r="E3095" i="29"/>
  <c r="H3095" i="29"/>
  <c r="D3095" i="29"/>
  <c r="C3095" i="29"/>
  <c r="K3095" i="29"/>
  <c r="G3099" i="29"/>
  <c r="E3103" i="29"/>
  <c r="H3103" i="29"/>
  <c r="D3103" i="29"/>
  <c r="C3103" i="29"/>
  <c r="K3103" i="29"/>
  <c r="G3107" i="29"/>
  <c r="E3111" i="29"/>
  <c r="H3111" i="29"/>
  <c r="D3111" i="29"/>
  <c r="C3111" i="29"/>
  <c r="K3111" i="29"/>
  <c r="G3115" i="29"/>
  <c r="E3119" i="29"/>
  <c r="H3119" i="29"/>
  <c r="D3119" i="29"/>
  <c r="C3119" i="29"/>
  <c r="K3119" i="29"/>
  <c r="G3123" i="29"/>
  <c r="I3130" i="29"/>
  <c r="L3157" i="29"/>
  <c r="L3165" i="29"/>
  <c r="L3173" i="29"/>
  <c r="L3181" i="29"/>
  <c r="L3189" i="29"/>
  <c r="G3069" i="29"/>
  <c r="L3069" i="29"/>
  <c r="L3071" i="29"/>
  <c r="C3073" i="29"/>
  <c r="H3073" i="29"/>
  <c r="H3075" i="29"/>
  <c r="D3075" i="29"/>
  <c r="C3075" i="29"/>
  <c r="J3075" i="29"/>
  <c r="L3083" i="29"/>
  <c r="F3087" i="29"/>
  <c r="L3091" i="29"/>
  <c r="F3095" i="29"/>
  <c r="L3099" i="29"/>
  <c r="F3103" i="29"/>
  <c r="L3107" i="29"/>
  <c r="F3111" i="29"/>
  <c r="L3115" i="29"/>
  <c r="F3119" i="29"/>
  <c r="L3123" i="29"/>
  <c r="E3133" i="29"/>
  <c r="H3133" i="29"/>
  <c r="D3133" i="29"/>
  <c r="C3133" i="29"/>
  <c r="K3133" i="29"/>
  <c r="E3141" i="29"/>
  <c r="H3141" i="29"/>
  <c r="D3141" i="29"/>
  <c r="C3141" i="29"/>
  <c r="K3141" i="29"/>
  <c r="E3149" i="29"/>
  <c r="H3149" i="29"/>
  <c r="D3149" i="29"/>
  <c r="C3149" i="29"/>
  <c r="K3149" i="29"/>
  <c r="E3157" i="29"/>
  <c r="H3157" i="29"/>
  <c r="D3157" i="29"/>
  <c r="C3157" i="29"/>
  <c r="K3157" i="29"/>
  <c r="E3165" i="29"/>
  <c r="H3165" i="29"/>
  <c r="D3165" i="29"/>
  <c r="C3165" i="29"/>
  <c r="K3165" i="29"/>
  <c r="E3173" i="29"/>
  <c r="H3173" i="29"/>
  <c r="D3173" i="29"/>
  <c r="C3173" i="29"/>
  <c r="K3173" i="29"/>
  <c r="E3181" i="29"/>
  <c r="H3181" i="29"/>
  <c r="D3181" i="29"/>
  <c r="C3181" i="29"/>
  <c r="K3181" i="29"/>
  <c r="E3189" i="29"/>
  <c r="H3189" i="29"/>
  <c r="D3189" i="29"/>
  <c r="C3189" i="29"/>
  <c r="K3189" i="29"/>
  <c r="J3066" i="29"/>
  <c r="L3066" i="29"/>
  <c r="C3069" i="29"/>
  <c r="H3069" i="29"/>
  <c r="H3071" i="29"/>
  <c r="D3071" i="29"/>
  <c r="C3071" i="29"/>
  <c r="E3083" i="29"/>
  <c r="H3083" i="29"/>
  <c r="D3083" i="29"/>
  <c r="C3083" i="29"/>
  <c r="K3083" i="29"/>
  <c r="E3091" i="29"/>
  <c r="H3091" i="29"/>
  <c r="D3091" i="29"/>
  <c r="C3091" i="29"/>
  <c r="K3091" i="29"/>
  <c r="E3099" i="29"/>
  <c r="H3099" i="29"/>
  <c r="D3099" i="29"/>
  <c r="C3099" i="29"/>
  <c r="K3099" i="29"/>
  <c r="E3107" i="29"/>
  <c r="H3107" i="29"/>
  <c r="D3107" i="29"/>
  <c r="C3107" i="29"/>
  <c r="K3107" i="29"/>
  <c r="E3115" i="29"/>
  <c r="H3115" i="29"/>
  <c r="D3115" i="29"/>
  <c r="C3115" i="29"/>
  <c r="K3115" i="29"/>
  <c r="E3123" i="29"/>
  <c r="H3123" i="29"/>
  <c r="D3123" i="29"/>
  <c r="C3123" i="29"/>
  <c r="K3123" i="29"/>
  <c r="L3137" i="29"/>
  <c r="L3145" i="29"/>
  <c r="L3153" i="29"/>
  <c r="L3161" i="29"/>
  <c r="L3169" i="29"/>
  <c r="L3177" i="29"/>
  <c r="L3185" i="29"/>
  <c r="G3011" i="29"/>
  <c r="C3011" i="29"/>
  <c r="F3011" i="29"/>
  <c r="D3011" i="29"/>
  <c r="E3011" i="29"/>
  <c r="F2882" i="29"/>
  <c r="E2882" i="29"/>
  <c r="C2882" i="29"/>
  <c r="K2882" i="29"/>
  <c r="F3077" i="29"/>
  <c r="F3081" i="29"/>
  <c r="F3085" i="29"/>
  <c r="F3089" i="29"/>
  <c r="F3093" i="29"/>
  <c r="F3097" i="29"/>
  <c r="F3101" i="29"/>
  <c r="F3105" i="29"/>
  <c r="F3109" i="29"/>
  <c r="F3113" i="29"/>
  <c r="F3117" i="29"/>
  <c r="F3121" i="29"/>
  <c r="F3125" i="29"/>
  <c r="F3135" i="29"/>
  <c r="F3139" i="29"/>
  <c r="F3143" i="29"/>
  <c r="F3147" i="29"/>
  <c r="F3151" i="29"/>
  <c r="F3155" i="29"/>
  <c r="F3159" i="29"/>
  <c r="F3163" i="29"/>
  <c r="F3167" i="29"/>
  <c r="F3171" i="29"/>
  <c r="F3175" i="29"/>
  <c r="F3179" i="29"/>
  <c r="F3183" i="29"/>
  <c r="F3187" i="29"/>
  <c r="J2882" i="29"/>
  <c r="D2882" i="29"/>
  <c r="L2882" i="29"/>
  <c r="F2890" i="29"/>
  <c r="E2890" i="29"/>
  <c r="C2890" i="29"/>
  <c r="K2890" i="29"/>
  <c r="F2894" i="29"/>
  <c r="E2894" i="29"/>
  <c r="C2894" i="29"/>
  <c r="K2894" i="29"/>
  <c r="F2898" i="29"/>
  <c r="E2898" i="29"/>
  <c r="C2898" i="29"/>
  <c r="K2898" i="29"/>
  <c r="F2902" i="29"/>
  <c r="E2902" i="29"/>
  <c r="C2902" i="29"/>
  <c r="K2902" i="29"/>
  <c r="F2906" i="29"/>
  <c r="E2906" i="29"/>
  <c r="C2906" i="29"/>
  <c r="K2906" i="29"/>
  <c r="F2910" i="29"/>
  <c r="E2910" i="29"/>
  <c r="C2910" i="29"/>
  <c r="K2910" i="29"/>
  <c r="F2914" i="29"/>
  <c r="E2914" i="29"/>
  <c r="C2914" i="29"/>
  <c r="K2914" i="29"/>
  <c r="F2918" i="29"/>
  <c r="E2918" i="29"/>
  <c r="C2918" i="29"/>
  <c r="K2918" i="29"/>
  <c r="F2922" i="29"/>
  <c r="E2922" i="29"/>
  <c r="C2922" i="29"/>
  <c r="K2922" i="29"/>
  <c r="F2926" i="29"/>
  <c r="E2926" i="29"/>
  <c r="C2926" i="29"/>
  <c r="K2926" i="29"/>
  <c r="F2930" i="29"/>
  <c r="E2930" i="29"/>
  <c r="C2930" i="29"/>
  <c r="K2930" i="29"/>
  <c r="E3812" i="29"/>
  <c r="D3812" i="29"/>
  <c r="C3812" i="29"/>
  <c r="F3812" i="29"/>
  <c r="C3077" i="29"/>
  <c r="C3081" i="29"/>
  <c r="C3085" i="29"/>
  <c r="C3089" i="29"/>
  <c r="C3093" i="29"/>
  <c r="C3097" i="29"/>
  <c r="C3101" i="29"/>
  <c r="C3105" i="29"/>
  <c r="C3109" i="29"/>
  <c r="C3113" i="29"/>
  <c r="C3117" i="29"/>
  <c r="C3121" i="29"/>
  <c r="C3125" i="29"/>
  <c r="C3135" i="29"/>
  <c r="C3139" i="29"/>
  <c r="C3143" i="29"/>
  <c r="C3147" i="29"/>
  <c r="C3151" i="29"/>
  <c r="C3155" i="29"/>
  <c r="C3159" i="29"/>
  <c r="C3163" i="29"/>
  <c r="C3167" i="29"/>
  <c r="C3171" i="29"/>
  <c r="C3175" i="29"/>
  <c r="C3179" i="29"/>
  <c r="C3183" i="29"/>
  <c r="C3187" i="29"/>
  <c r="K2873" i="29"/>
  <c r="I2873" i="29"/>
  <c r="E2874" i="29" s="1"/>
  <c r="F2878" i="29"/>
  <c r="E2878" i="29"/>
  <c r="C2878" i="29"/>
  <c r="K2878" i="29"/>
  <c r="G2882" i="29"/>
  <c r="F2886" i="29"/>
  <c r="E2886" i="29"/>
  <c r="C2886" i="29"/>
  <c r="K2886" i="29"/>
  <c r="J2890" i="29"/>
  <c r="D2890" i="29"/>
  <c r="L2890" i="29"/>
  <c r="J2894" i="29"/>
  <c r="D2894" i="29"/>
  <c r="L2894" i="29"/>
  <c r="J2898" i="29"/>
  <c r="D2898" i="29"/>
  <c r="L2898" i="29"/>
  <c r="J2902" i="29"/>
  <c r="D2902" i="29"/>
  <c r="L2902" i="29"/>
  <c r="J2906" i="29"/>
  <c r="D2906" i="29"/>
  <c r="L2906" i="29"/>
  <c r="J2910" i="29"/>
  <c r="D2910" i="29"/>
  <c r="L2910" i="29"/>
  <c r="J2914" i="29"/>
  <c r="D2914" i="29"/>
  <c r="L2914" i="29"/>
  <c r="J2918" i="29"/>
  <c r="D2918" i="29"/>
  <c r="L2918" i="29"/>
  <c r="J2922" i="29"/>
  <c r="D2922" i="29"/>
  <c r="L2922" i="29"/>
  <c r="J2926" i="29"/>
  <c r="D2926" i="29"/>
  <c r="L2926" i="29"/>
  <c r="J2930" i="29"/>
  <c r="D2930" i="29"/>
  <c r="L2930" i="29"/>
  <c r="C2876" i="29"/>
  <c r="G2876" i="29"/>
  <c r="C2880" i="29"/>
  <c r="G2880" i="29"/>
  <c r="C2884" i="29"/>
  <c r="G2884" i="29"/>
  <c r="C2888" i="29"/>
  <c r="G2888" i="29"/>
  <c r="C2892" i="29"/>
  <c r="C2896" i="29"/>
  <c r="C2900" i="29"/>
  <c r="C2904" i="29"/>
  <c r="C2908" i="29"/>
  <c r="C2912" i="29"/>
  <c r="C2916" i="29"/>
  <c r="C2920" i="29"/>
  <c r="C2924" i="29"/>
  <c r="C2928" i="29"/>
  <c r="C2932" i="29"/>
  <c r="E3800" i="29"/>
  <c r="D3800" i="29"/>
  <c r="C3800" i="29"/>
  <c r="E3816" i="29"/>
  <c r="D3816" i="29"/>
  <c r="C3816" i="29"/>
  <c r="I3011" i="29"/>
  <c r="G3019" i="29"/>
  <c r="C3019" i="29"/>
  <c r="F3019" i="29"/>
  <c r="D3019" i="29"/>
  <c r="G3059" i="29"/>
  <c r="C3059" i="29"/>
  <c r="F3059" i="29"/>
  <c r="J3059" i="29"/>
  <c r="E3059" i="29"/>
  <c r="D3059" i="29"/>
  <c r="D2876" i="29"/>
  <c r="D2880" i="29"/>
  <c r="D2884" i="29"/>
  <c r="E3804" i="29"/>
  <c r="D3804" i="29"/>
  <c r="C3804" i="29"/>
  <c r="E3820" i="29"/>
  <c r="D3820" i="29"/>
  <c r="C3820" i="29"/>
  <c r="G3027" i="29"/>
  <c r="C3027" i="29"/>
  <c r="F3027" i="29"/>
  <c r="D3027" i="29"/>
  <c r="G3791" i="29"/>
  <c r="D3792" i="29" s="1"/>
  <c r="F3804" i="29"/>
  <c r="E3808" i="29"/>
  <c r="D3808" i="29"/>
  <c r="C3808" i="29"/>
  <c r="F3820" i="29"/>
  <c r="D3838" i="29"/>
  <c r="C3838" i="29"/>
  <c r="F3838" i="29"/>
  <c r="E3838" i="29"/>
  <c r="I3027" i="29"/>
  <c r="G3035" i="29"/>
  <c r="C3035" i="29"/>
  <c r="F3035" i="29"/>
  <c r="D3035" i="29"/>
  <c r="E3794" i="29"/>
  <c r="E3798" i="29"/>
  <c r="E3802" i="29"/>
  <c r="E3806" i="29"/>
  <c r="E3810" i="29"/>
  <c r="E3814" i="29"/>
  <c r="E3818" i="29"/>
  <c r="D3834" i="29"/>
  <c r="C3834" i="29"/>
  <c r="D3850" i="29"/>
  <c r="C3850" i="29"/>
  <c r="H3002" i="29"/>
  <c r="F3009" i="29"/>
  <c r="E3009" i="29"/>
  <c r="D3009" i="29"/>
  <c r="F3017" i="29"/>
  <c r="E3017" i="29"/>
  <c r="D3017" i="29"/>
  <c r="F3025" i="29"/>
  <c r="E3025" i="29"/>
  <c r="D3025" i="29"/>
  <c r="F3033" i="29"/>
  <c r="E3033" i="29"/>
  <c r="D3033" i="29"/>
  <c r="I3035" i="29"/>
  <c r="J3051" i="29"/>
  <c r="H4103" i="29"/>
  <c r="G4103" i="29"/>
  <c r="K4103" i="29"/>
  <c r="L4103" i="29"/>
  <c r="D3830" i="29"/>
  <c r="C3830" i="29"/>
  <c r="E3834" i="29"/>
  <c r="D3846" i="29"/>
  <c r="C3846" i="29"/>
  <c r="E3850" i="29"/>
  <c r="I3009" i="29"/>
  <c r="G3009" i="29"/>
  <c r="J3011" i="29"/>
  <c r="I3017" i="29"/>
  <c r="G3017" i="29"/>
  <c r="J3019" i="29"/>
  <c r="I3025" i="29"/>
  <c r="G3025" i="29"/>
  <c r="J3027" i="29"/>
  <c r="I3033" i="29"/>
  <c r="G3033" i="29"/>
  <c r="J3035" i="29"/>
  <c r="G3043" i="29"/>
  <c r="C3043" i="29"/>
  <c r="F3043" i="29"/>
  <c r="E3043" i="29"/>
  <c r="G4079" i="29"/>
  <c r="K4079" i="29"/>
  <c r="H4079" i="29"/>
  <c r="F3824" i="29"/>
  <c r="E3824" i="29"/>
  <c r="D3826" i="29"/>
  <c r="C3826" i="29"/>
  <c r="D3842" i="29"/>
  <c r="C3842" i="29"/>
  <c r="G3051" i="29"/>
  <c r="C3051" i="29"/>
  <c r="F3051" i="29"/>
  <c r="E3051" i="29"/>
  <c r="G4063" i="29"/>
  <c r="K4063" i="29"/>
  <c r="H4063" i="29"/>
  <c r="J4063" i="29"/>
  <c r="D3041" i="29"/>
  <c r="D3049" i="29"/>
  <c r="D3057" i="29"/>
  <c r="J4079" i="29"/>
  <c r="E3828" i="29"/>
  <c r="E3832" i="29"/>
  <c r="E3836" i="29"/>
  <c r="E3840" i="29"/>
  <c r="E3844" i="29"/>
  <c r="E3848" i="29"/>
  <c r="C3005" i="29"/>
  <c r="G3005" i="29"/>
  <c r="D3007" i="29"/>
  <c r="C3013" i="29"/>
  <c r="G3013" i="29"/>
  <c r="D3015" i="29"/>
  <c r="C3021" i="29"/>
  <c r="G3021" i="29"/>
  <c r="D3023" i="29"/>
  <c r="C3029" i="29"/>
  <c r="G3029" i="29"/>
  <c r="D3031" i="29"/>
  <c r="D3039" i="29"/>
  <c r="E3041" i="29"/>
  <c r="D3047" i="29"/>
  <c r="E3049" i="29"/>
  <c r="D3055" i="29"/>
  <c r="E3057" i="29"/>
  <c r="L4063" i="29"/>
  <c r="K4059" i="29"/>
  <c r="H4059" i="29"/>
  <c r="K4050" i="29"/>
  <c r="I4050" i="29"/>
  <c r="H4095" i="29"/>
  <c r="G4095" i="29"/>
  <c r="J4103" i="29"/>
  <c r="K4075" i="29"/>
  <c r="L4079" i="29"/>
  <c r="H4087" i="29"/>
  <c r="G4087" i="29"/>
  <c r="J4095" i="29"/>
  <c r="H4055" i="29"/>
  <c r="G4067" i="29"/>
  <c r="H4071" i="29"/>
  <c r="G4083" i="29"/>
  <c r="K4091" i="29"/>
  <c r="K4099" i="29"/>
  <c r="K4107" i="29"/>
  <c r="H4067" i="29"/>
  <c r="H4083" i="29"/>
  <c r="G4089" i="29"/>
  <c r="G4093" i="29"/>
  <c r="G4097" i="29"/>
  <c r="G4101" i="29"/>
  <c r="G4105" i="29"/>
  <c r="G4109" i="29"/>
  <c r="F3131" i="29" l="1"/>
  <c r="D3262" i="29"/>
  <c r="I3195" i="29"/>
  <c r="E3195" i="29"/>
  <c r="H3195" i="29"/>
  <c r="L3195" i="29"/>
  <c r="D3195" i="29"/>
  <c r="K3195" i="29"/>
  <c r="C3195" i="29"/>
  <c r="C3262" i="29"/>
  <c r="J3195" i="29"/>
  <c r="G3195" i="29"/>
  <c r="F3195" i="29"/>
  <c r="C4051" i="29"/>
  <c r="D4051" i="29"/>
  <c r="E4051" i="29"/>
  <c r="F4051" i="29"/>
  <c r="F797" i="29"/>
  <c r="F417" i="29"/>
  <c r="F837" i="29"/>
  <c r="F2626" i="29"/>
  <c r="F399" i="29"/>
  <c r="I1518" i="29"/>
  <c r="I1453" i="29"/>
  <c r="I1388" i="29"/>
  <c r="I1323" i="29"/>
  <c r="E1056" i="29"/>
  <c r="F1056" i="29"/>
  <c r="F1121" i="29"/>
  <c r="F1008" i="29"/>
  <c r="E2742" i="29"/>
  <c r="F2586" i="29"/>
  <c r="F2630" i="29"/>
  <c r="D1056" i="29"/>
  <c r="C596" i="29"/>
  <c r="F829" i="29"/>
  <c r="F1024" i="29"/>
  <c r="H1056" i="29"/>
  <c r="F996" i="29"/>
  <c r="F1020" i="29"/>
  <c r="F815" i="29"/>
  <c r="F1030" i="29"/>
  <c r="F439" i="29"/>
  <c r="F1187" i="29"/>
  <c r="F1036" i="29"/>
  <c r="F1006" i="29"/>
  <c r="I1102" i="29"/>
  <c r="I1086" i="29"/>
  <c r="J1056" i="29"/>
  <c r="K1056" i="29"/>
  <c r="F1032" i="29"/>
  <c r="I1098" i="29"/>
  <c r="I1082" i="29"/>
  <c r="I1066" i="29"/>
  <c r="F845" i="29"/>
  <c r="F1044" i="29"/>
  <c r="F1046" i="29"/>
  <c r="F998" i="29"/>
  <c r="D990" i="29"/>
  <c r="C990" i="29"/>
  <c r="F791" i="29"/>
  <c r="F992" i="29"/>
  <c r="I980" i="29"/>
  <c r="F831" i="29"/>
  <c r="F807" i="29"/>
  <c r="F1004" i="29"/>
  <c r="F1000" i="29"/>
  <c r="I1110" i="29"/>
  <c r="I1094" i="29"/>
  <c r="I1078" i="29"/>
  <c r="I1062" i="29"/>
  <c r="C1056" i="29"/>
  <c r="I1106" i="29"/>
  <c r="I1090" i="29"/>
  <c r="I1074" i="29"/>
  <c r="I1058" i="29"/>
  <c r="L1056" i="29"/>
  <c r="F2634" i="29"/>
  <c r="F2646" i="29"/>
  <c r="J856" i="29"/>
  <c r="F1014" i="29"/>
  <c r="F1040" i="29"/>
  <c r="I1114" i="29"/>
  <c r="I1070" i="29"/>
  <c r="I1108" i="29"/>
  <c r="I1100" i="29"/>
  <c r="I1092" i="29"/>
  <c r="I1084" i="29"/>
  <c r="I1076" i="29"/>
  <c r="I1068" i="29"/>
  <c r="I1060" i="29"/>
  <c r="F1022" i="29"/>
  <c r="I1112" i="29"/>
  <c r="I1104" i="29"/>
  <c r="I1096" i="29"/>
  <c r="I1088" i="29"/>
  <c r="I1080" i="29"/>
  <c r="I1072" i="29"/>
  <c r="I1064" i="29"/>
  <c r="F1038" i="29"/>
  <c r="F805" i="29"/>
  <c r="L856" i="29"/>
  <c r="D856" i="29"/>
  <c r="I938" i="29"/>
  <c r="I940" i="29"/>
  <c r="F1012" i="29"/>
  <c r="F1048" i="29"/>
  <c r="F1028" i="29"/>
  <c r="F1016" i="29"/>
  <c r="F1034" i="29"/>
  <c r="F1018" i="29"/>
  <c r="F1002" i="29"/>
  <c r="F835" i="29"/>
  <c r="I942" i="29"/>
  <c r="F1042" i="29"/>
  <c r="F1026" i="29"/>
  <c r="F1010" i="29"/>
  <c r="F994" i="29"/>
  <c r="F839" i="29"/>
  <c r="I932" i="29"/>
  <c r="I976" i="29"/>
  <c r="I978" i="29"/>
  <c r="I930" i="29"/>
  <c r="H924" i="29"/>
  <c r="D924" i="29"/>
  <c r="G924" i="29"/>
  <c r="C924" i="29"/>
  <c r="E924" i="29"/>
  <c r="F803" i="29"/>
  <c r="I982" i="29"/>
  <c r="I970" i="29"/>
  <c r="I962" i="29"/>
  <c r="I954" i="29"/>
  <c r="I946" i="29"/>
  <c r="I972" i="29"/>
  <c r="I952" i="29"/>
  <c r="J924" i="29"/>
  <c r="L924" i="29"/>
  <c r="I934" i="29"/>
  <c r="I926" i="29"/>
  <c r="I948" i="29"/>
  <c r="I936" i="29"/>
  <c r="I944" i="29"/>
  <c r="F924" i="29"/>
  <c r="F333" i="29"/>
  <c r="F799" i="29"/>
  <c r="I974" i="29"/>
  <c r="I966" i="29"/>
  <c r="I958" i="29"/>
  <c r="I950" i="29"/>
  <c r="I968" i="29"/>
  <c r="I956" i="29"/>
  <c r="K924" i="29"/>
  <c r="I960" i="29"/>
  <c r="I928" i="29"/>
  <c r="I964" i="29"/>
  <c r="E2550" i="29"/>
  <c r="F31" i="29"/>
  <c r="F847" i="29"/>
  <c r="F856" i="29"/>
  <c r="F811" i="29"/>
  <c r="F795" i="29"/>
  <c r="F825" i="29"/>
  <c r="I902" i="29"/>
  <c r="H856" i="29"/>
  <c r="I904" i="29"/>
  <c r="F191" i="29"/>
  <c r="F397" i="29"/>
  <c r="F827" i="29"/>
  <c r="I906" i="29"/>
  <c r="I894" i="29"/>
  <c r="I886" i="29"/>
  <c r="I878" i="29"/>
  <c r="I870" i="29"/>
  <c r="I862" i="29"/>
  <c r="I900" i="29"/>
  <c r="I872" i="29"/>
  <c r="I892" i="29"/>
  <c r="I876" i="29"/>
  <c r="I860" i="29"/>
  <c r="I868" i="29"/>
  <c r="F823" i="29"/>
  <c r="F843" i="29"/>
  <c r="I910" i="29"/>
  <c r="I912" i="29"/>
  <c r="I896" i="29"/>
  <c r="I864" i="29"/>
  <c r="I884" i="29"/>
  <c r="K856" i="29"/>
  <c r="F819" i="29"/>
  <c r="F821" i="29"/>
  <c r="I908" i="29"/>
  <c r="I914" i="29"/>
  <c r="I898" i="29"/>
  <c r="I890" i="29"/>
  <c r="I882" i="29"/>
  <c r="I874" i="29"/>
  <c r="I866" i="29"/>
  <c r="I858" i="29"/>
  <c r="I880" i="29"/>
  <c r="C856" i="29"/>
  <c r="G856" i="29"/>
  <c r="I888" i="29"/>
  <c r="E856" i="29"/>
  <c r="F813" i="29"/>
  <c r="F841" i="29"/>
  <c r="F809" i="29"/>
  <c r="F801" i="29"/>
  <c r="F405" i="29"/>
  <c r="F149" i="29"/>
  <c r="F449" i="29"/>
  <c r="D459" i="29"/>
  <c r="F833" i="29"/>
  <c r="F793" i="29"/>
  <c r="E789" i="29"/>
  <c r="D789" i="29"/>
  <c r="F173" i="29"/>
  <c r="F157" i="29"/>
  <c r="F429" i="29"/>
  <c r="F447" i="29"/>
  <c r="F817" i="29"/>
  <c r="F375" i="29"/>
  <c r="F415" i="29"/>
  <c r="F431" i="29"/>
  <c r="F359" i="29"/>
  <c r="F445" i="29"/>
  <c r="F413" i="29"/>
  <c r="F345" i="29"/>
  <c r="I505" i="29"/>
  <c r="I489" i="29"/>
  <c r="I473" i="29"/>
  <c r="F441" i="29"/>
  <c r="G3497" i="29"/>
  <c r="F159" i="29"/>
  <c r="H223" i="29"/>
  <c r="J261" i="29"/>
  <c r="F341" i="29"/>
  <c r="F335" i="29"/>
  <c r="H3061" i="29"/>
  <c r="F2596" i="29"/>
  <c r="F2662" i="29"/>
  <c r="F437" i="29"/>
  <c r="F33" i="29"/>
  <c r="G3505" i="29"/>
  <c r="F57" i="29"/>
  <c r="H227" i="29"/>
  <c r="J2742" i="29"/>
  <c r="F381" i="29"/>
  <c r="J459" i="29"/>
  <c r="F329" i="29"/>
  <c r="F393" i="29"/>
  <c r="F2606" i="29"/>
  <c r="F367" i="29"/>
  <c r="L459" i="29"/>
  <c r="C3591" i="29"/>
  <c r="F401" i="29"/>
  <c r="H459" i="29"/>
  <c r="G3836" i="29"/>
  <c r="G3802" i="29"/>
  <c r="F361" i="29"/>
  <c r="F421" i="29"/>
  <c r="F377" i="29"/>
  <c r="F409" i="29"/>
  <c r="G3469" i="29"/>
  <c r="I511" i="29"/>
  <c r="I463" i="29"/>
  <c r="I491" i="29"/>
  <c r="I475" i="29"/>
  <c r="F433" i="29"/>
  <c r="I513" i="29"/>
  <c r="I497" i="29"/>
  <c r="I481" i="29"/>
  <c r="I465" i="29"/>
  <c r="F175" i="29"/>
  <c r="F355" i="29"/>
  <c r="F365" i="29"/>
  <c r="F349" i="29"/>
  <c r="I515" i="29"/>
  <c r="I499" i="29"/>
  <c r="I503" i="29"/>
  <c r="I479" i="29"/>
  <c r="I507" i="29"/>
  <c r="F407" i="29"/>
  <c r="I471" i="29"/>
  <c r="I517" i="29"/>
  <c r="I509" i="29"/>
  <c r="I501" i="29"/>
  <c r="I493" i="29"/>
  <c r="I485" i="29"/>
  <c r="I477" i="29"/>
  <c r="I469" i="29"/>
  <c r="I461" i="29"/>
  <c r="I483" i="29"/>
  <c r="I467" i="29"/>
  <c r="F423" i="29"/>
  <c r="I495" i="29"/>
  <c r="I487" i="29"/>
  <c r="K459" i="29"/>
  <c r="F61" i="29"/>
  <c r="F373" i="29"/>
  <c r="F385" i="29"/>
  <c r="F343" i="29"/>
  <c r="F427" i="29"/>
  <c r="F425" i="29"/>
  <c r="G459" i="29"/>
  <c r="C459" i="29"/>
  <c r="E459" i="29"/>
  <c r="I317" i="29"/>
  <c r="F357" i="29"/>
  <c r="F351" i="29"/>
  <c r="F419" i="29"/>
  <c r="F395" i="29"/>
  <c r="D391" i="29"/>
  <c r="F363" i="29"/>
  <c r="F331" i="29"/>
  <c r="F443" i="29"/>
  <c r="F411" i="29"/>
  <c r="F383" i="29"/>
  <c r="F435" i="29"/>
  <c r="F403" i="29"/>
  <c r="C391" i="29"/>
  <c r="F391" i="29" s="1"/>
  <c r="D2614" i="29"/>
  <c r="C2614" i="29"/>
  <c r="F2602" i="29"/>
  <c r="F2604" i="29"/>
  <c r="F15" i="29"/>
  <c r="H203" i="29"/>
  <c r="F353" i="29"/>
  <c r="E327" i="29"/>
  <c r="F337" i="29"/>
  <c r="G3840" i="29"/>
  <c r="F2598" i="29"/>
  <c r="G592" i="29"/>
  <c r="J3131" i="29"/>
  <c r="G3513" i="29"/>
  <c r="G3481" i="29"/>
  <c r="F369" i="29"/>
  <c r="G3818" i="29"/>
  <c r="C327" i="29"/>
  <c r="F379" i="29"/>
  <c r="F371" i="29"/>
  <c r="F339" i="29"/>
  <c r="I309" i="29"/>
  <c r="F2556" i="29"/>
  <c r="H249" i="29"/>
  <c r="H215" i="29"/>
  <c r="F17" i="29"/>
  <c r="L261" i="29"/>
  <c r="F55" i="29"/>
  <c r="K2742" i="29"/>
  <c r="D2742" i="29"/>
  <c r="C2742" i="29"/>
  <c r="L2742" i="29"/>
  <c r="G2742" i="29"/>
  <c r="F2590" i="29"/>
  <c r="D592" i="29"/>
  <c r="F2642" i="29"/>
  <c r="F2638" i="29"/>
  <c r="F116" i="29"/>
  <c r="G3489" i="29"/>
  <c r="F53" i="29"/>
  <c r="F151" i="29"/>
  <c r="F139" i="29"/>
  <c r="F261" i="29"/>
  <c r="H2742" i="29"/>
  <c r="G3485" i="29"/>
  <c r="F9" i="29"/>
  <c r="F135" i="29"/>
  <c r="H199" i="29"/>
  <c r="F118" i="29"/>
  <c r="F21" i="29"/>
  <c r="F47" i="29"/>
  <c r="F187" i="29"/>
  <c r="F171" i="29"/>
  <c r="F155" i="29"/>
  <c r="H241" i="29"/>
  <c r="H209" i="29"/>
  <c r="H239" i="29"/>
  <c r="H207" i="29"/>
  <c r="F141" i="29"/>
  <c r="I293" i="29"/>
  <c r="I305" i="29"/>
  <c r="H231" i="29"/>
  <c r="F88" i="29"/>
  <c r="F100" i="29"/>
  <c r="F102" i="29"/>
  <c r="F179" i="29"/>
  <c r="F163" i="29"/>
  <c r="F147" i="29"/>
  <c r="F143" i="29"/>
  <c r="H225" i="29"/>
  <c r="H251" i="29"/>
  <c r="H211" i="29"/>
  <c r="F189" i="29"/>
  <c r="I263" i="29"/>
  <c r="I301" i="29"/>
  <c r="F124" i="29"/>
  <c r="F45" i="29"/>
  <c r="H219" i="29"/>
  <c r="F63" i="29"/>
  <c r="F37" i="29"/>
  <c r="H217" i="29"/>
  <c r="H243" i="29"/>
  <c r="H247" i="29"/>
  <c r="H235" i="29"/>
  <c r="I281" i="29"/>
  <c r="I273" i="29"/>
  <c r="I265" i="29"/>
  <c r="I277" i="29"/>
  <c r="K261" i="29"/>
  <c r="I315" i="29"/>
  <c r="I307" i="29"/>
  <c r="I299" i="29"/>
  <c r="I291" i="29"/>
  <c r="I283" i="29"/>
  <c r="I275" i="29"/>
  <c r="I267" i="29"/>
  <c r="I269" i="29"/>
  <c r="I289" i="29"/>
  <c r="H233" i="29"/>
  <c r="I297" i="29"/>
  <c r="H255" i="29"/>
  <c r="I319" i="29"/>
  <c r="I311" i="29"/>
  <c r="I303" i="29"/>
  <c r="I295" i="29"/>
  <c r="I287" i="29"/>
  <c r="I279" i="29"/>
  <c r="I271" i="29"/>
  <c r="I313" i="29"/>
  <c r="I285" i="29"/>
  <c r="C261" i="29"/>
  <c r="D261" i="29"/>
  <c r="H261" i="29"/>
  <c r="G261" i="29"/>
  <c r="F161" i="29"/>
  <c r="H237" i="29"/>
  <c r="H205" i="29"/>
  <c r="C197" i="29"/>
  <c r="F181" i="29"/>
  <c r="F165" i="29"/>
  <c r="H229" i="29"/>
  <c r="F197" i="29"/>
  <c r="H253" i="29"/>
  <c r="H221" i="29"/>
  <c r="G197" i="29"/>
  <c r="E197" i="29"/>
  <c r="H201" i="29"/>
  <c r="J197" i="29"/>
  <c r="H245" i="29"/>
  <c r="H213" i="29"/>
  <c r="F183" i="29"/>
  <c r="F167" i="29"/>
  <c r="I197" i="29"/>
  <c r="F39" i="29"/>
  <c r="F169" i="29"/>
  <c r="F137" i="29"/>
  <c r="F94" i="29"/>
  <c r="F35" i="29"/>
  <c r="F145" i="29"/>
  <c r="F185" i="29"/>
  <c r="F153" i="29"/>
  <c r="F41" i="29"/>
  <c r="F25" i="29"/>
  <c r="F23" i="29"/>
  <c r="F177" i="29"/>
  <c r="E133" i="29"/>
  <c r="D133" i="29"/>
  <c r="G3832" i="29"/>
  <c r="D3591" i="29"/>
  <c r="H664" i="29"/>
  <c r="F92" i="29"/>
  <c r="G3822" i="29"/>
  <c r="F65" i="29"/>
  <c r="I4097" i="29"/>
  <c r="F3658" i="29"/>
  <c r="F2566" i="29"/>
  <c r="C664" i="29"/>
  <c r="D600" i="29"/>
  <c r="F2594" i="29"/>
  <c r="F2570" i="29"/>
  <c r="G3473" i="29"/>
  <c r="F29" i="29"/>
  <c r="F13" i="29"/>
  <c r="I4073" i="29"/>
  <c r="D664" i="29"/>
  <c r="H3015" i="29"/>
  <c r="I3003" i="29"/>
  <c r="G3806" i="29"/>
  <c r="D3524" i="29"/>
  <c r="F2558" i="29"/>
  <c r="F664" i="29"/>
  <c r="D596" i="29"/>
  <c r="G664" i="29"/>
  <c r="G596" i="29"/>
  <c r="F596" i="29"/>
  <c r="F84" i="29"/>
  <c r="F72" i="29"/>
  <c r="F126" i="29"/>
  <c r="F2670" i="29"/>
  <c r="F2588" i="29"/>
  <c r="F2554" i="29"/>
  <c r="F2666" i="29"/>
  <c r="F2650" i="29"/>
  <c r="F49" i="29"/>
  <c r="F59" i="29"/>
  <c r="F27" i="29"/>
  <c r="F51" i="29"/>
  <c r="F19" i="29"/>
  <c r="E7" i="29"/>
  <c r="F43" i="29"/>
  <c r="F11" i="29"/>
  <c r="D7" i="29"/>
  <c r="H3023" i="29"/>
  <c r="G3842" i="29"/>
  <c r="G3810" i="29"/>
  <c r="G3794" i="29"/>
  <c r="I2867" i="29"/>
  <c r="F592" i="29"/>
  <c r="H3045" i="29"/>
  <c r="H4051" i="29"/>
  <c r="H3049" i="29"/>
  <c r="G3509" i="29"/>
  <c r="G3477" i="29"/>
  <c r="G3501" i="29"/>
  <c r="G3465" i="29"/>
  <c r="F2658" i="29"/>
  <c r="F2578" i="29"/>
  <c r="F2572" i="29"/>
  <c r="I4057" i="29"/>
  <c r="I4071" i="29"/>
  <c r="I4075" i="29"/>
  <c r="H3047" i="29"/>
  <c r="G3828" i="29"/>
  <c r="G3830" i="29"/>
  <c r="I2932" i="29"/>
  <c r="I2916" i="29"/>
  <c r="I2900" i="29"/>
  <c r="I2888" i="29"/>
  <c r="I3115" i="29"/>
  <c r="I3083" i="29"/>
  <c r="I3071" i="29"/>
  <c r="I3069" i="29"/>
  <c r="I3161" i="29"/>
  <c r="I3137" i="29"/>
  <c r="F2624" i="29"/>
  <c r="C592" i="29"/>
  <c r="L4051" i="29"/>
  <c r="H3053" i="29"/>
  <c r="G3517" i="29"/>
  <c r="F2562" i="29"/>
  <c r="G3493" i="29"/>
  <c r="G3461" i="29"/>
  <c r="F2618" i="29"/>
  <c r="F2622" i="29"/>
  <c r="F108" i="29"/>
  <c r="F104" i="29"/>
  <c r="F112" i="29"/>
  <c r="F96" i="29"/>
  <c r="I4053" i="29"/>
  <c r="H3055" i="29"/>
  <c r="G3846" i="29"/>
  <c r="G3814" i="29"/>
  <c r="I2928" i="29"/>
  <c r="I2912" i="29"/>
  <c r="I2792" i="29"/>
  <c r="I2776" i="29"/>
  <c r="I2760" i="29"/>
  <c r="I2744" i="29"/>
  <c r="F3591" i="29"/>
  <c r="K3524" i="29"/>
  <c r="F2632" i="29"/>
  <c r="F2582" i="29"/>
  <c r="F2568" i="29"/>
  <c r="F2652" i="29"/>
  <c r="G600" i="29"/>
  <c r="C600" i="29"/>
  <c r="F600" i="29"/>
  <c r="F110" i="29"/>
  <c r="F2580" i="29"/>
  <c r="G3725" i="29"/>
  <c r="L3524" i="29"/>
  <c r="G3524" i="29"/>
  <c r="F2574" i="29"/>
  <c r="F86" i="29"/>
  <c r="H3037" i="29"/>
  <c r="I4081" i="29"/>
  <c r="H3031" i="29"/>
  <c r="H3013" i="29"/>
  <c r="G3848" i="29"/>
  <c r="G3824" i="29"/>
  <c r="I2924" i="29"/>
  <c r="I2892" i="29"/>
  <c r="I3175" i="29"/>
  <c r="I3159" i="29"/>
  <c r="I3143" i="29"/>
  <c r="I3121" i="29"/>
  <c r="I3105" i="29"/>
  <c r="I3089" i="29"/>
  <c r="I4077" i="29"/>
  <c r="H3007" i="29"/>
  <c r="G3844" i="29"/>
  <c r="H3057" i="29"/>
  <c r="H3017" i="29"/>
  <c r="I2920" i="29"/>
  <c r="I2904" i="29"/>
  <c r="G3591" i="29"/>
  <c r="H3524" i="29"/>
  <c r="H3591" i="29"/>
  <c r="C722" i="29"/>
  <c r="F128" i="29"/>
  <c r="F80" i="29"/>
  <c r="F78" i="29"/>
  <c r="F2564" i="29"/>
  <c r="I4085" i="29"/>
  <c r="I2896" i="29"/>
  <c r="I2857" i="29"/>
  <c r="I2841" i="29"/>
  <c r="I2825" i="29"/>
  <c r="F2668" i="29"/>
  <c r="F2644" i="29"/>
  <c r="F2600" i="29"/>
  <c r="I543" i="29"/>
  <c r="C2550" i="29"/>
  <c r="I4069" i="29"/>
  <c r="H3009" i="29"/>
  <c r="I4065" i="29"/>
  <c r="I4059" i="29"/>
  <c r="H3039" i="29"/>
  <c r="H3041" i="29"/>
  <c r="G3826" i="29"/>
  <c r="H3033" i="29"/>
  <c r="G3798" i="29"/>
  <c r="I2908" i="29"/>
  <c r="I2884" i="29"/>
  <c r="I2876" i="29"/>
  <c r="I3187" i="29"/>
  <c r="I3171" i="29"/>
  <c r="I3155" i="29"/>
  <c r="I3139" i="29"/>
  <c r="I3117" i="29"/>
  <c r="I3101" i="29"/>
  <c r="I3085" i="29"/>
  <c r="I2926" i="29"/>
  <c r="I2922" i="29"/>
  <c r="I2918" i="29"/>
  <c r="I2910" i="29"/>
  <c r="I2906" i="29"/>
  <c r="I2902" i="29"/>
  <c r="I2894" i="29"/>
  <c r="I2890" i="29"/>
  <c r="I3073" i="29"/>
  <c r="K3131" i="29"/>
  <c r="I2863" i="29"/>
  <c r="F120" i="29"/>
  <c r="H3029" i="29"/>
  <c r="H3025" i="29"/>
  <c r="I4061" i="29"/>
  <c r="I4083" i="29"/>
  <c r="I4055" i="29"/>
  <c r="K4051" i="29"/>
  <c r="I4063" i="29"/>
  <c r="F3003" i="29"/>
  <c r="J3003" i="29"/>
  <c r="I3183" i="29"/>
  <c r="I3167" i="29"/>
  <c r="I3151" i="29"/>
  <c r="I3135" i="29"/>
  <c r="I3113" i="29"/>
  <c r="I3097" i="29"/>
  <c r="I3081" i="29"/>
  <c r="I3189" i="29"/>
  <c r="I3157" i="29"/>
  <c r="C3131" i="29"/>
  <c r="I2859" i="29"/>
  <c r="F2648" i="29"/>
  <c r="F2616" i="29"/>
  <c r="F2664" i="29"/>
  <c r="F2628" i="29"/>
  <c r="F2608" i="29"/>
  <c r="F2552" i="29"/>
  <c r="F2654" i="29"/>
  <c r="F122" i="29"/>
  <c r="F106" i="29"/>
  <c r="F90" i="29"/>
  <c r="E70" i="29"/>
  <c r="D70" i="29"/>
  <c r="F74" i="29"/>
  <c r="F114" i="29"/>
  <c r="F98" i="29"/>
  <c r="F82" i="29"/>
  <c r="E2809" i="29"/>
  <c r="F2809" i="29"/>
  <c r="L2809" i="29"/>
  <c r="K2809" i="29"/>
  <c r="L3658" i="29"/>
  <c r="H3658" i="29"/>
  <c r="D3658" i="29"/>
  <c r="I3658" i="29"/>
  <c r="E3658" i="29"/>
  <c r="H3725" i="29"/>
  <c r="D3725" i="29"/>
  <c r="H2809" i="29"/>
  <c r="G3658" i="29"/>
  <c r="F3524" i="29"/>
  <c r="E3524" i="29"/>
  <c r="E3591" i="29"/>
  <c r="J3524" i="29"/>
  <c r="I3524" i="29"/>
  <c r="I766" i="29"/>
  <c r="I750" i="29"/>
  <c r="I734" i="29"/>
  <c r="I772" i="29"/>
  <c r="I756" i="29"/>
  <c r="I740" i="29"/>
  <c r="I724" i="29"/>
  <c r="D628" i="29"/>
  <c r="G628" i="29"/>
  <c r="C628" i="29"/>
  <c r="F628" i="29"/>
  <c r="E628" i="29"/>
  <c r="I569" i="29"/>
  <c r="I553" i="29"/>
  <c r="I537" i="29"/>
  <c r="H722" i="29"/>
  <c r="D624" i="29"/>
  <c r="F624" i="29"/>
  <c r="G624" i="29"/>
  <c r="C624" i="29"/>
  <c r="E624" i="29"/>
  <c r="I535" i="29"/>
  <c r="I523" i="29"/>
  <c r="I563" i="29"/>
  <c r="I4089" i="29"/>
  <c r="I2930" i="29"/>
  <c r="I2898" i="29"/>
  <c r="I2882" i="29"/>
  <c r="I4067" i="29"/>
  <c r="I4095" i="29"/>
  <c r="H3005" i="29"/>
  <c r="I4079" i="29"/>
  <c r="H3043" i="29"/>
  <c r="I4103" i="29"/>
  <c r="G3834" i="29"/>
  <c r="G3838" i="29"/>
  <c r="G3808" i="29"/>
  <c r="I2886" i="29"/>
  <c r="G2874" i="29"/>
  <c r="D2874" i="29"/>
  <c r="C2874" i="29"/>
  <c r="H2874" i="29"/>
  <c r="J2874" i="29"/>
  <c r="I3107" i="29"/>
  <c r="L3067" i="29"/>
  <c r="I3181" i="29"/>
  <c r="I3149" i="29"/>
  <c r="I3111" i="29"/>
  <c r="I3095" i="29"/>
  <c r="I3079" i="29"/>
  <c r="L2874" i="29"/>
  <c r="G3796" i="29"/>
  <c r="I3153" i="29"/>
  <c r="L3131" i="29"/>
  <c r="I2851" i="29"/>
  <c r="I2843" i="29"/>
  <c r="I2835" i="29"/>
  <c r="I2827" i="29"/>
  <c r="I2819" i="29"/>
  <c r="I2811" i="29"/>
  <c r="I2794" i="29"/>
  <c r="I2786" i="29"/>
  <c r="I2778" i="29"/>
  <c r="I2770" i="29"/>
  <c r="I2762" i="29"/>
  <c r="I2754" i="29"/>
  <c r="I2746" i="29"/>
  <c r="I2861" i="29"/>
  <c r="I2845" i="29"/>
  <c r="I2829" i="29"/>
  <c r="I2813" i="29"/>
  <c r="I2796" i="29"/>
  <c r="I2780" i="29"/>
  <c r="I2764" i="29"/>
  <c r="I2748" i="29"/>
  <c r="D2809" i="29"/>
  <c r="C3658" i="29"/>
  <c r="G3515" i="29"/>
  <c r="G3499" i="29"/>
  <c r="G3483" i="29"/>
  <c r="G3467" i="29"/>
  <c r="F2660" i="29"/>
  <c r="G3511" i="29"/>
  <c r="G3495" i="29"/>
  <c r="G3479" i="29"/>
  <c r="G3463" i="29"/>
  <c r="F2672" i="29"/>
  <c r="F2636" i="29"/>
  <c r="F2576" i="29"/>
  <c r="I770" i="29"/>
  <c r="I754" i="29"/>
  <c r="I738" i="29"/>
  <c r="F2584" i="29"/>
  <c r="F2560" i="29"/>
  <c r="I776" i="29"/>
  <c r="I760" i="29"/>
  <c r="I744" i="29"/>
  <c r="I728" i="29"/>
  <c r="K722" i="29"/>
  <c r="D648" i="29"/>
  <c r="E648" i="29"/>
  <c r="G648" i="29"/>
  <c r="C648" i="29"/>
  <c r="F648" i="29"/>
  <c r="D612" i="29"/>
  <c r="G612" i="29"/>
  <c r="C612" i="29"/>
  <c r="F612" i="29"/>
  <c r="E612" i="29"/>
  <c r="E722" i="29"/>
  <c r="I573" i="29"/>
  <c r="I557" i="29"/>
  <c r="I541" i="29"/>
  <c r="I525" i="29"/>
  <c r="H672" i="29"/>
  <c r="G672" i="29"/>
  <c r="C672" i="29"/>
  <c r="F672" i="29"/>
  <c r="E672" i="29"/>
  <c r="D672" i="29"/>
  <c r="D620" i="29"/>
  <c r="G620" i="29"/>
  <c r="C620" i="29"/>
  <c r="F620" i="29"/>
  <c r="E620" i="29"/>
  <c r="G722" i="29"/>
  <c r="I559" i="29"/>
  <c r="I2914" i="29"/>
  <c r="F3067" i="29"/>
  <c r="C3067" i="29"/>
  <c r="I4109" i="29"/>
  <c r="I4101" i="29"/>
  <c r="I4093" i="29"/>
  <c r="I4087" i="29"/>
  <c r="G4051" i="29"/>
  <c r="J4051" i="29"/>
  <c r="D3003" i="29"/>
  <c r="E3003" i="29"/>
  <c r="E3792" i="29"/>
  <c r="F3792" i="29"/>
  <c r="H3059" i="29"/>
  <c r="G3003" i="29"/>
  <c r="I2880" i="29"/>
  <c r="I2878" i="29"/>
  <c r="K2874" i="29"/>
  <c r="G3812" i="29"/>
  <c r="H3011" i="29"/>
  <c r="I3099" i="29"/>
  <c r="J3067" i="29"/>
  <c r="I3173" i="29"/>
  <c r="I3141" i="29"/>
  <c r="G3131" i="29"/>
  <c r="E3067" i="29"/>
  <c r="F2874" i="29"/>
  <c r="K3067" i="29"/>
  <c r="H3067" i="29"/>
  <c r="I3185" i="29"/>
  <c r="I2865" i="29"/>
  <c r="I2849" i="29"/>
  <c r="I2833" i="29"/>
  <c r="I2817" i="29"/>
  <c r="I2800" i="29"/>
  <c r="I2784" i="29"/>
  <c r="I2768" i="29"/>
  <c r="I2752" i="29"/>
  <c r="G2809" i="29"/>
  <c r="E3725" i="29"/>
  <c r="G3507" i="29"/>
  <c r="G3491" i="29"/>
  <c r="G3475" i="29"/>
  <c r="E3459" i="29"/>
  <c r="F3459" i="29"/>
  <c r="I774" i="29"/>
  <c r="I758" i="29"/>
  <c r="I742" i="29"/>
  <c r="I726" i="29"/>
  <c r="L722" i="29"/>
  <c r="I780" i="29"/>
  <c r="I764" i="29"/>
  <c r="I748" i="29"/>
  <c r="I732" i="29"/>
  <c r="D644" i="29"/>
  <c r="G644" i="29"/>
  <c r="C644" i="29"/>
  <c r="F644" i="29"/>
  <c r="E644" i="29"/>
  <c r="D608" i="29"/>
  <c r="G608" i="29"/>
  <c r="C608" i="29"/>
  <c r="F608" i="29"/>
  <c r="E608" i="29"/>
  <c r="I531" i="29"/>
  <c r="G660" i="29"/>
  <c r="C660" i="29"/>
  <c r="D660" i="29"/>
  <c r="F660" i="29"/>
  <c r="E660" i="29"/>
  <c r="H660" i="29"/>
  <c r="I577" i="29"/>
  <c r="I561" i="29"/>
  <c r="I545" i="29"/>
  <c r="I529" i="29"/>
  <c r="I579" i="29"/>
  <c r="D636" i="29"/>
  <c r="F636" i="29"/>
  <c r="G636" i="29"/>
  <c r="C636" i="29"/>
  <c r="E636" i="29"/>
  <c r="J722" i="29"/>
  <c r="I555" i="29"/>
  <c r="I4105" i="29"/>
  <c r="I4107" i="29"/>
  <c r="I4099" i="29"/>
  <c r="I4091" i="29"/>
  <c r="H3021" i="29"/>
  <c r="H3051" i="29"/>
  <c r="G3850" i="29"/>
  <c r="H3035" i="29"/>
  <c r="C3792" i="29"/>
  <c r="H3027" i="29"/>
  <c r="G3820" i="29"/>
  <c r="G3804" i="29"/>
  <c r="H3019" i="29"/>
  <c r="C3003" i="29"/>
  <c r="G3816" i="29"/>
  <c r="G3800" i="29"/>
  <c r="I3179" i="29"/>
  <c r="I3163" i="29"/>
  <c r="I3147" i="29"/>
  <c r="I3125" i="29"/>
  <c r="I3109" i="29"/>
  <c r="I3093" i="29"/>
  <c r="I3077" i="29"/>
  <c r="I3123" i="29"/>
  <c r="I3091" i="29"/>
  <c r="I3165" i="29"/>
  <c r="I3133" i="29"/>
  <c r="I3075" i="29"/>
  <c r="H3131" i="29"/>
  <c r="E3131" i="29"/>
  <c r="D3131" i="29"/>
  <c r="I3119" i="29"/>
  <c r="I3103" i="29"/>
  <c r="I3087" i="29"/>
  <c r="I3177" i="29"/>
  <c r="I3145" i="29"/>
  <c r="I3169" i="29"/>
  <c r="D3067" i="29"/>
  <c r="G3067" i="29"/>
  <c r="I2855" i="29"/>
  <c r="I2847" i="29"/>
  <c r="I2839" i="29"/>
  <c r="I2831" i="29"/>
  <c r="I2823" i="29"/>
  <c r="I2815" i="29"/>
  <c r="I2798" i="29"/>
  <c r="I2790" i="29"/>
  <c r="I2782" i="29"/>
  <c r="I2774" i="29"/>
  <c r="I2766" i="29"/>
  <c r="I2758" i="29"/>
  <c r="I2750" i="29"/>
  <c r="I2853" i="29"/>
  <c r="I2837" i="29"/>
  <c r="I2821" i="29"/>
  <c r="C2809" i="29"/>
  <c r="I2788" i="29"/>
  <c r="I2772" i="29"/>
  <c r="I2756" i="29"/>
  <c r="J2809" i="29"/>
  <c r="C3725" i="29"/>
  <c r="F3725" i="29"/>
  <c r="K3658" i="29"/>
  <c r="G3503" i="29"/>
  <c r="G3487" i="29"/>
  <c r="G3471" i="29"/>
  <c r="F2640" i="29"/>
  <c r="C3459" i="29"/>
  <c r="F2656" i="29"/>
  <c r="F2620" i="29"/>
  <c r="I778" i="29"/>
  <c r="I762" i="29"/>
  <c r="I746" i="29"/>
  <c r="I730" i="29"/>
  <c r="F2592" i="29"/>
  <c r="I768" i="29"/>
  <c r="I752" i="29"/>
  <c r="I736" i="29"/>
  <c r="F722" i="29"/>
  <c r="D632" i="29"/>
  <c r="F632" i="29"/>
  <c r="G632" i="29"/>
  <c r="C632" i="29"/>
  <c r="E632" i="29"/>
  <c r="D604" i="29"/>
  <c r="E604" i="29"/>
  <c r="G604" i="29"/>
  <c r="C604" i="29"/>
  <c r="F604" i="29"/>
  <c r="I567" i="29"/>
  <c r="I547" i="29"/>
  <c r="I581" i="29"/>
  <c r="I565" i="29"/>
  <c r="I549" i="29"/>
  <c r="I533" i="29"/>
  <c r="D640" i="29"/>
  <c r="F640" i="29"/>
  <c r="G640" i="29"/>
  <c r="C640" i="29"/>
  <c r="E640" i="29"/>
  <c r="I575" i="29"/>
  <c r="D616" i="29"/>
  <c r="E616" i="29"/>
  <c r="G616" i="29"/>
  <c r="C616" i="29"/>
  <c r="F616" i="29"/>
  <c r="I551" i="29"/>
  <c r="I539" i="29"/>
  <c r="I527" i="29"/>
  <c r="I571" i="29"/>
  <c r="F2614" i="29" l="1"/>
  <c r="F2550" i="29"/>
  <c r="I2742" i="29"/>
  <c r="F990" i="29"/>
  <c r="I1056" i="29"/>
  <c r="I924" i="29"/>
  <c r="F789" i="29"/>
  <c r="I856" i="29"/>
  <c r="I2809" i="29"/>
  <c r="F327" i="29"/>
  <c r="I459" i="29"/>
  <c r="I261" i="29"/>
  <c r="F7" i="29"/>
  <c r="H197" i="29"/>
  <c r="F133" i="29"/>
  <c r="G3792" i="29"/>
  <c r="G3459" i="29"/>
  <c r="H3003" i="29"/>
  <c r="F70" i="29"/>
  <c r="I3131" i="29"/>
  <c r="I722" i="29"/>
  <c r="I2874" i="29"/>
  <c r="I4051" i="29"/>
  <c r="I3067"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pc-user</author>
  </authors>
  <commentList>
    <comment ref="J1419" authorId="0" shapeId="0" xr:uid="{080987CE-1E75-4060-8A00-FD159C16EF3E}">
      <text>
        <r>
          <rPr>
            <b/>
            <sz val="9"/>
            <color indexed="81"/>
            <rFont val="MS P ゴシック"/>
            <family val="3"/>
            <charset val="128"/>
          </rPr>
          <t>pc-user:</t>
        </r>
        <r>
          <rPr>
            <sz val="9"/>
            <color indexed="81"/>
            <rFont val="MS P ゴシック"/>
            <family val="3"/>
            <charset val="128"/>
          </rPr>
          <t xml:space="preserve">
当たり前だが、農林業業従事者が「どちらともいえない」が一番少ない。全体の値に関しては、母集団に占める割合が高い勤め人や無職の結果にひきづられている？そもそもほかの職業の人は農林業のことがよくわからないのではないか？</t>
        </r>
      </text>
    </comment>
  </commentList>
</comments>
</file>

<file path=xl/sharedStrings.xml><?xml version="1.0" encoding="utf-8"?>
<sst xmlns="http://schemas.openxmlformats.org/spreadsheetml/2006/main" count="2935" uniqueCount="253">
  <si>
    <t>その他</t>
    <rPh sb="2" eb="3">
      <t>タ</t>
    </rPh>
    <phoneticPr fontId="2"/>
  </si>
  <si>
    <t>男</t>
    <rPh sb="0" eb="1">
      <t>オトコ</t>
    </rPh>
    <phoneticPr fontId="2"/>
  </si>
  <si>
    <t>女</t>
    <rPh sb="0" eb="1">
      <t>オンナ</t>
    </rPh>
    <phoneticPr fontId="2"/>
  </si>
  <si>
    <t>自営業・経営者</t>
    <rPh sb="0" eb="3">
      <t>ジエイギョウ</t>
    </rPh>
    <rPh sb="4" eb="7">
      <t>ケイエイシャ</t>
    </rPh>
    <phoneticPr fontId="2"/>
  </si>
  <si>
    <t>計</t>
    <rPh sb="0" eb="1">
      <t>ケイ</t>
    </rPh>
    <phoneticPr fontId="2"/>
  </si>
  <si>
    <t>無 回 答</t>
    <rPh sb="0" eb="1">
      <t>ナ</t>
    </rPh>
    <rPh sb="2" eb="3">
      <t>カイ</t>
    </rPh>
    <rPh sb="4" eb="5">
      <t>コタエ</t>
    </rPh>
    <phoneticPr fontId="2"/>
  </si>
  <si>
    <t>16～19歳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</si>
  <si>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</si>
  <si>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</si>
  <si>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</si>
  <si>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</si>
  <si>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</si>
  <si>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</si>
  <si>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勤め人（会社員・公務員・パート）</t>
    <rPh sb="0" eb="1">
      <t>ツト</t>
    </rPh>
    <rPh sb="2" eb="3">
      <t>ニン</t>
    </rPh>
    <rPh sb="4" eb="7">
      <t>カイシャイン</t>
    </rPh>
    <rPh sb="8" eb="11">
      <t>コウムイン</t>
    </rPh>
    <phoneticPr fontId="2"/>
  </si>
  <si>
    <t>専業主婦・主夫</t>
    <rPh sb="0" eb="2">
      <t>センギョウ</t>
    </rPh>
    <rPh sb="2" eb="4">
      <t>シュフ</t>
    </rPh>
    <rPh sb="5" eb="6">
      <t>シュ</t>
    </rPh>
    <rPh sb="6" eb="7">
      <t>オット</t>
    </rPh>
    <phoneticPr fontId="2"/>
  </si>
  <si>
    <t>そう思う</t>
    <rPh sb="2" eb="3">
      <t>オモ</t>
    </rPh>
    <phoneticPr fontId="2"/>
  </si>
  <si>
    <t>どちらかといえばそう思う</t>
    <rPh sb="10" eb="11">
      <t>オモ</t>
    </rPh>
    <phoneticPr fontId="2"/>
  </si>
  <si>
    <t>どちらかといえばそう思わない</t>
    <rPh sb="10" eb="11">
      <t>オモ</t>
    </rPh>
    <phoneticPr fontId="2"/>
  </si>
  <si>
    <t>そう思わない</t>
    <rPh sb="2" eb="3">
      <t>オモ</t>
    </rPh>
    <phoneticPr fontId="2"/>
  </si>
  <si>
    <t>旧弘前市（市街地）</t>
    <rPh sb="5" eb="6">
      <t>シ</t>
    </rPh>
    <rPh sb="6" eb="7">
      <t>マチ</t>
    </rPh>
    <rPh sb="7" eb="8">
      <t>チ</t>
    </rPh>
    <phoneticPr fontId="2"/>
  </si>
  <si>
    <t>旧弘前市（出張所地域）</t>
    <rPh sb="5" eb="6">
      <t>デ</t>
    </rPh>
    <rPh sb="6" eb="7">
      <t>チョウ</t>
    </rPh>
    <rPh sb="7" eb="8">
      <t>ショ</t>
    </rPh>
    <rPh sb="8" eb="9">
      <t>チ</t>
    </rPh>
    <rPh sb="9" eb="10">
      <t>イキ</t>
    </rPh>
    <phoneticPr fontId="2"/>
  </si>
  <si>
    <t>家族構成別</t>
    <rPh sb="0" eb="1">
      <t>イエ</t>
    </rPh>
    <rPh sb="1" eb="2">
      <t>ゾク</t>
    </rPh>
    <rPh sb="2" eb="3">
      <t>カマエ</t>
    </rPh>
    <rPh sb="3" eb="4">
      <t>シゲル</t>
    </rPh>
    <rPh sb="4" eb="5">
      <t>ベツ</t>
    </rPh>
    <phoneticPr fontId="2"/>
  </si>
  <si>
    <t>総数</t>
    <rPh sb="0" eb="1">
      <t>ソウ</t>
    </rPh>
    <rPh sb="1" eb="2">
      <t>カズ</t>
    </rPh>
    <phoneticPr fontId="2"/>
  </si>
  <si>
    <t>農林漁業</t>
    <rPh sb="0" eb="1">
      <t>ノウ</t>
    </rPh>
    <rPh sb="1" eb="2">
      <t>ハヤシ</t>
    </rPh>
    <rPh sb="2" eb="3">
      <t>リョウ</t>
    </rPh>
    <rPh sb="3" eb="4">
      <t>ギョウ</t>
    </rPh>
    <phoneticPr fontId="2"/>
  </si>
  <si>
    <t>無回答</t>
    <rPh sb="0" eb="1">
      <t>ナ</t>
    </rPh>
    <rPh sb="1" eb="2">
      <t>カイ</t>
    </rPh>
    <rPh sb="2" eb="3">
      <t>コタエ</t>
    </rPh>
    <phoneticPr fontId="2"/>
  </si>
  <si>
    <t>学生</t>
    <rPh sb="0" eb="1">
      <t>ガク</t>
    </rPh>
    <rPh sb="1" eb="2">
      <t>セイ</t>
    </rPh>
    <phoneticPr fontId="2"/>
  </si>
  <si>
    <t>無職</t>
    <rPh sb="0" eb="1">
      <t>ナ</t>
    </rPh>
    <rPh sb="1" eb="2">
      <t>ショク</t>
    </rPh>
    <phoneticPr fontId="2"/>
  </si>
  <si>
    <t>単身世帯</t>
    <rPh sb="0" eb="1">
      <t>タン</t>
    </rPh>
    <rPh sb="1" eb="2">
      <t>ミ</t>
    </rPh>
    <rPh sb="2" eb="3">
      <t>セイ</t>
    </rPh>
    <rPh sb="3" eb="4">
      <t>オビ</t>
    </rPh>
    <phoneticPr fontId="2"/>
  </si>
  <si>
    <t>一世代世帯</t>
    <rPh sb="0" eb="1">
      <t>イチ</t>
    </rPh>
    <rPh sb="1" eb="2">
      <t>セイ</t>
    </rPh>
    <rPh sb="2" eb="3">
      <t>ダイ</t>
    </rPh>
    <rPh sb="3" eb="4">
      <t>セイ</t>
    </rPh>
    <rPh sb="4" eb="5">
      <t>オビ</t>
    </rPh>
    <phoneticPr fontId="2"/>
  </si>
  <si>
    <t>二世代世帯</t>
    <rPh sb="0" eb="1">
      <t>２</t>
    </rPh>
    <rPh sb="1" eb="2">
      <t>セイ</t>
    </rPh>
    <rPh sb="2" eb="3">
      <t>ダイ</t>
    </rPh>
    <rPh sb="3" eb="4">
      <t>ヨ</t>
    </rPh>
    <rPh sb="4" eb="5">
      <t>オビ</t>
    </rPh>
    <phoneticPr fontId="2"/>
  </si>
  <si>
    <t>三世代世帯</t>
    <rPh sb="0" eb="1">
      <t>３</t>
    </rPh>
    <rPh sb="1" eb="2">
      <t>セイ</t>
    </rPh>
    <rPh sb="2" eb="3">
      <t>ダイ</t>
    </rPh>
    <rPh sb="3" eb="4">
      <t>ヨ</t>
    </rPh>
    <rPh sb="4" eb="5">
      <t>オビ</t>
    </rPh>
    <phoneticPr fontId="2"/>
  </si>
  <si>
    <t>参加したことがある</t>
    <rPh sb="0" eb="2">
      <t>サンカ</t>
    </rPh>
    <phoneticPr fontId="2"/>
  </si>
  <si>
    <t>参加したことがない</t>
    <rPh sb="0" eb="2">
      <t>サンカ</t>
    </rPh>
    <phoneticPr fontId="2"/>
  </si>
  <si>
    <t>上段：回答数
下段：回答比率</t>
    <rPh sb="0" eb="2">
      <t>ジョウダン</t>
    </rPh>
    <rPh sb="3" eb="6">
      <t>カイトウスウ</t>
    </rPh>
    <rPh sb="7" eb="9">
      <t>ゲダン</t>
    </rPh>
    <rPh sb="10" eb="12">
      <t>カイトウ</t>
    </rPh>
    <rPh sb="12" eb="14">
      <t>ヒリツ</t>
    </rPh>
    <phoneticPr fontId="2"/>
  </si>
  <si>
    <t>感じている</t>
    <rPh sb="0" eb="1">
      <t>カン</t>
    </rPh>
    <phoneticPr fontId="2"/>
  </si>
  <si>
    <t>感じていない</t>
    <rPh sb="0" eb="1">
      <t>カン</t>
    </rPh>
    <phoneticPr fontId="2"/>
  </si>
  <si>
    <t>吸っている</t>
    <rPh sb="0" eb="1">
      <t>ス</t>
    </rPh>
    <phoneticPr fontId="2"/>
  </si>
  <si>
    <t>吸っていない</t>
    <rPh sb="0" eb="1">
      <t>ス</t>
    </rPh>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</si>
  <si>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</si>
  <si>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</si>
  <si>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</si>
  <si>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2">
      <t>ドウカン</t>
    </rPh>
    <phoneticPr fontId="2"/>
  </si>
  <si>
    <t>その他の世帯</t>
    <rPh sb="2" eb="3">
      <t>タ</t>
    </rPh>
    <rPh sb="4" eb="5">
      <t>セイ</t>
    </rPh>
    <rPh sb="5" eb="6">
      <t>オビ</t>
    </rPh>
    <phoneticPr fontId="2"/>
  </si>
  <si>
    <t>どちらともいえない</t>
    <phoneticPr fontId="2"/>
  </si>
  <si>
    <t>回</t>
    <rPh sb="0" eb="1">
      <t>カイ</t>
    </rPh>
    <phoneticPr fontId="2"/>
  </si>
  <si>
    <t>１．属性別集計表</t>
    <rPh sb="2" eb="4">
      <t>ゾクセイ</t>
    </rPh>
    <rPh sb="4" eb="5">
      <t>ベツ</t>
    </rPh>
    <rPh sb="5" eb="8">
      <t>シュウケイヒョウ</t>
    </rPh>
    <phoneticPr fontId="2"/>
  </si>
  <si>
    <t>無回答</t>
    <phoneticPr fontId="2"/>
  </si>
  <si>
    <t>1+2</t>
    <phoneticPr fontId="2"/>
  </si>
  <si>
    <t>4+5</t>
    <phoneticPr fontId="2"/>
  </si>
  <si>
    <t>住所別</t>
    <rPh sb="0" eb="2">
      <t>ジュウショ</t>
    </rPh>
    <rPh sb="2" eb="3">
      <t>ベツ</t>
    </rPh>
    <phoneticPr fontId="2"/>
  </si>
  <si>
    <t>旧岩木町</t>
    <phoneticPr fontId="2"/>
  </si>
  <si>
    <t>旧相馬村</t>
    <phoneticPr fontId="2"/>
  </si>
  <si>
    <t>性別</t>
    <phoneticPr fontId="2"/>
  </si>
  <si>
    <t>年代別</t>
    <phoneticPr fontId="2"/>
  </si>
  <si>
    <t>職業別</t>
    <phoneticPr fontId="2"/>
  </si>
  <si>
    <t>保育料等の軽減に関する取り組みがなされている</t>
    <phoneticPr fontId="2"/>
  </si>
  <si>
    <t>医療費の軽減に関する取り組みがなされている</t>
    <phoneticPr fontId="2"/>
  </si>
  <si>
    <t>多子家族世帯への優遇に関する取り組みがなされている</t>
    <phoneticPr fontId="2"/>
  </si>
  <si>
    <t>子育て支援サービスや施設の数が充実している</t>
    <phoneticPr fontId="2"/>
  </si>
  <si>
    <t>その他</t>
    <phoneticPr fontId="2"/>
  </si>
  <si>
    <t>保育料等の軽減に関する取り組みが不十分</t>
    <phoneticPr fontId="2"/>
  </si>
  <si>
    <t>医療費の軽減に関する取り組みが不十分</t>
    <phoneticPr fontId="2"/>
  </si>
  <si>
    <t>多子家族世帯への優遇に関する取り組みが不十分</t>
    <phoneticPr fontId="2"/>
  </si>
  <si>
    <t>子育て支援サービスや施設の数が不十分</t>
    <phoneticPr fontId="2"/>
  </si>
  <si>
    <t>子育ての負担軽減に関する取り組みがなされているかわからない</t>
    <phoneticPr fontId="2"/>
  </si>
  <si>
    <t>3+4</t>
    <phoneticPr fontId="2"/>
  </si>
  <si>
    <t>よく参加している</t>
    <rPh sb="2" eb="4">
      <t>サンカ</t>
    </rPh>
    <phoneticPr fontId="2"/>
  </si>
  <si>
    <t>ときどき参加している</t>
    <rPh sb="4" eb="6">
      <t>サンカ</t>
    </rPh>
    <phoneticPr fontId="2"/>
  </si>
  <si>
    <t>あまり参加していない</t>
    <rPh sb="3" eb="5">
      <t>サンカ</t>
    </rPh>
    <phoneticPr fontId="2"/>
  </si>
  <si>
    <t>参加していない</t>
    <rPh sb="0" eb="2">
      <t>サンカ</t>
    </rPh>
    <phoneticPr fontId="2"/>
  </si>
  <si>
    <t>参加している</t>
    <rPh sb="0" eb="2">
      <t>サンカ</t>
    </rPh>
    <phoneticPr fontId="2"/>
  </si>
  <si>
    <t>満足</t>
    <rPh sb="0" eb="2">
      <t>マンゾク</t>
    </rPh>
    <phoneticPr fontId="2"/>
  </si>
  <si>
    <t>どちらかといえば満足</t>
    <rPh sb="8" eb="10">
      <t>マンゾク</t>
    </rPh>
    <phoneticPr fontId="2"/>
  </si>
  <si>
    <t>どちらかといえば不満</t>
    <rPh sb="8" eb="10">
      <t>フマン</t>
    </rPh>
    <phoneticPr fontId="2"/>
  </si>
  <si>
    <t>不満</t>
    <rPh sb="0" eb="2">
      <t>フマン</t>
    </rPh>
    <phoneticPr fontId="2"/>
  </si>
  <si>
    <t>とても健康である</t>
    <rPh sb="3" eb="5">
      <t>ケンコウ</t>
    </rPh>
    <phoneticPr fontId="2"/>
  </si>
  <si>
    <t>健康である</t>
    <rPh sb="0" eb="2">
      <t>ケンコウ</t>
    </rPh>
    <phoneticPr fontId="2"/>
  </si>
  <si>
    <t>ふつう</t>
    <phoneticPr fontId="2"/>
  </si>
  <si>
    <t>病気がちである</t>
    <rPh sb="0" eb="2">
      <t>ビョウキ</t>
    </rPh>
    <phoneticPr fontId="2"/>
  </si>
  <si>
    <t>病気である</t>
    <rPh sb="0" eb="2">
      <t>ビョウキ</t>
    </rPh>
    <phoneticPr fontId="2"/>
  </si>
  <si>
    <t>健康</t>
    <rPh sb="0" eb="2">
      <t>ケンコウ</t>
    </rPh>
    <phoneticPr fontId="2"/>
  </si>
  <si>
    <t>病気</t>
    <rPh sb="0" eb="2">
      <t>ビョウキ</t>
    </rPh>
    <phoneticPr fontId="2"/>
  </si>
  <si>
    <t>子どもの教育環境が整っている</t>
    <phoneticPr fontId="2"/>
  </si>
  <si>
    <t>子育てに対する支援が充実している</t>
    <phoneticPr fontId="2"/>
  </si>
  <si>
    <t>医療施設が整っている</t>
    <phoneticPr fontId="2"/>
  </si>
  <si>
    <t>福祉施設、福祉サービスが充実している</t>
    <phoneticPr fontId="2"/>
  </si>
  <si>
    <t>芸術性・文化性が高い</t>
    <phoneticPr fontId="2"/>
  </si>
  <si>
    <t>文化・スポーツ施設が充実している</t>
    <phoneticPr fontId="2"/>
  </si>
  <si>
    <t>観光資源・特産物が豊富である</t>
    <phoneticPr fontId="2"/>
  </si>
  <si>
    <t>商業施設が多く、買い物に便利である</t>
    <phoneticPr fontId="2"/>
  </si>
  <si>
    <t>豊かな自然、みどりに恵まれている</t>
    <phoneticPr fontId="2"/>
  </si>
  <si>
    <t>騒音・悪臭などの環境保全やごみの収集など生活環境が整っている</t>
    <phoneticPr fontId="2"/>
  </si>
  <si>
    <t>交通事故や犯罪が少ない</t>
    <phoneticPr fontId="2"/>
  </si>
  <si>
    <t>道路や上下水道、居住環境などの基盤整備が整っている</t>
    <phoneticPr fontId="2"/>
  </si>
  <si>
    <t>人情が厚く、近所づきあいがある</t>
    <phoneticPr fontId="2"/>
  </si>
  <si>
    <t>特にない</t>
    <phoneticPr fontId="2"/>
  </si>
  <si>
    <t>子どもの教育環境が不十分である</t>
    <phoneticPr fontId="2"/>
  </si>
  <si>
    <t>子育てに対する支援が不十分である</t>
    <phoneticPr fontId="2"/>
  </si>
  <si>
    <t>夜間、休日などの救急医療体制が不十分である</t>
    <phoneticPr fontId="2"/>
  </si>
  <si>
    <t>福祉施設、福祉サービスが充実していない</t>
    <phoneticPr fontId="2"/>
  </si>
  <si>
    <t>芸術性・文化性が低い</t>
    <phoneticPr fontId="2"/>
  </si>
  <si>
    <t>文化・スポーツ施設が充実していない</t>
    <phoneticPr fontId="2"/>
  </si>
  <si>
    <t>観光資源・特産物が十分生かされていない</t>
    <phoneticPr fontId="2"/>
  </si>
  <si>
    <t>商業施設が少なく、買い物に不便である</t>
    <phoneticPr fontId="2"/>
  </si>
  <si>
    <t>働く場が少ない</t>
    <phoneticPr fontId="2"/>
  </si>
  <si>
    <t>雪対策、除雪が不十分である</t>
    <phoneticPr fontId="2"/>
  </si>
  <si>
    <t>交通事故や犯罪が多い</t>
    <phoneticPr fontId="2"/>
  </si>
  <si>
    <t>道路や上下水道、居住環境などの基盤整備が不十分である</t>
    <phoneticPr fontId="2"/>
  </si>
  <si>
    <t>まちづくりやボランティア活動などの住民の自主的な活動が活発でない</t>
    <phoneticPr fontId="2"/>
  </si>
  <si>
    <t>人情が薄く、近所づきあいがあまりない</t>
    <phoneticPr fontId="2"/>
  </si>
  <si>
    <t>回以上</t>
    <rPh sb="0" eb="1">
      <t>カイ</t>
    </rPh>
    <rPh sb="1" eb="2">
      <t>イ</t>
    </rPh>
    <rPh sb="2" eb="3">
      <t>ジョウ</t>
    </rPh>
    <phoneticPr fontId="2"/>
  </si>
  <si>
    <t>0回</t>
    <rPh sb="1" eb="2">
      <t>カイ</t>
    </rPh>
    <phoneticPr fontId="2"/>
  </si>
  <si>
    <t>路線バス</t>
    <rPh sb="0" eb="2">
      <t>ロセン</t>
    </rPh>
    <phoneticPr fontId="2"/>
  </si>
  <si>
    <t>電車</t>
    <rPh sb="0" eb="2">
      <t>デンシャ</t>
    </rPh>
    <phoneticPr fontId="2"/>
  </si>
  <si>
    <t>タクシー</t>
    <phoneticPr fontId="2"/>
  </si>
  <si>
    <t>自動車（送迎含む）</t>
    <rPh sb="0" eb="3">
      <t>ジドウシャ</t>
    </rPh>
    <rPh sb="4" eb="6">
      <t>ソウゲイ</t>
    </rPh>
    <rPh sb="6" eb="7">
      <t>フク</t>
    </rPh>
    <phoneticPr fontId="2"/>
  </si>
  <si>
    <t>自転車</t>
    <rPh sb="0" eb="3">
      <t>ジテンシャ</t>
    </rPh>
    <phoneticPr fontId="2"/>
  </si>
  <si>
    <t>徒歩</t>
    <rPh sb="0" eb="2">
      <t>トホ</t>
    </rPh>
    <phoneticPr fontId="2"/>
  </si>
  <si>
    <t>広報ひろさき</t>
    <phoneticPr fontId="2"/>
  </si>
  <si>
    <t>町内会などの回覧板</t>
    <phoneticPr fontId="2"/>
  </si>
  <si>
    <t>弘前市ホームページ</t>
    <phoneticPr fontId="2"/>
  </si>
  <si>
    <t>弘前市フェイスブック</t>
    <phoneticPr fontId="2"/>
  </si>
  <si>
    <t>弘前市ツイッター</t>
    <phoneticPr fontId="2"/>
  </si>
  <si>
    <t>新聞</t>
    <phoneticPr fontId="2"/>
  </si>
  <si>
    <t>公共施設等に配置されているチラシ等</t>
    <phoneticPr fontId="2"/>
  </si>
  <si>
    <t>町内会などの掲示版</t>
    <phoneticPr fontId="2"/>
  </si>
  <si>
    <t>ラジオ</t>
    <phoneticPr fontId="2"/>
  </si>
  <si>
    <t>テレビ</t>
    <phoneticPr fontId="2"/>
  </si>
  <si>
    <t>興味がないので調べない</t>
    <phoneticPr fontId="2"/>
  </si>
  <si>
    <t>どちらとも
いえない</t>
    <phoneticPr fontId="2"/>
  </si>
  <si>
    <t>よく参加（活用）する</t>
    <rPh sb="2" eb="4">
      <t>サンカ</t>
    </rPh>
    <rPh sb="5" eb="7">
      <t>カツヨウ</t>
    </rPh>
    <phoneticPr fontId="2"/>
  </si>
  <si>
    <t>ときどき参加（活用）する</t>
    <rPh sb="4" eb="6">
      <t>サンカ</t>
    </rPh>
    <rPh sb="7" eb="9">
      <t>カツヨウ</t>
    </rPh>
    <phoneticPr fontId="2"/>
  </si>
  <si>
    <t>ほとんど参加（活用）しない</t>
    <rPh sb="4" eb="6">
      <t>サンカ</t>
    </rPh>
    <rPh sb="7" eb="9">
      <t>カツヨウ</t>
    </rPh>
    <phoneticPr fontId="2"/>
  </si>
  <si>
    <t>参加（活用）しない</t>
    <rPh sb="0" eb="2">
      <t>サンカ</t>
    </rPh>
    <rPh sb="3" eb="5">
      <t>カツヨウ</t>
    </rPh>
    <phoneticPr fontId="2"/>
  </si>
  <si>
    <t>参加（活用）する</t>
    <rPh sb="0" eb="2">
      <t>サンカ</t>
    </rPh>
    <rPh sb="3" eb="5">
      <t>カツヨウ</t>
    </rPh>
    <phoneticPr fontId="2"/>
  </si>
  <si>
    <t>その他</t>
    <rPh sb="2" eb="3">
      <t>タ</t>
    </rPh>
    <phoneticPr fontId="4"/>
  </si>
  <si>
    <t>重要だと思う</t>
    <rPh sb="0" eb="2">
      <t>ジュウヨウ</t>
    </rPh>
    <rPh sb="4" eb="5">
      <t>オモ</t>
    </rPh>
    <phoneticPr fontId="2"/>
  </si>
  <si>
    <t>どちらかといえば重要だと思う</t>
    <rPh sb="8" eb="10">
      <t>ジュウヨウ</t>
    </rPh>
    <rPh sb="12" eb="13">
      <t>オモ</t>
    </rPh>
    <phoneticPr fontId="2"/>
  </si>
  <si>
    <t>どちらかといえば重要でない</t>
    <rPh sb="8" eb="10">
      <t>ジュウヨウ</t>
    </rPh>
    <phoneticPr fontId="2"/>
  </si>
  <si>
    <t>重要でない</t>
    <rPh sb="0" eb="2">
      <t>ジュウヨウ</t>
    </rPh>
    <phoneticPr fontId="2"/>
  </si>
  <si>
    <t>まちづくりやボランティア活動などの住民の自主的な活動が活発である</t>
    <phoneticPr fontId="2"/>
  </si>
  <si>
    <t>１　学び</t>
    <rPh sb="2" eb="3">
      <t>マナ</t>
    </rPh>
    <phoneticPr fontId="2"/>
  </si>
  <si>
    <t>【問２】　青少年の健全育成活動*　に参加したことがありますか（単一回答）
　*子どものための体験活動やラジオ体操などの育成活動・地域行事をいいます</t>
    <rPh sb="1" eb="2">
      <t>トイ</t>
    </rPh>
    <rPh sb="5" eb="8">
      <t>セイショウネン</t>
    </rPh>
    <rPh sb="9" eb="11">
      <t>ケンゼン</t>
    </rPh>
    <rPh sb="11" eb="13">
      <t>イクセイ</t>
    </rPh>
    <rPh sb="13" eb="15">
      <t>カツドウ</t>
    </rPh>
    <rPh sb="18" eb="20">
      <t>サンカ</t>
    </rPh>
    <rPh sb="31" eb="33">
      <t>タンイツ</t>
    </rPh>
    <rPh sb="33" eb="35">
      <t>カイトウ</t>
    </rPh>
    <rPh sb="39" eb="40">
      <t>コ</t>
    </rPh>
    <rPh sb="46" eb="48">
      <t>タイケン</t>
    </rPh>
    <rPh sb="48" eb="50">
      <t>カツドウ</t>
    </rPh>
    <rPh sb="54" eb="56">
      <t>タイソウ</t>
    </rPh>
    <rPh sb="59" eb="61">
      <t>イクセイ</t>
    </rPh>
    <rPh sb="61" eb="63">
      <t>カツドウ</t>
    </rPh>
    <rPh sb="64" eb="66">
      <t>チイキ</t>
    </rPh>
    <rPh sb="66" eb="68">
      <t>ギョウジ</t>
    </rPh>
    <phoneticPr fontId="2"/>
  </si>
  <si>
    <t>【問１】　学校や地域の子どもの活動に協力していますか（単一回答）</t>
    <rPh sb="1" eb="2">
      <t>トイ</t>
    </rPh>
    <rPh sb="5" eb="7">
      <t>ガッコウ</t>
    </rPh>
    <rPh sb="8" eb="10">
      <t>チイキ</t>
    </rPh>
    <rPh sb="11" eb="12">
      <t>コ</t>
    </rPh>
    <rPh sb="15" eb="17">
      <t>カツドウ</t>
    </rPh>
    <rPh sb="18" eb="20">
      <t>キョウリョク</t>
    </rPh>
    <rPh sb="27" eb="29">
      <t>タンイツ</t>
    </rPh>
    <rPh sb="29" eb="31">
      <t>カイトウ</t>
    </rPh>
    <phoneticPr fontId="2"/>
  </si>
  <si>
    <t>【問３】　年１回以上個人やグループで趣味、スポーツ、文化等に関する活動（生涯学習活動）をしていますか（単一回答）</t>
    <rPh sb="1" eb="2">
      <t>トイ</t>
    </rPh>
    <rPh sb="5" eb="6">
      <t>ネン</t>
    </rPh>
    <rPh sb="7" eb="8">
      <t>カイ</t>
    </rPh>
    <rPh sb="8" eb="10">
      <t>イジョウ</t>
    </rPh>
    <rPh sb="10" eb="12">
      <t>コジン</t>
    </rPh>
    <rPh sb="18" eb="20">
      <t>シュミ</t>
    </rPh>
    <rPh sb="26" eb="28">
      <t>ブンカ</t>
    </rPh>
    <rPh sb="28" eb="29">
      <t>トウ</t>
    </rPh>
    <rPh sb="30" eb="31">
      <t>カン</t>
    </rPh>
    <rPh sb="33" eb="35">
      <t>カツドウ</t>
    </rPh>
    <rPh sb="36" eb="38">
      <t>ショウガイ</t>
    </rPh>
    <rPh sb="38" eb="40">
      <t>ガクシュウ</t>
    </rPh>
    <rPh sb="40" eb="42">
      <t>カツドウ</t>
    </rPh>
    <rPh sb="51" eb="53">
      <t>タンイツ</t>
    </rPh>
    <rPh sb="53" eb="55">
      <t>カイトウ</t>
    </rPh>
    <phoneticPr fontId="2"/>
  </si>
  <si>
    <t>【問４】　町会や公民館、PTA・NPO・ボランティア団体などの地域の活動やイベントに参加していますか（単一回答）</t>
    <rPh sb="1" eb="2">
      <t>トイ</t>
    </rPh>
    <rPh sb="5" eb="7">
      <t>チョウカイ</t>
    </rPh>
    <rPh sb="8" eb="11">
      <t>コウミンカン</t>
    </rPh>
    <rPh sb="26" eb="28">
      <t>ダンタイ</t>
    </rPh>
    <rPh sb="31" eb="33">
      <t>チイキ</t>
    </rPh>
    <rPh sb="34" eb="36">
      <t>カツドウ</t>
    </rPh>
    <rPh sb="42" eb="44">
      <t>サンカ</t>
    </rPh>
    <rPh sb="51" eb="53">
      <t>タンイツ</t>
    </rPh>
    <rPh sb="53" eb="55">
      <t>カイトウ</t>
    </rPh>
    <phoneticPr fontId="2"/>
  </si>
  <si>
    <t>【問５】　弘前市の子どもにとって学習しやすい教育環境（教育に関する取り組みや学校施設など）だと思いますか（単一回答）</t>
    <rPh sb="1" eb="2">
      <t>トイ</t>
    </rPh>
    <rPh sb="5" eb="8">
      <t>ヒロサキシ</t>
    </rPh>
    <rPh sb="9" eb="10">
      <t>コ</t>
    </rPh>
    <rPh sb="16" eb="18">
      <t>ガクシュウ</t>
    </rPh>
    <rPh sb="22" eb="24">
      <t>キョウイク</t>
    </rPh>
    <rPh sb="24" eb="26">
      <t>カンキョウ</t>
    </rPh>
    <rPh sb="27" eb="29">
      <t>キョウイク</t>
    </rPh>
    <rPh sb="30" eb="31">
      <t>カン</t>
    </rPh>
    <rPh sb="33" eb="34">
      <t>ト</t>
    </rPh>
    <rPh sb="35" eb="36">
      <t>ク</t>
    </rPh>
    <rPh sb="38" eb="40">
      <t>ガッコウ</t>
    </rPh>
    <rPh sb="40" eb="42">
      <t>シセツ</t>
    </rPh>
    <rPh sb="47" eb="48">
      <t>オモ</t>
    </rPh>
    <rPh sb="53" eb="55">
      <t>タンイツ</t>
    </rPh>
    <rPh sb="55" eb="57">
      <t>カイトウ</t>
    </rPh>
    <phoneticPr fontId="2"/>
  </si>
  <si>
    <t>２　文化・スポーツ</t>
    <rPh sb="2" eb="4">
      <t>ブンカ</t>
    </rPh>
    <phoneticPr fontId="2"/>
  </si>
  <si>
    <t>【問６】　文化・芸術に係る活動への参加や文化・芸術公演等の鑑賞をしていますか（単一回答）</t>
    <rPh sb="1" eb="2">
      <t>トイ</t>
    </rPh>
    <rPh sb="5" eb="7">
      <t>ブンカ</t>
    </rPh>
    <rPh sb="8" eb="10">
      <t>ゲイジュツ</t>
    </rPh>
    <rPh sb="11" eb="12">
      <t>カカワ</t>
    </rPh>
    <rPh sb="13" eb="15">
      <t>カツドウ</t>
    </rPh>
    <rPh sb="17" eb="19">
      <t>サンカ</t>
    </rPh>
    <rPh sb="20" eb="22">
      <t>ブンカ</t>
    </rPh>
    <rPh sb="23" eb="25">
      <t>ゲイジュツ</t>
    </rPh>
    <rPh sb="25" eb="27">
      <t>コウエン</t>
    </rPh>
    <rPh sb="27" eb="28">
      <t>トウ</t>
    </rPh>
    <rPh sb="29" eb="31">
      <t>カンショウ</t>
    </rPh>
    <rPh sb="39" eb="41">
      <t>タンイツ</t>
    </rPh>
    <rPh sb="41" eb="43">
      <t>カイトウ</t>
    </rPh>
    <phoneticPr fontId="2"/>
  </si>
  <si>
    <t>【問７】　月１回以上軽スポーツ、競技スポーツ、レクリエーションをしていますか（単一回答）</t>
    <rPh sb="1" eb="2">
      <t>トイ</t>
    </rPh>
    <rPh sb="5" eb="6">
      <t>ツキ</t>
    </rPh>
    <rPh sb="7" eb="8">
      <t>カイ</t>
    </rPh>
    <rPh sb="8" eb="10">
      <t>イジョウ</t>
    </rPh>
    <rPh sb="10" eb="11">
      <t>ケイ</t>
    </rPh>
    <rPh sb="16" eb="18">
      <t>キョウギ</t>
    </rPh>
    <rPh sb="39" eb="41">
      <t>タンイツ</t>
    </rPh>
    <rPh sb="41" eb="43">
      <t>カイトウ</t>
    </rPh>
    <phoneticPr fontId="2"/>
  </si>
  <si>
    <t>３　子育て</t>
    <rPh sb="2" eb="4">
      <t>コソダ</t>
    </rPh>
    <phoneticPr fontId="2"/>
  </si>
  <si>
    <t>【問８】　幼児教育や保育サービスが整っていると思いますか（単一回答）</t>
    <rPh sb="1" eb="2">
      <t>トイ</t>
    </rPh>
    <rPh sb="5" eb="7">
      <t>ヨウジ</t>
    </rPh>
    <rPh sb="7" eb="9">
      <t>キョウイク</t>
    </rPh>
    <rPh sb="10" eb="12">
      <t>ホイク</t>
    </rPh>
    <rPh sb="17" eb="18">
      <t>トトノ</t>
    </rPh>
    <rPh sb="23" eb="24">
      <t>オモ</t>
    </rPh>
    <rPh sb="29" eb="31">
      <t>タンイツ</t>
    </rPh>
    <rPh sb="31" eb="33">
      <t>カイトウ</t>
    </rPh>
    <phoneticPr fontId="2"/>
  </si>
  <si>
    <t>【問９】　子育てに係る負担が軽減されていると思いますか（単一回答）</t>
    <rPh sb="1" eb="2">
      <t>トイ</t>
    </rPh>
    <rPh sb="28" eb="30">
      <t>タンイツ</t>
    </rPh>
    <rPh sb="30" eb="32">
      <t>カイトウ</t>
    </rPh>
    <phoneticPr fontId="2"/>
  </si>
  <si>
    <t>【問９-１】　そう思った理由をお答えください（複数回答）</t>
    <rPh sb="1" eb="2">
      <t>トイ</t>
    </rPh>
    <rPh sb="9" eb="10">
      <t>オモ</t>
    </rPh>
    <rPh sb="12" eb="14">
      <t>リユウ</t>
    </rPh>
    <rPh sb="16" eb="17">
      <t>コタ</t>
    </rPh>
    <rPh sb="23" eb="25">
      <t>フクスウ</t>
    </rPh>
    <rPh sb="25" eb="27">
      <t>カイトウ</t>
    </rPh>
    <phoneticPr fontId="2"/>
  </si>
  <si>
    <t>※問９で「1．そう思う」「2．どちらかといえばそう思う」を回答した方</t>
    <rPh sb="1" eb="2">
      <t>トイ</t>
    </rPh>
    <rPh sb="9" eb="10">
      <t>オモ</t>
    </rPh>
    <rPh sb="25" eb="26">
      <t>オモ</t>
    </rPh>
    <rPh sb="29" eb="31">
      <t>カイトウ</t>
    </rPh>
    <rPh sb="33" eb="34">
      <t>カタ</t>
    </rPh>
    <phoneticPr fontId="2"/>
  </si>
  <si>
    <t>※問９で「４．どちらかといえばそう思わない」「５．そう思わない」を回答した方</t>
    <rPh sb="1" eb="2">
      <t>トイ</t>
    </rPh>
    <rPh sb="17" eb="18">
      <t>オモ</t>
    </rPh>
    <rPh sb="27" eb="28">
      <t>オモ</t>
    </rPh>
    <rPh sb="33" eb="35">
      <t>カイトウ</t>
    </rPh>
    <rPh sb="37" eb="38">
      <t>カタ</t>
    </rPh>
    <phoneticPr fontId="2"/>
  </si>
  <si>
    <t>【問９-2】　そう思った理由をお答えください（複数回答）</t>
    <rPh sb="1" eb="2">
      <t>トイ</t>
    </rPh>
    <rPh sb="9" eb="10">
      <t>オモ</t>
    </rPh>
    <rPh sb="12" eb="14">
      <t>リユウ</t>
    </rPh>
    <rPh sb="16" eb="17">
      <t>コタ</t>
    </rPh>
    <rPh sb="23" eb="25">
      <t>フクスウ</t>
    </rPh>
    <rPh sb="25" eb="27">
      <t>カイトウ</t>
    </rPh>
    <phoneticPr fontId="2"/>
  </si>
  <si>
    <t>【問１０】　子育てしやすいまちだと思いますか（単一回答）</t>
    <rPh sb="1" eb="2">
      <t>トイ</t>
    </rPh>
    <rPh sb="6" eb="8">
      <t>コソダ</t>
    </rPh>
    <rPh sb="17" eb="18">
      <t>オモ</t>
    </rPh>
    <rPh sb="23" eb="25">
      <t>タンイツ</t>
    </rPh>
    <rPh sb="25" eb="27">
      <t>カイトウ</t>
    </rPh>
    <phoneticPr fontId="2"/>
  </si>
  <si>
    <t>４　健康・医療</t>
    <rPh sb="2" eb="4">
      <t>ケンコウ</t>
    </rPh>
    <rPh sb="5" eb="7">
      <t>イリョウ</t>
    </rPh>
    <phoneticPr fontId="2"/>
  </si>
  <si>
    <t>【問１１】　習慣的にたばこを吸っていますか（単一回答）
　* 習慣的に吸っているとは、毎日吸う、または時々吸う日があることをいいます</t>
    <rPh sb="1" eb="2">
      <t>トイ</t>
    </rPh>
    <rPh sb="6" eb="9">
      <t>シュウカンテキ</t>
    </rPh>
    <rPh sb="14" eb="15">
      <t>ス</t>
    </rPh>
    <rPh sb="22" eb="24">
      <t>タンイツ</t>
    </rPh>
    <rPh sb="24" eb="26">
      <t>カイトウ</t>
    </rPh>
    <rPh sb="31" eb="34">
      <t>シュウカンテキ</t>
    </rPh>
    <rPh sb="35" eb="36">
      <t>ス</t>
    </rPh>
    <rPh sb="43" eb="45">
      <t>マイニチ</t>
    </rPh>
    <rPh sb="45" eb="46">
      <t>ス</t>
    </rPh>
    <rPh sb="51" eb="53">
      <t>トキドキ</t>
    </rPh>
    <rPh sb="53" eb="54">
      <t>ス</t>
    </rPh>
    <rPh sb="55" eb="56">
      <t>ヒ</t>
    </rPh>
    <phoneticPr fontId="2"/>
  </si>
  <si>
    <t>【問１２】　自分の健康状態をどう思いますか（単一回答）</t>
    <rPh sb="1" eb="2">
      <t>トイ</t>
    </rPh>
    <rPh sb="6" eb="8">
      <t>ジブン</t>
    </rPh>
    <rPh sb="9" eb="11">
      <t>ケンコウ</t>
    </rPh>
    <rPh sb="11" eb="13">
      <t>ジョウタイ</t>
    </rPh>
    <rPh sb="16" eb="17">
      <t>オモ</t>
    </rPh>
    <rPh sb="22" eb="24">
      <t>タンイツ</t>
    </rPh>
    <rPh sb="24" eb="26">
      <t>カイトウ</t>
    </rPh>
    <phoneticPr fontId="2"/>
  </si>
  <si>
    <t>【問１３】　休日や夜間などの緊急時に適切な救急医療が受けられることについて（単一回答）</t>
    <rPh sb="1" eb="2">
      <t>トイ</t>
    </rPh>
    <rPh sb="6" eb="8">
      <t>キュウジツ</t>
    </rPh>
    <rPh sb="9" eb="11">
      <t>ヤカン</t>
    </rPh>
    <rPh sb="14" eb="16">
      <t>キンキュウ</t>
    </rPh>
    <rPh sb="16" eb="17">
      <t>ジ</t>
    </rPh>
    <rPh sb="18" eb="20">
      <t>テキセツ</t>
    </rPh>
    <rPh sb="21" eb="23">
      <t>キュウキュウ</t>
    </rPh>
    <rPh sb="23" eb="25">
      <t>イリョウ</t>
    </rPh>
    <rPh sb="26" eb="27">
      <t>ウ</t>
    </rPh>
    <rPh sb="38" eb="40">
      <t>タンイツ</t>
    </rPh>
    <rPh sb="40" eb="42">
      <t>カイトウ</t>
    </rPh>
    <phoneticPr fontId="2"/>
  </si>
  <si>
    <t>５　福祉</t>
    <rPh sb="2" eb="4">
      <t>フクシ</t>
    </rPh>
    <phoneticPr fontId="2"/>
  </si>
  <si>
    <t>【問１４】　生きがいを感じていますか（単一回答）</t>
    <rPh sb="1" eb="2">
      <t>トイ</t>
    </rPh>
    <rPh sb="6" eb="7">
      <t>イ</t>
    </rPh>
    <rPh sb="11" eb="12">
      <t>カン</t>
    </rPh>
    <rPh sb="19" eb="21">
      <t>タンイツ</t>
    </rPh>
    <rPh sb="21" eb="23">
      <t>カイトウ</t>
    </rPh>
    <phoneticPr fontId="2"/>
  </si>
  <si>
    <t>【問１５】　社会福祉・サービスが充実し、障がい者が安心して生活できるまちであると思いますか（単一回答）</t>
    <rPh sb="1" eb="2">
      <t>トイ</t>
    </rPh>
    <rPh sb="6" eb="8">
      <t>シャカイ</t>
    </rPh>
    <rPh sb="8" eb="10">
      <t>フクシ</t>
    </rPh>
    <rPh sb="16" eb="18">
      <t>ジュウジツ</t>
    </rPh>
    <rPh sb="20" eb="21">
      <t>ショウ</t>
    </rPh>
    <rPh sb="23" eb="24">
      <t>シャ</t>
    </rPh>
    <rPh sb="25" eb="27">
      <t>アンシン</t>
    </rPh>
    <rPh sb="29" eb="31">
      <t>セイカツ</t>
    </rPh>
    <rPh sb="40" eb="41">
      <t>オモ</t>
    </rPh>
    <rPh sb="46" eb="48">
      <t>タンイツ</t>
    </rPh>
    <rPh sb="48" eb="50">
      <t>カイトウ</t>
    </rPh>
    <phoneticPr fontId="2"/>
  </si>
  <si>
    <t>【問１６－１】　※６５歳以上の方のみ
介護予防事業（ヒロロほかで実施している高齢者健康トレーニング教室や高齢者が集うことができるふれあいの居場所など）のための活動に参加していますか（単一回答）</t>
    <rPh sb="1" eb="2">
      <t>トイ</t>
    </rPh>
    <rPh sb="11" eb="12">
      <t>サイ</t>
    </rPh>
    <rPh sb="12" eb="14">
      <t>イジョウ</t>
    </rPh>
    <rPh sb="15" eb="16">
      <t>カタ</t>
    </rPh>
    <rPh sb="19" eb="21">
      <t>カイゴ</t>
    </rPh>
    <rPh sb="21" eb="23">
      <t>ヨボウ</t>
    </rPh>
    <rPh sb="23" eb="25">
      <t>ジギョウ</t>
    </rPh>
    <rPh sb="32" eb="34">
      <t>ジッシ</t>
    </rPh>
    <rPh sb="38" eb="41">
      <t>コウレイシャ</t>
    </rPh>
    <rPh sb="41" eb="43">
      <t>ケンコウ</t>
    </rPh>
    <rPh sb="49" eb="51">
      <t>キョウシツ</t>
    </rPh>
    <rPh sb="52" eb="55">
      <t>コウレイシャ</t>
    </rPh>
    <rPh sb="56" eb="57">
      <t>ツド</t>
    </rPh>
    <rPh sb="69" eb="72">
      <t>イバショ</t>
    </rPh>
    <rPh sb="79" eb="81">
      <t>カツドウ</t>
    </rPh>
    <rPh sb="82" eb="84">
      <t>サンカ</t>
    </rPh>
    <rPh sb="91" eb="93">
      <t>タンイツ</t>
    </rPh>
    <rPh sb="93" eb="95">
      <t>カイトウ</t>
    </rPh>
    <phoneticPr fontId="2"/>
  </si>
  <si>
    <t>参加して
いない</t>
    <rPh sb="0" eb="2">
      <t>サンカ</t>
    </rPh>
    <phoneticPr fontId="2"/>
  </si>
  <si>
    <t>【問１６－２】　※６５歳未満の方のみ
６５歳以上になった際には、介護予防事業（ヒロロほかで実施している高齢者健康トレーニング教室や高齢者が集うことができるふれあいの居場所など）のための活動に参加したいと思いますか（単一回答）</t>
    <rPh sb="1" eb="2">
      <t>トイ</t>
    </rPh>
    <rPh sb="11" eb="12">
      <t>サイ</t>
    </rPh>
    <rPh sb="12" eb="14">
      <t>ミマン</t>
    </rPh>
    <rPh sb="15" eb="16">
      <t>カタ</t>
    </rPh>
    <rPh sb="21" eb="22">
      <t>サイ</t>
    </rPh>
    <rPh sb="22" eb="24">
      <t>イジョウ</t>
    </rPh>
    <rPh sb="28" eb="29">
      <t>サイ</t>
    </rPh>
    <rPh sb="32" eb="34">
      <t>カイゴ</t>
    </rPh>
    <rPh sb="34" eb="36">
      <t>ヨボウ</t>
    </rPh>
    <rPh sb="36" eb="38">
      <t>ジギョウ</t>
    </rPh>
    <rPh sb="45" eb="47">
      <t>ジッシ</t>
    </rPh>
    <rPh sb="51" eb="54">
      <t>コウレイシャ</t>
    </rPh>
    <rPh sb="54" eb="56">
      <t>ケンコウ</t>
    </rPh>
    <rPh sb="62" eb="64">
      <t>キョウシツ</t>
    </rPh>
    <rPh sb="65" eb="68">
      <t>コウレイシャ</t>
    </rPh>
    <rPh sb="69" eb="70">
      <t>ツド</t>
    </rPh>
    <rPh sb="82" eb="85">
      <t>イバショ</t>
    </rPh>
    <rPh sb="92" eb="94">
      <t>カツドウ</t>
    </rPh>
    <rPh sb="95" eb="97">
      <t>サンカ</t>
    </rPh>
    <rPh sb="101" eb="102">
      <t>オモ</t>
    </rPh>
    <rPh sb="107" eb="109">
      <t>タンイツ</t>
    </rPh>
    <rPh sb="109" eb="111">
      <t>カイトウ</t>
    </rPh>
    <phoneticPr fontId="2"/>
  </si>
  <si>
    <t>参加したい</t>
    <rPh sb="0" eb="2">
      <t>サンカ</t>
    </rPh>
    <phoneticPr fontId="2"/>
  </si>
  <si>
    <t>参加したく
ない</t>
    <rPh sb="0" eb="2">
      <t>サンカ</t>
    </rPh>
    <phoneticPr fontId="2"/>
  </si>
  <si>
    <t>※問１６－１または問１６－２で「２．参加していない」「２．参加したくない」と答えた方のみ</t>
    <rPh sb="1" eb="2">
      <t>トイ</t>
    </rPh>
    <rPh sb="9" eb="10">
      <t>トイ</t>
    </rPh>
    <rPh sb="18" eb="20">
      <t>サンカ</t>
    </rPh>
    <rPh sb="29" eb="31">
      <t>サンカ</t>
    </rPh>
    <rPh sb="38" eb="39">
      <t>コタ</t>
    </rPh>
    <rPh sb="41" eb="42">
      <t>カタ</t>
    </rPh>
    <phoneticPr fontId="2"/>
  </si>
  <si>
    <t>【問１６-３】　そう思った理由をお答えください（複数回答）</t>
    <rPh sb="1" eb="2">
      <t>トイ</t>
    </rPh>
    <rPh sb="10" eb="11">
      <t>オモ</t>
    </rPh>
    <rPh sb="13" eb="15">
      <t>リユウ</t>
    </rPh>
    <rPh sb="17" eb="18">
      <t>コタ</t>
    </rPh>
    <rPh sb="24" eb="26">
      <t>フクスウ</t>
    </rPh>
    <rPh sb="26" eb="28">
      <t>カイトウ</t>
    </rPh>
    <phoneticPr fontId="2"/>
  </si>
  <si>
    <t>必要性は感じない</t>
    <rPh sb="0" eb="3">
      <t>ヒツヨウセイ</t>
    </rPh>
    <rPh sb="4" eb="5">
      <t>カン</t>
    </rPh>
    <phoneticPr fontId="2"/>
  </si>
  <si>
    <t>必要性は感じるが、何をすればよいのかわからない</t>
    <rPh sb="0" eb="3">
      <t>ヒツヨウセイ</t>
    </rPh>
    <rPh sb="4" eb="5">
      <t>カン</t>
    </rPh>
    <rPh sb="9" eb="10">
      <t>ナニ</t>
    </rPh>
    <phoneticPr fontId="2"/>
  </si>
  <si>
    <t>市が実施している介護予防事業について知らない</t>
    <rPh sb="0" eb="1">
      <t>シ</t>
    </rPh>
    <rPh sb="2" eb="4">
      <t>ジッシ</t>
    </rPh>
    <rPh sb="8" eb="10">
      <t>カイゴ</t>
    </rPh>
    <rPh sb="10" eb="12">
      <t>ヨボウ</t>
    </rPh>
    <rPh sb="12" eb="14">
      <t>ジギョウ</t>
    </rPh>
    <rPh sb="18" eb="19">
      <t>シ</t>
    </rPh>
    <phoneticPr fontId="2"/>
  </si>
  <si>
    <t>参加する時間がない</t>
    <rPh sb="0" eb="2">
      <t>サンカ</t>
    </rPh>
    <rPh sb="4" eb="6">
      <t>ジカン</t>
    </rPh>
    <phoneticPr fontId="2"/>
  </si>
  <si>
    <t>参加するための交通手段がない</t>
    <rPh sb="0" eb="2">
      <t>サンカ</t>
    </rPh>
    <rPh sb="7" eb="9">
      <t>コウツウ</t>
    </rPh>
    <rPh sb="9" eb="11">
      <t>シュダン</t>
    </rPh>
    <phoneticPr fontId="2"/>
  </si>
  <si>
    <t>参加するのがおっくうである</t>
    <rPh sb="0" eb="2">
      <t>サンカ</t>
    </rPh>
    <phoneticPr fontId="4"/>
  </si>
  <si>
    <t>問16l1、問16l2で「2.参加していない」「2.参加したくない」を回答した件数</t>
    <rPh sb="6" eb="7">
      <t>トイ</t>
    </rPh>
    <rPh sb="15" eb="17">
      <t>サンカ</t>
    </rPh>
    <rPh sb="26" eb="28">
      <t>サンカ</t>
    </rPh>
    <rPh sb="39" eb="41">
      <t>ケンスウ</t>
    </rPh>
    <phoneticPr fontId="2"/>
  </si>
  <si>
    <t>６　雇用</t>
    <rPh sb="2" eb="4">
      <t>コヨウ</t>
    </rPh>
    <phoneticPr fontId="2"/>
  </si>
  <si>
    <t>【問１７】　雇用の創出や労働環境の充実が図られていることについて（単一回答）</t>
    <rPh sb="1" eb="2">
      <t>トイ</t>
    </rPh>
    <rPh sb="6" eb="8">
      <t>コヨウ</t>
    </rPh>
    <rPh sb="9" eb="11">
      <t>ソウシュツ</t>
    </rPh>
    <rPh sb="12" eb="14">
      <t>ロウドウ</t>
    </rPh>
    <rPh sb="14" eb="16">
      <t>カンキョウ</t>
    </rPh>
    <rPh sb="17" eb="19">
      <t>ジュウジツ</t>
    </rPh>
    <rPh sb="20" eb="21">
      <t>ハカ</t>
    </rPh>
    <rPh sb="33" eb="35">
      <t>タンイツ</t>
    </rPh>
    <rPh sb="35" eb="37">
      <t>カイトウ</t>
    </rPh>
    <phoneticPr fontId="2"/>
  </si>
  <si>
    <t>７　農林業</t>
    <rPh sb="2" eb="5">
      <t>ノウリンギョウ</t>
    </rPh>
    <phoneticPr fontId="2"/>
  </si>
  <si>
    <t>８　商工業</t>
    <rPh sb="2" eb="5">
      <t>ショウコウギョウ</t>
    </rPh>
    <phoneticPr fontId="2"/>
  </si>
  <si>
    <t>【問１９】　地域産業の活性化、中心市街地などの賑わい創出や地元生産品の消費拡大など、市の商工業振興について（単一回答）</t>
    <rPh sb="1" eb="2">
      <t>トイ</t>
    </rPh>
    <rPh sb="6" eb="8">
      <t>チイキ</t>
    </rPh>
    <rPh sb="8" eb="10">
      <t>サンギョウ</t>
    </rPh>
    <rPh sb="11" eb="14">
      <t>カッセイカ</t>
    </rPh>
    <rPh sb="15" eb="17">
      <t>チュウシン</t>
    </rPh>
    <rPh sb="17" eb="20">
      <t>シガイチ</t>
    </rPh>
    <rPh sb="23" eb="24">
      <t>ニギ</t>
    </rPh>
    <rPh sb="26" eb="28">
      <t>ソウシュツ</t>
    </rPh>
    <rPh sb="29" eb="31">
      <t>ジモト</t>
    </rPh>
    <rPh sb="31" eb="34">
      <t>セイサンヒン</t>
    </rPh>
    <rPh sb="35" eb="37">
      <t>ショウヒ</t>
    </rPh>
    <rPh sb="37" eb="39">
      <t>カクダイ</t>
    </rPh>
    <rPh sb="42" eb="43">
      <t>シ</t>
    </rPh>
    <rPh sb="44" eb="46">
      <t>ショウコウ</t>
    </rPh>
    <rPh sb="46" eb="47">
      <t>ギョウ</t>
    </rPh>
    <rPh sb="47" eb="49">
      <t>シンコウ</t>
    </rPh>
    <rPh sb="54" eb="56">
      <t>タンイツ</t>
    </rPh>
    <rPh sb="56" eb="58">
      <t>カイトウ</t>
    </rPh>
    <phoneticPr fontId="2"/>
  </si>
  <si>
    <t>９　観光</t>
    <rPh sb="2" eb="4">
      <t>カンコウ</t>
    </rPh>
    <phoneticPr fontId="2"/>
  </si>
  <si>
    <t>【問２０】　弘前市は観光地として魅力的だと思いますか（単一回答）</t>
    <rPh sb="1" eb="2">
      <t>トイ</t>
    </rPh>
    <rPh sb="6" eb="9">
      <t>ヒロサキシ</t>
    </rPh>
    <rPh sb="10" eb="13">
      <t>カンコウチ</t>
    </rPh>
    <rPh sb="16" eb="19">
      <t>ミリョクテキ</t>
    </rPh>
    <rPh sb="21" eb="22">
      <t>オモ</t>
    </rPh>
    <rPh sb="27" eb="29">
      <t>タンイツ</t>
    </rPh>
    <rPh sb="29" eb="31">
      <t>カイトウ</t>
    </rPh>
    <phoneticPr fontId="2"/>
  </si>
  <si>
    <t>どちらともいえない</t>
  </si>
  <si>
    <t>１０　環境・エネルギー</t>
    <rPh sb="3" eb="5">
      <t>カンキョウ</t>
    </rPh>
    <phoneticPr fontId="2"/>
  </si>
  <si>
    <t>【問１８】　農産物等の生産力・販売力の強化、担い手の育成、農道等の生産基盤の整備など、市の農林業振興について（単一回答）</t>
    <rPh sb="1" eb="2">
      <t>トイ</t>
    </rPh>
    <rPh sb="6" eb="9">
      <t>ノウサンブツ</t>
    </rPh>
    <rPh sb="9" eb="10">
      <t>トウ</t>
    </rPh>
    <rPh sb="11" eb="14">
      <t>セイサンリョク</t>
    </rPh>
    <rPh sb="15" eb="18">
      <t>ハンバイリョク</t>
    </rPh>
    <rPh sb="19" eb="21">
      <t>キョウカ</t>
    </rPh>
    <rPh sb="22" eb="23">
      <t>ニナ</t>
    </rPh>
    <rPh sb="24" eb="25">
      <t>テ</t>
    </rPh>
    <rPh sb="26" eb="28">
      <t>イクセイ</t>
    </rPh>
    <rPh sb="29" eb="31">
      <t>ノウドウ</t>
    </rPh>
    <rPh sb="31" eb="32">
      <t>トウ</t>
    </rPh>
    <rPh sb="33" eb="35">
      <t>セイサン</t>
    </rPh>
    <rPh sb="35" eb="37">
      <t>キバン</t>
    </rPh>
    <rPh sb="38" eb="40">
      <t>セイビ</t>
    </rPh>
    <rPh sb="43" eb="44">
      <t>シ</t>
    </rPh>
    <rPh sb="45" eb="48">
      <t>ノウリンギョウ</t>
    </rPh>
    <rPh sb="48" eb="50">
      <t>シンコウ</t>
    </rPh>
    <rPh sb="55" eb="57">
      <t>タンイツ</t>
    </rPh>
    <rPh sb="57" eb="59">
      <t>カイトウ</t>
    </rPh>
    <phoneticPr fontId="2"/>
  </si>
  <si>
    <t>【問２２】　市が行っている街なかカラス対策について（単一回答）</t>
    <rPh sb="1" eb="2">
      <t>トイ</t>
    </rPh>
    <rPh sb="6" eb="7">
      <t>シ</t>
    </rPh>
    <rPh sb="8" eb="9">
      <t>オコナ</t>
    </rPh>
    <rPh sb="13" eb="14">
      <t>マチ</t>
    </rPh>
    <rPh sb="19" eb="21">
      <t>タイサク</t>
    </rPh>
    <rPh sb="26" eb="28">
      <t>タンイツ</t>
    </rPh>
    <rPh sb="28" eb="30">
      <t>カイトウ</t>
    </rPh>
    <phoneticPr fontId="2"/>
  </si>
  <si>
    <t>１１　安全・安心</t>
    <rPh sb="3" eb="5">
      <t>アンゼン</t>
    </rPh>
    <rPh sb="6" eb="8">
      <t>アンシン</t>
    </rPh>
    <phoneticPr fontId="2"/>
  </si>
  <si>
    <t>【問２３】　災害等に対する取り組み（防災訓練、災害時の市の体制、市民への防災啓発など）について（単一回答）</t>
    <rPh sb="1" eb="2">
      <t>トイ</t>
    </rPh>
    <rPh sb="6" eb="8">
      <t>サイガイ</t>
    </rPh>
    <rPh sb="8" eb="9">
      <t>トウ</t>
    </rPh>
    <rPh sb="10" eb="11">
      <t>タイ</t>
    </rPh>
    <rPh sb="13" eb="14">
      <t>ト</t>
    </rPh>
    <rPh sb="15" eb="16">
      <t>ク</t>
    </rPh>
    <rPh sb="18" eb="20">
      <t>ボウサイ</t>
    </rPh>
    <rPh sb="20" eb="22">
      <t>クンレン</t>
    </rPh>
    <rPh sb="23" eb="25">
      <t>サイガイ</t>
    </rPh>
    <rPh sb="25" eb="26">
      <t>ジ</t>
    </rPh>
    <rPh sb="27" eb="28">
      <t>シ</t>
    </rPh>
    <rPh sb="29" eb="31">
      <t>タイセイ</t>
    </rPh>
    <rPh sb="32" eb="34">
      <t>シミン</t>
    </rPh>
    <rPh sb="36" eb="38">
      <t>ボウサイ</t>
    </rPh>
    <rPh sb="38" eb="40">
      <t>ケイハツ</t>
    </rPh>
    <rPh sb="48" eb="50">
      <t>タンイツ</t>
    </rPh>
    <rPh sb="50" eb="52">
      <t>カイトウ</t>
    </rPh>
    <phoneticPr fontId="2"/>
  </si>
  <si>
    <t>【問２４】　防犯や交通安全など、安全・安心な生活環境について（単一回答）</t>
    <rPh sb="1" eb="2">
      <t>トイ</t>
    </rPh>
    <rPh sb="6" eb="8">
      <t>ボウハン</t>
    </rPh>
    <rPh sb="9" eb="11">
      <t>コウツウ</t>
    </rPh>
    <rPh sb="11" eb="13">
      <t>アンゼン</t>
    </rPh>
    <rPh sb="16" eb="18">
      <t>アンゼン</t>
    </rPh>
    <rPh sb="19" eb="21">
      <t>アンシン</t>
    </rPh>
    <rPh sb="22" eb="24">
      <t>セイカツ</t>
    </rPh>
    <rPh sb="24" eb="26">
      <t>カンキョウ</t>
    </rPh>
    <rPh sb="31" eb="33">
      <t>タンイツ</t>
    </rPh>
    <rPh sb="33" eb="35">
      <t>カイトウ</t>
    </rPh>
    <phoneticPr fontId="2"/>
  </si>
  <si>
    <t>１２　雪対策</t>
    <rPh sb="3" eb="4">
      <t>ユキ</t>
    </rPh>
    <rPh sb="4" eb="6">
      <t>タイサク</t>
    </rPh>
    <phoneticPr fontId="2"/>
  </si>
  <si>
    <t>【問２６】　雪対策について新しい取り組み（地下水や温泉水などを利用した道路融雪など）が行われていると感じていますか（単一回答）</t>
    <rPh sb="1" eb="2">
      <t>トイ</t>
    </rPh>
    <rPh sb="6" eb="7">
      <t>ユキ</t>
    </rPh>
    <rPh sb="7" eb="9">
      <t>タイサク</t>
    </rPh>
    <rPh sb="13" eb="14">
      <t>アタラ</t>
    </rPh>
    <rPh sb="16" eb="17">
      <t>ト</t>
    </rPh>
    <rPh sb="18" eb="19">
      <t>ク</t>
    </rPh>
    <rPh sb="21" eb="24">
      <t>チカスイ</t>
    </rPh>
    <rPh sb="25" eb="27">
      <t>オンセン</t>
    </rPh>
    <rPh sb="27" eb="28">
      <t>スイ</t>
    </rPh>
    <rPh sb="31" eb="33">
      <t>リヨウ</t>
    </rPh>
    <rPh sb="35" eb="37">
      <t>ドウロ</t>
    </rPh>
    <rPh sb="37" eb="39">
      <t>ユウセツ</t>
    </rPh>
    <rPh sb="43" eb="44">
      <t>オコナ</t>
    </rPh>
    <rPh sb="50" eb="51">
      <t>カン</t>
    </rPh>
    <rPh sb="58" eb="60">
      <t>タンイツ</t>
    </rPh>
    <rPh sb="60" eb="62">
      <t>カイトウ</t>
    </rPh>
    <phoneticPr fontId="2"/>
  </si>
  <si>
    <t>１３　都市基盤</t>
    <rPh sb="3" eb="5">
      <t>トシ</t>
    </rPh>
    <rPh sb="5" eb="7">
      <t>キバン</t>
    </rPh>
    <phoneticPr fontId="2"/>
  </si>
  <si>
    <t>【問２７】　市内の公園が適切に管理されていると感じますか（単一回答）</t>
    <rPh sb="1" eb="2">
      <t>トイ</t>
    </rPh>
    <rPh sb="6" eb="8">
      <t>シナイ</t>
    </rPh>
    <rPh sb="9" eb="11">
      <t>コウエン</t>
    </rPh>
    <rPh sb="12" eb="14">
      <t>テキセツ</t>
    </rPh>
    <rPh sb="15" eb="17">
      <t>カンリ</t>
    </rPh>
    <rPh sb="23" eb="24">
      <t>カン</t>
    </rPh>
    <rPh sb="29" eb="31">
      <t>タンイツ</t>
    </rPh>
    <rPh sb="31" eb="33">
      <t>カイトウ</t>
    </rPh>
    <phoneticPr fontId="2"/>
  </si>
  <si>
    <t>【問２８】　道路整備について（単一回答）</t>
    <rPh sb="1" eb="2">
      <t>トイ</t>
    </rPh>
    <rPh sb="6" eb="8">
      <t>ドウロ</t>
    </rPh>
    <rPh sb="8" eb="10">
      <t>セイビ</t>
    </rPh>
    <rPh sb="15" eb="17">
      <t>タンイツ</t>
    </rPh>
    <rPh sb="17" eb="19">
      <t>カイトウ</t>
    </rPh>
    <phoneticPr fontId="2"/>
  </si>
  <si>
    <t>【問２９】　道路の安全・安心について（単一回答）</t>
    <rPh sb="1" eb="2">
      <t>トイ</t>
    </rPh>
    <rPh sb="6" eb="8">
      <t>ドウロ</t>
    </rPh>
    <rPh sb="9" eb="11">
      <t>アンゼン</t>
    </rPh>
    <rPh sb="12" eb="14">
      <t>アンシン</t>
    </rPh>
    <rPh sb="19" eb="21">
      <t>タンイツ</t>
    </rPh>
    <rPh sb="21" eb="23">
      <t>カイトウ</t>
    </rPh>
    <phoneticPr fontId="2"/>
  </si>
  <si>
    <t>【問３１】　下水道により衛生的で快適な生活が送れることについて（単一回答）</t>
    <rPh sb="1" eb="2">
      <t>トイ</t>
    </rPh>
    <rPh sb="6" eb="9">
      <t>ゲスイドウ</t>
    </rPh>
    <rPh sb="12" eb="15">
      <t>エイセイテキ</t>
    </rPh>
    <rPh sb="16" eb="18">
      <t>カイテキ</t>
    </rPh>
    <rPh sb="19" eb="21">
      <t>セイカツ</t>
    </rPh>
    <rPh sb="22" eb="23">
      <t>オク</t>
    </rPh>
    <rPh sb="32" eb="34">
      <t>タンイツ</t>
    </rPh>
    <rPh sb="34" eb="36">
      <t>カイトウ</t>
    </rPh>
    <phoneticPr fontId="2"/>
  </si>
  <si>
    <t>【問３２】　通勤、通学、買い物などのための公共交通手段が整っていることについて（単一回答）</t>
    <rPh sb="1" eb="2">
      <t>トイ</t>
    </rPh>
    <rPh sb="6" eb="8">
      <t>ツウキン</t>
    </rPh>
    <rPh sb="9" eb="11">
      <t>ツウガク</t>
    </rPh>
    <rPh sb="12" eb="13">
      <t>カ</t>
    </rPh>
    <rPh sb="14" eb="15">
      <t>モノ</t>
    </rPh>
    <rPh sb="21" eb="23">
      <t>コウキョウ</t>
    </rPh>
    <rPh sb="23" eb="25">
      <t>コウツウ</t>
    </rPh>
    <rPh sb="25" eb="27">
      <t>シュダン</t>
    </rPh>
    <rPh sb="28" eb="29">
      <t>トトノ</t>
    </rPh>
    <rPh sb="40" eb="42">
      <t>タンイツ</t>
    </rPh>
    <rPh sb="42" eb="44">
      <t>カイトウ</t>
    </rPh>
    <phoneticPr fontId="2"/>
  </si>
  <si>
    <t>【問３３】　あなたは、通勤・通学以外で市中心部へ１ヶ月あたり何回程度外出していますか
※市中心部とは、主に弘前駅前、土手町を指します。                        　　　　　 (単一回答）</t>
    <rPh sb="1" eb="2">
      <t>トイ</t>
    </rPh>
    <rPh sb="11" eb="13">
      <t>ツウキン</t>
    </rPh>
    <rPh sb="14" eb="16">
      <t>ツウガク</t>
    </rPh>
    <rPh sb="16" eb="18">
      <t>イガイ</t>
    </rPh>
    <rPh sb="19" eb="20">
      <t>シ</t>
    </rPh>
    <rPh sb="20" eb="23">
      <t>チュウシンブ</t>
    </rPh>
    <rPh sb="26" eb="27">
      <t>ゲツ</t>
    </rPh>
    <rPh sb="30" eb="32">
      <t>ナンカイ</t>
    </rPh>
    <rPh sb="32" eb="34">
      <t>テイド</t>
    </rPh>
    <rPh sb="34" eb="36">
      <t>ガイシュツ</t>
    </rPh>
    <rPh sb="44" eb="45">
      <t>シ</t>
    </rPh>
    <rPh sb="45" eb="48">
      <t>チュウシンブ</t>
    </rPh>
    <rPh sb="51" eb="52">
      <t>オモ</t>
    </rPh>
    <rPh sb="53" eb="55">
      <t>ヒロサキ</t>
    </rPh>
    <rPh sb="55" eb="57">
      <t>エキマエ</t>
    </rPh>
    <rPh sb="58" eb="61">
      <t>ドテマチ</t>
    </rPh>
    <rPh sb="62" eb="63">
      <t>サ</t>
    </rPh>
    <rPh sb="98" eb="100">
      <t>タンイツ</t>
    </rPh>
    <rPh sb="100" eb="102">
      <t>カイトウ</t>
    </rPh>
    <phoneticPr fontId="2"/>
  </si>
  <si>
    <t>【問３４】　市の中心部へ外出する時の移動手段について（単一回答）</t>
    <rPh sb="1" eb="2">
      <t>トイ</t>
    </rPh>
    <rPh sb="6" eb="7">
      <t>シ</t>
    </rPh>
    <rPh sb="8" eb="11">
      <t>チュウシンブ</t>
    </rPh>
    <rPh sb="12" eb="14">
      <t>ガイシュツ</t>
    </rPh>
    <rPh sb="16" eb="17">
      <t>トキ</t>
    </rPh>
    <rPh sb="18" eb="20">
      <t>イドウ</t>
    </rPh>
    <rPh sb="20" eb="22">
      <t>シュダン</t>
    </rPh>
    <rPh sb="27" eb="29">
      <t>タンイツ</t>
    </rPh>
    <rPh sb="29" eb="31">
      <t>カイトウ</t>
    </rPh>
    <phoneticPr fontId="2"/>
  </si>
  <si>
    <t>【問３５】　都市基盤の災害対策（浸水対策等）について（単一回答）</t>
    <rPh sb="1" eb="2">
      <t>トイ</t>
    </rPh>
    <rPh sb="6" eb="8">
      <t>トシ</t>
    </rPh>
    <rPh sb="8" eb="10">
      <t>キバン</t>
    </rPh>
    <rPh sb="11" eb="13">
      <t>サイガイ</t>
    </rPh>
    <rPh sb="13" eb="15">
      <t>タイサク</t>
    </rPh>
    <rPh sb="16" eb="18">
      <t>シンスイ</t>
    </rPh>
    <rPh sb="18" eb="20">
      <t>タイサク</t>
    </rPh>
    <rPh sb="20" eb="21">
      <t>トウ</t>
    </rPh>
    <rPh sb="27" eb="29">
      <t>タンイツ</t>
    </rPh>
    <rPh sb="29" eb="31">
      <t>カイトウ</t>
    </rPh>
    <phoneticPr fontId="2"/>
  </si>
  <si>
    <t>１４　景観・文化財</t>
    <rPh sb="3" eb="5">
      <t>ケイカン</t>
    </rPh>
    <rPh sb="6" eb="9">
      <t>ブンカザイ</t>
    </rPh>
    <phoneticPr fontId="2"/>
  </si>
  <si>
    <t>【問３６】　郷土弘前の歴史と文化遺産に親しみを感じていますか（単一回答）</t>
    <rPh sb="1" eb="2">
      <t>トイ</t>
    </rPh>
    <rPh sb="6" eb="8">
      <t>キョウド</t>
    </rPh>
    <rPh sb="8" eb="10">
      <t>ヒロサキ</t>
    </rPh>
    <rPh sb="11" eb="13">
      <t>レキシ</t>
    </rPh>
    <rPh sb="14" eb="16">
      <t>ブンカ</t>
    </rPh>
    <rPh sb="16" eb="18">
      <t>イサン</t>
    </rPh>
    <rPh sb="19" eb="20">
      <t>シタ</t>
    </rPh>
    <rPh sb="23" eb="24">
      <t>カン</t>
    </rPh>
    <rPh sb="31" eb="33">
      <t>タンイツ</t>
    </rPh>
    <rPh sb="33" eb="35">
      <t>カイトウ</t>
    </rPh>
    <phoneticPr fontId="2"/>
  </si>
  <si>
    <t>【問３７】　文化財の公開・活用イベントなどに参加したことがありますか（単一回答）</t>
    <rPh sb="1" eb="2">
      <t>トイ</t>
    </rPh>
    <rPh sb="6" eb="9">
      <t>ブンカザイ</t>
    </rPh>
    <rPh sb="10" eb="12">
      <t>コウカイ</t>
    </rPh>
    <rPh sb="13" eb="15">
      <t>カツヨウ</t>
    </rPh>
    <rPh sb="22" eb="24">
      <t>サンカ</t>
    </rPh>
    <rPh sb="35" eb="37">
      <t>タンイツ</t>
    </rPh>
    <rPh sb="37" eb="39">
      <t>カイトウ</t>
    </rPh>
    <phoneticPr fontId="2"/>
  </si>
  <si>
    <t>【問３８】　昨年度、弘前市の文化財（建造物・史跡・名勝）を訪れたことがありますか（単一回答）</t>
    <rPh sb="1" eb="2">
      <t>トイ</t>
    </rPh>
    <rPh sb="6" eb="9">
      <t>サクネンド</t>
    </rPh>
    <rPh sb="10" eb="13">
      <t>ヒロサキシ</t>
    </rPh>
    <rPh sb="14" eb="17">
      <t>ブンカザイ</t>
    </rPh>
    <rPh sb="18" eb="21">
      <t>ケンゾウブツ</t>
    </rPh>
    <rPh sb="22" eb="24">
      <t>シセキ</t>
    </rPh>
    <rPh sb="25" eb="27">
      <t>メイショウ</t>
    </rPh>
    <rPh sb="29" eb="30">
      <t>オトズ</t>
    </rPh>
    <rPh sb="41" eb="43">
      <t>タンイツ</t>
    </rPh>
    <rPh sb="43" eb="45">
      <t>カイトウ</t>
    </rPh>
    <phoneticPr fontId="2"/>
  </si>
  <si>
    <t>ある</t>
    <phoneticPr fontId="2"/>
  </si>
  <si>
    <t>ない</t>
    <phoneticPr fontId="2"/>
  </si>
  <si>
    <t>【問３９】　弘前の景観の魅力について（単一回答）</t>
    <rPh sb="1" eb="2">
      <t>トイ</t>
    </rPh>
    <rPh sb="6" eb="8">
      <t>ヒロサキ</t>
    </rPh>
    <rPh sb="9" eb="11">
      <t>ケイカン</t>
    </rPh>
    <rPh sb="12" eb="14">
      <t>ミリョク</t>
    </rPh>
    <rPh sb="19" eb="21">
      <t>タンイツ</t>
    </rPh>
    <rPh sb="21" eb="23">
      <t>カイトウ</t>
    </rPh>
    <phoneticPr fontId="2"/>
  </si>
  <si>
    <t>【問４０】　弘前の景観保全の取組みについて重要だと思いますか（単一回答）</t>
    <rPh sb="1" eb="2">
      <t>トイ</t>
    </rPh>
    <rPh sb="6" eb="8">
      <t>ヒロサキ</t>
    </rPh>
    <rPh sb="9" eb="11">
      <t>ケイカン</t>
    </rPh>
    <rPh sb="11" eb="13">
      <t>ホゼン</t>
    </rPh>
    <rPh sb="14" eb="16">
      <t>トリク</t>
    </rPh>
    <rPh sb="21" eb="23">
      <t>ジュウヨウ</t>
    </rPh>
    <rPh sb="25" eb="26">
      <t>オモ</t>
    </rPh>
    <rPh sb="31" eb="33">
      <t>タンイツ</t>
    </rPh>
    <rPh sb="33" eb="35">
      <t>カイトウ</t>
    </rPh>
    <phoneticPr fontId="2"/>
  </si>
  <si>
    <t>１５　移住・交流</t>
    <rPh sb="3" eb="5">
      <t>イジュウ</t>
    </rPh>
    <rPh sb="6" eb="8">
      <t>コウリュウ</t>
    </rPh>
    <phoneticPr fontId="2"/>
  </si>
  <si>
    <t>【問41】　国内外の人々との交流が増え、生活の向上や人材の育成が図られていることについて（単一回答）</t>
    <rPh sb="1" eb="2">
      <t>トイ</t>
    </rPh>
    <rPh sb="6" eb="9">
      <t>コクナイガイ</t>
    </rPh>
    <rPh sb="10" eb="12">
      <t>ヒトビト</t>
    </rPh>
    <rPh sb="14" eb="16">
      <t>コウリュウ</t>
    </rPh>
    <rPh sb="17" eb="18">
      <t>フ</t>
    </rPh>
    <rPh sb="20" eb="22">
      <t>セイカツ</t>
    </rPh>
    <rPh sb="23" eb="25">
      <t>コウジョウ</t>
    </rPh>
    <rPh sb="26" eb="28">
      <t>ジンザイ</t>
    </rPh>
    <rPh sb="29" eb="31">
      <t>イクセイ</t>
    </rPh>
    <rPh sb="32" eb="33">
      <t>ハカ</t>
    </rPh>
    <rPh sb="45" eb="47">
      <t>タンイツ</t>
    </rPh>
    <rPh sb="47" eb="49">
      <t>カイトウ</t>
    </rPh>
    <phoneticPr fontId="2"/>
  </si>
  <si>
    <t>１６　市民協働</t>
    <rPh sb="3" eb="5">
      <t>シミン</t>
    </rPh>
    <rPh sb="5" eb="7">
      <t>キョウドウ</t>
    </rPh>
    <phoneticPr fontId="2"/>
  </si>
  <si>
    <t>【問４２】　市民・町会・学生・企業等・行政がお互いに連携し、協力し合いながらまちづくりに取り組んでいると思いますか（単一回答）</t>
    <rPh sb="1" eb="2">
      <t>トイ</t>
    </rPh>
    <rPh sb="6" eb="8">
      <t>シミン</t>
    </rPh>
    <rPh sb="9" eb="11">
      <t>チョウカイ</t>
    </rPh>
    <rPh sb="12" eb="14">
      <t>ガクセイ</t>
    </rPh>
    <rPh sb="15" eb="17">
      <t>キギョウ</t>
    </rPh>
    <rPh sb="17" eb="18">
      <t>トウ</t>
    </rPh>
    <rPh sb="19" eb="21">
      <t>ギョウセイ</t>
    </rPh>
    <rPh sb="23" eb="24">
      <t>タガ</t>
    </rPh>
    <rPh sb="26" eb="28">
      <t>レンケイ</t>
    </rPh>
    <rPh sb="30" eb="32">
      <t>キョウリョク</t>
    </rPh>
    <rPh sb="33" eb="34">
      <t>ア</t>
    </rPh>
    <rPh sb="44" eb="45">
      <t>ト</t>
    </rPh>
    <rPh sb="46" eb="47">
      <t>ク</t>
    </rPh>
    <rPh sb="52" eb="53">
      <t>オモ</t>
    </rPh>
    <rPh sb="58" eb="60">
      <t>タンイツ</t>
    </rPh>
    <rPh sb="60" eb="62">
      <t>カイトウ</t>
    </rPh>
    <phoneticPr fontId="2"/>
  </si>
  <si>
    <t>【問４３】　大学が実施する公開講座や学園祭などへの参加、教員や学生との交流、図書館等の施設などを活用していますか（単一回答）</t>
    <rPh sb="1" eb="2">
      <t>トイ</t>
    </rPh>
    <rPh sb="6" eb="8">
      <t>ダイガク</t>
    </rPh>
    <rPh sb="9" eb="11">
      <t>ジッシ</t>
    </rPh>
    <rPh sb="13" eb="15">
      <t>コウカイ</t>
    </rPh>
    <rPh sb="15" eb="17">
      <t>コウザ</t>
    </rPh>
    <rPh sb="18" eb="21">
      <t>ガクエンサイ</t>
    </rPh>
    <rPh sb="25" eb="27">
      <t>サンカ</t>
    </rPh>
    <rPh sb="28" eb="30">
      <t>キョウイン</t>
    </rPh>
    <rPh sb="31" eb="33">
      <t>ガクセイ</t>
    </rPh>
    <rPh sb="35" eb="37">
      <t>コウリュウ</t>
    </rPh>
    <rPh sb="38" eb="41">
      <t>トショカン</t>
    </rPh>
    <rPh sb="41" eb="42">
      <t>トウ</t>
    </rPh>
    <rPh sb="43" eb="45">
      <t>シセツ</t>
    </rPh>
    <rPh sb="48" eb="50">
      <t>カツヨウ</t>
    </rPh>
    <rPh sb="57" eb="59">
      <t>タンイツ</t>
    </rPh>
    <rPh sb="59" eb="61">
      <t>カイトウ</t>
    </rPh>
    <phoneticPr fontId="2"/>
  </si>
  <si>
    <t>【問４４】　「アイデアポスト」、「市政懇談会」、「出前講座」、各種会議や意見交換会など、市民が意見や提案を伝える広聴の機会について（単一回答）</t>
    <rPh sb="1" eb="2">
      <t>トイ</t>
    </rPh>
    <rPh sb="17" eb="19">
      <t>シセイ</t>
    </rPh>
    <rPh sb="19" eb="22">
      <t>コンダンカイ</t>
    </rPh>
    <rPh sb="25" eb="27">
      <t>デマエ</t>
    </rPh>
    <rPh sb="27" eb="29">
      <t>コウザ</t>
    </rPh>
    <rPh sb="31" eb="33">
      <t>カクシュ</t>
    </rPh>
    <rPh sb="33" eb="35">
      <t>カイギ</t>
    </rPh>
    <rPh sb="36" eb="38">
      <t>イケン</t>
    </rPh>
    <rPh sb="38" eb="41">
      <t>コウカンカイ</t>
    </rPh>
    <rPh sb="44" eb="46">
      <t>シミン</t>
    </rPh>
    <rPh sb="47" eb="49">
      <t>イケン</t>
    </rPh>
    <rPh sb="50" eb="52">
      <t>テイアン</t>
    </rPh>
    <rPh sb="53" eb="54">
      <t>ツタ</t>
    </rPh>
    <rPh sb="56" eb="58">
      <t>コウチョウ</t>
    </rPh>
    <rPh sb="59" eb="61">
      <t>キカイ</t>
    </rPh>
    <rPh sb="66" eb="68">
      <t>タンイツ</t>
    </rPh>
    <rPh sb="68" eb="70">
      <t>カイトウ</t>
    </rPh>
    <phoneticPr fontId="2"/>
  </si>
  <si>
    <t>【問４５】　「広報ひろさき」、「市ホームページ」、「フェイスブック」、「出前講座」など市民に広く市政情報を提供する広報活動について（単一回答）</t>
    <rPh sb="1" eb="2">
      <t>トイ</t>
    </rPh>
    <rPh sb="7" eb="9">
      <t>コウホウ</t>
    </rPh>
    <rPh sb="16" eb="17">
      <t>シ</t>
    </rPh>
    <rPh sb="36" eb="38">
      <t>デマエ</t>
    </rPh>
    <rPh sb="38" eb="40">
      <t>コウザ</t>
    </rPh>
    <rPh sb="43" eb="45">
      <t>シミン</t>
    </rPh>
    <rPh sb="46" eb="47">
      <t>ヒロ</t>
    </rPh>
    <rPh sb="48" eb="50">
      <t>シセイ</t>
    </rPh>
    <rPh sb="50" eb="52">
      <t>ジョウホウ</t>
    </rPh>
    <rPh sb="53" eb="55">
      <t>テイキョウ</t>
    </rPh>
    <rPh sb="57" eb="59">
      <t>コウホウ</t>
    </rPh>
    <rPh sb="59" eb="61">
      <t>カツドウ</t>
    </rPh>
    <rPh sb="66" eb="68">
      <t>タンイツ</t>
    </rPh>
    <rPh sb="68" eb="70">
      <t>カイトウ</t>
    </rPh>
    <phoneticPr fontId="2"/>
  </si>
  <si>
    <t>【問４６】　市から発信される情報はどこから入手していますか（３つまで）</t>
    <rPh sb="1" eb="2">
      <t>トイ</t>
    </rPh>
    <rPh sb="6" eb="7">
      <t>シ</t>
    </rPh>
    <rPh sb="9" eb="11">
      <t>ハッシン</t>
    </rPh>
    <rPh sb="14" eb="16">
      <t>ジョウホウ</t>
    </rPh>
    <rPh sb="21" eb="23">
      <t>ニュウシュ</t>
    </rPh>
    <phoneticPr fontId="2"/>
  </si>
  <si>
    <t>【問４７】　弘前市の良いところを市外の人にも伝えたいと思いますか（単一回答）</t>
    <rPh sb="1" eb="2">
      <t>トイ</t>
    </rPh>
    <rPh sb="6" eb="9">
      <t>ヒロサキシ</t>
    </rPh>
    <rPh sb="10" eb="11">
      <t>ヨ</t>
    </rPh>
    <rPh sb="16" eb="17">
      <t>シ</t>
    </rPh>
    <rPh sb="17" eb="18">
      <t>ガイ</t>
    </rPh>
    <rPh sb="19" eb="20">
      <t>ヒト</t>
    </rPh>
    <rPh sb="22" eb="23">
      <t>ツタ</t>
    </rPh>
    <rPh sb="27" eb="28">
      <t>オモ</t>
    </rPh>
    <rPh sb="33" eb="35">
      <t>タンイツ</t>
    </rPh>
    <rPh sb="35" eb="37">
      <t>カイトウ</t>
    </rPh>
    <phoneticPr fontId="2"/>
  </si>
  <si>
    <t>【問４８】　「広報ひろさき」などの広報活動による情報が役に立ちましたか（単一回答）</t>
    <rPh sb="1" eb="2">
      <t>トイ</t>
    </rPh>
    <rPh sb="7" eb="9">
      <t>コウホウ</t>
    </rPh>
    <rPh sb="17" eb="19">
      <t>コウホウ</t>
    </rPh>
    <rPh sb="19" eb="21">
      <t>カツドウ</t>
    </rPh>
    <rPh sb="24" eb="26">
      <t>ジョウホウ</t>
    </rPh>
    <rPh sb="27" eb="28">
      <t>ヤク</t>
    </rPh>
    <rPh sb="29" eb="30">
      <t>タ</t>
    </rPh>
    <rPh sb="36" eb="38">
      <t>タンイツ</t>
    </rPh>
    <rPh sb="38" eb="40">
      <t>カイトウ</t>
    </rPh>
    <phoneticPr fontId="2"/>
  </si>
  <si>
    <t>【問４９】　弘前市は住みよいまちだと思いますか（単一回答）</t>
    <rPh sb="1" eb="2">
      <t>トイ</t>
    </rPh>
    <rPh sb="6" eb="9">
      <t>ヒロサキシ</t>
    </rPh>
    <rPh sb="10" eb="11">
      <t>ス</t>
    </rPh>
    <rPh sb="18" eb="19">
      <t>オモ</t>
    </rPh>
    <rPh sb="24" eb="26">
      <t>タンイツ</t>
    </rPh>
    <rPh sb="26" eb="28">
      <t>カイトウ</t>
    </rPh>
    <phoneticPr fontId="2"/>
  </si>
  <si>
    <t>※問４９で「1．住みよいと思う」を回答した方</t>
    <rPh sb="1" eb="2">
      <t>トイ</t>
    </rPh>
    <rPh sb="8" eb="9">
      <t>ス</t>
    </rPh>
    <rPh sb="13" eb="14">
      <t>オモ</t>
    </rPh>
    <rPh sb="17" eb="19">
      <t>カイトウ</t>
    </rPh>
    <rPh sb="21" eb="22">
      <t>カタ</t>
    </rPh>
    <phoneticPr fontId="2"/>
  </si>
  <si>
    <t>【問４９-１】　住みよいと思う理由をお答えください（複数回答）</t>
    <rPh sb="1" eb="2">
      <t>トイ</t>
    </rPh>
    <rPh sb="8" eb="9">
      <t>ス</t>
    </rPh>
    <rPh sb="13" eb="14">
      <t>オモ</t>
    </rPh>
    <rPh sb="15" eb="17">
      <t>リユウ</t>
    </rPh>
    <rPh sb="19" eb="20">
      <t>コタ</t>
    </rPh>
    <rPh sb="26" eb="28">
      <t>フクスウ</t>
    </rPh>
    <rPh sb="28" eb="30">
      <t>カイトウ</t>
    </rPh>
    <phoneticPr fontId="2"/>
  </si>
  <si>
    <t>問49で「1.住みよいと思う」を回答した件数</t>
    <rPh sb="20" eb="22">
      <t>ケンスウ</t>
    </rPh>
    <phoneticPr fontId="2"/>
  </si>
  <si>
    <t>※問49で「２．住みにくいと思う」を回答した方</t>
    <rPh sb="8" eb="9">
      <t>ス</t>
    </rPh>
    <rPh sb="14" eb="15">
      <t>オモ</t>
    </rPh>
    <phoneticPr fontId="4"/>
  </si>
  <si>
    <t>【問４９-2】　住みにくいと思う理由をお答えください（複数回答）</t>
    <rPh sb="1" eb="2">
      <t>トイ</t>
    </rPh>
    <rPh sb="8" eb="9">
      <t>ス</t>
    </rPh>
    <rPh sb="14" eb="15">
      <t>オモ</t>
    </rPh>
    <rPh sb="16" eb="18">
      <t>リユウ</t>
    </rPh>
    <rPh sb="20" eb="21">
      <t>コタ</t>
    </rPh>
    <rPh sb="27" eb="29">
      <t>フクスウ</t>
    </rPh>
    <rPh sb="29" eb="31">
      <t>カイトウ</t>
    </rPh>
    <phoneticPr fontId="2"/>
  </si>
  <si>
    <t>※問４９で「２．住みにくいと思う」を回答した方</t>
    <rPh sb="8" eb="9">
      <t>ス</t>
    </rPh>
    <rPh sb="14" eb="15">
      <t>オモ</t>
    </rPh>
    <phoneticPr fontId="4"/>
  </si>
  <si>
    <t>問49で「2.住みにくいと思う」を回答した件数</t>
    <rPh sb="21" eb="23">
      <t>ケンスウ</t>
    </rPh>
    <phoneticPr fontId="4"/>
  </si>
  <si>
    <t>【問５０】　「男性は外で働き、女性は家庭を守るべき」という考え方についてどう思いますか（単一回答）</t>
    <rPh sb="1" eb="2">
      <t>トイ</t>
    </rPh>
    <rPh sb="7" eb="9">
      <t>ダンセイ</t>
    </rPh>
    <rPh sb="10" eb="11">
      <t>ソト</t>
    </rPh>
    <rPh sb="12" eb="13">
      <t>ハタラ</t>
    </rPh>
    <rPh sb="15" eb="17">
      <t>ジョセイ</t>
    </rPh>
    <rPh sb="18" eb="20">
      <t>カテイ</t>
    </rPh>
    <rPh sb="21" eb="22">
      <t>マモ</t>
    </rPh>
    <rPh sb="29" eb="30">
      <t>カンガ</t>
    </rPh>
    <rPh sb="31" eb="32">
      <t>カタ</t>
    </rPh>
    <rPh sb="38" eb="39">
      <t>オモ</t>
    </rPh>
    <rPh sb="44" eb="46">
      <t>タンイツ</t>
    </rPh>
    <rPh sb="46" eb="48">
      <t>カイトウ</t>
    </rPh>
    <phoneticPr fontId="2"/>
  </si>
  <si>
    <t>【問５１】　１０年前と比べて、職場や家庭、地域社会のあらゆる分野において男女とも性別に関わりなく対等な立場で自由に取り組める社会になっていると思いますか（単一回答）</t>
    <rPh sb="1" eb="2">
      <t>トイ</t>
    </rPh>
    <rPh sb="8" eb="10">
      <t>ネンマエ</t>
    </rPh>
    <rPh sb="11" eb="12">
      <t>クラ</t>
    </rPh>
    <rPh sb="15" eb="17">
      <t>ショクバ</t>
    </rPh>
    <rPh sb="18" eb="20">
      <t>カテイ</t>
    </rPh>
    <rPh sb="21" eb="23">
      <t>チイキ</t>
    </rPh>
    <rPh sb="23" eb="25">
      <t>シャカイ</t>
    </rPh>
    <rPh sb="30" eb="32">
      <t>ブンヤ</t>
    </rPh>
    <rPh sb="36" eb="38">
      <t>ダンジョ</t>
    </rPh>
    <rPh sb="40" eb="42">
      <t>セイベツ</t>
    </rPh>
    <rPh sb="43" eb="44">
      <t>カカ</t>
    </rPh>
    <rPh sb="48" eb="50">
      <t>タイトウ</t>
    </rPh>
    <rPh sb="51" eb="53">
      <t>タチバ</t>
    </rPh>
    <rPh sb="54" eb="56">
      <t>ジユウ</t>
    </rPh>
    <rPh sb="57" eb="58">
      <t>ト</t>
    </rPh>
    <rPh sb="59" eb="60">
      <t>ク</t>
    </rPh>
    <rPh sb="62" eb="64">
      <t>シャカイ</t>
    </rPh>
    <rPh sb="71" eb="72">
      <t>オモ</t>
    </rPh>
    <rPh sb="77" eb="79">
      <t>タンイツ</t>
    </rPh>
    <rPh sb="79" eb="81">
      <t>カイトウ</t>
    </rPh>
    <phoneticPr fontId="2"/>
  </si>
  <si>
    <t>知っている</t>
    <rPh sb="0" eb="1">
      <t>シ</t>
    </rPh>
    <phoneticPr fontId="2"/>
  </si>
  <si>
    <t>知らない</t>
    <rPh sb="0" eb="1">
      <t>シ</t>
    </rPh>
    <phoneticPr fontId="2"/>
  </si>
  <si>
    <t>※問５３で「1．知っている」を回答した方</t>
    <rPh sb="1" eb="2">
      <t>トイ</t>
    </rPh>
    <rPh sb="8" eb="9">
      <t>シ</t>
    </rPh>
    <rPh sb="15" eb="17">
      <t>カイトウ</t>
    </rPh>
    <rPh sb="19" eb="20">
      <t>カタ</t>
    </rPh>
    <phoneticPr fontId="2"/>
  </si>
  <si>
    <t>【問５３-１】　近隣市町村との連携により、地域が活性化されていると思いますか（単一回答）</t>
    <rPh sb="1" eb="2">
      <t>トイ</t>
    </rPh>
    <rPh sb="8" eb="10">
      <t>キンリン</t>
    </rPh>
    <rPh sb="10" eb="13">
      <t>シチョウソン</t>
    </rPh>
    <rPh sb="15" eb="17">
      <t>レンケイ</t>
    </rPh>
    <rPh sb="21" eb="23">
      <t>チイキ</t>
    </rPh>
    <rPh sb="24" eb="27">
      <t>カッセイカ</t>
    </rPh>
    <rPh sb="33" eb="34">
      <t>オモ</t>
    </rPh>
    <rPh sb="39" eb="41">
      <t>タンイチ</t>
    </rPh>
    <rPh sb="41" eb="43">
      <t>カイトウ</t>
    </rPh>
    <phoneticPr fontId="2"/>
  </si>
  <si>
    <t>している</t>
  </si>
  <si>
    <t>していない</t>
  </si>
  <si>
    <t>無回答</t>
  </si>
  <si>
    <t>計</t>
  </si>
  <si>
    <t>計</t>
    <phoneticPr fontId="15"/>
  </si>
  <si>
    <t>問9で「1.そう思う」「2.どちらかといえばそう思う」を回答した件数</t>
    <rPh sb="32" eb="34">
      <t>ケンスウ</t>
    </rPh>
    <phoneticPr fontId="2"/>
  </si>
  <si>
    <t>問9で「4.どちらかといえばそう思わない」「5.そう思わない」を回答した件数</t>
    <rPh sb="16" eb="17">
      <t>オモ</t>
    </rPh>
    <rPh sb="36" eb="38">
      <t>ケンスウ</t>
    </rPh>
    <phoneticPr fontId="2"/>
  </si>
  <si>
    <t>60～64歳</t>
  </si>
  <si>
    <t>60～64歳</t>
    <rPh sb="5" eb="6">
      <t>サイ</t>
    </rPh>
    <phoneticPr fontId="2"/>
  </si>
  <si>
    <t>65～69歳</t>
  </si>
  <si>
    <t>65～69歳</t>
    <phoneticPr fontId="2"/>
  </si>
  <si>
    <t>【問２１】　公害、ごみ、害虫など、日常生活における生活環境について（単一回答）</t>
    <rPh sb="1" eb="2">
      <t>トイ</t>
    </rPh>
    <rPh sb="6" eb="8">
      <t>コウガイ</t>
    </rPh>
    <rPh sb="12" eb="14">
      <t>ガイチュウ</t>
    </rPh>
    <rPh sb="17" eb="19">
      <t>ニチジョウ</t>
    </rPh>
    <rPh sb="19" eb="21">
      <t>セイカツ</t>
    </rPh>
    <rPh sb="25" eb="27">
      <t>セイカツ</t>
    </rPh>
    <rPh sb="27" eb="29">
      <t>カンキョウ</t>
    </rPh>
    <rPh sb="34" eb="36">
      <t>タンイツ</t>
    </rPh>
    <rPh sb="36" eb="38">
      <t>カイトウ</t>
    </rPh>
    <phoneticPr fontId="2"/>
  </si>
  <si>
    <t>【問３０】　安全な水道水をいつでも利用できることについて（単一回答）</t>
    <rPh sb="1" eb="2">
      <t>トイ</t>
    </rPh>
    <rPh sb="6" eb="8">
      <t>アンゼン</t>
    </rPh>
    <rPh sb="9" eb="12">
      <t>スイドウスイ</t>
    </rPh>
    <rPh sb="17" eb="19">
      <t>リヨウ</t>
    </rPh>
    <rPh sb="29" eb="31">
      <t>タンイツ</t>
    </rPh>
    <rPh sb="31" eb="33">
      <t>カイトウ</t>
    </rPh>
    <phoneticPr fontId="2"/>
  </si>
  <si>
    <t>【問５2】　市が進めている施策や事業、各種市民サービスなどを総合的に見た場合、満足していますか（単一回答）</t>
    <rPh sb="1" eb="2">
      <t>トイ</t>
    </rPh>
    <rPh sb="48" eb="50">
      <t>タンイツ</t>
    </rPh>
    <rPh sb="50" eb="52">
      <t>カイトウ</t>
    </rPh>
    <phoneticPr fontId="2"/>
  </si>
  <si>
    <t>【問５３】　市では、医療や福祉、産業、観光など、さまざまな分野で近隣市町村と連携して取り組んでいま
すが、そのことを知っていますか　（単一回答）</t>
    <rPh sb="1" eb="2">
      <t>トイ</t>
    </rPh>
    <rPh sb="6" eb="7">
      <t>シ</t>
    </rPh>
    <rPh sb="10" eb="12">
      <t>イリョウ</t>
    </rPh>
    <rPh sb="13" eb="15">
      <t>フクシ</t>
    </rPh>
    <rPh sb="16" eb="18">
      <t>サンギョウ</t>
    </rPh>
    <rPh sb="19" eb="21">
      <t>カンコウ</t>
    </rPh>
    <rPh sb="29" eb="31">
      <t>ブンヤ</t>
    </rPh>
    <rPh sb="32" eb="34">
      <t>キンリン</t>
    </rPh>
    <rPh sb="34" eb="37">
      <t>シチョウソン</t>
    </rPh>
    <rPh sb="38" eb="40">
      <t>レンケイ</t>
    </rPh>
    <rPh sb="42" eb="43">
      <t>ト</t>
    </rPh>
    <rPh sb="44" eb="45">
      <t>ク</t>
    </rPh>
    <rPh sb="58" eb="59">
      <t>シ</t>
    </rPh>
    <rPh sb="67" eb="69">
      <t>タンイツ</t>
    </rPh>
    <rPh sb="69" eb="71">
      <t>カイトウ</t>
    </rPh>
    <phoneticPr fontId="2"/>
  </si>
  <si>
    <t>【問４6】　市から発信される情報はどこから入手していますか（３つまで）</t>
    <rPh sb="1" eb="2">
      <t>トイ</t>
    </rPh>
    <rPh sb="6" eb="7">
      <t>シ</t>
    </rPh>
    <rPh sb="9" eb="11">
      <t>ハッシン</t>
    </rPh>
    <rPh sb="14" eb="16">
      <t>ジョウホウ</t>
    </rPh>
    <rPh sb="21" eb="23">
      <t>ニュウシュ</t>
    </rPh>
    <phoneticPr fontId="2"/>
  </si>
  <si>
    <t>【問２５】　冬期間において安全・安心な道路環境について（単一回答）</t>
    <rPh sb="1" eb="2">
      <t>トイ</t>
    </rPh>
    <rPh sb="6" eb="9">
      <t>トウキカン</t>
    </rPh>
    <rPh sb="13" eb="15">
      <t>アンゼン</t>
    </rPh>
    <rPh sb="16" eb="18">
      <t>アンシン</t>
    </rPh>
    <rPh sb="19" eb="21">
      <t>ドウロ</t>
    </rPh>
    <rPh sb="21" eb="23">
      <t>カンキョウ</t>
    </rPh>
    <rPh sb="28" eb="30">
      <t>タンイツ</t>
    </rPh>
    <rPh sb="30" eb="32">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</si>
</sst>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0%"/>
    <numFmt numFmtId="177" formatCode="#,##0.0"/>
    <numFmt numFmtId="179" formatCode="0.0"/>
    <numFmt numFmtId="180" formatCode="#,##0.0;[Red]\-#,##0.0"/>
    <numFmt numFmtId="181" formatCode="0.0_ "/>
  </numFmts>
  <fonts count="1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2"/>
      <name val="HG丸ｺﾞｼｯｸM-PRO"/>
      <family val="3"/>
      <charset val="128"/>
    </font>
    <font>
      <sz val="9"/>
      <name val="ＭＳ Ｐゴシック"/>
      <family val="3"/>
      <charset val="128"/>
    </font>
    <font>
      <sz val="11"/>
      <name val="ＭＳ Ｐゴシック"/>
      <family val="3"/>
      <charset val="128"/>
    </font>
    <font>
      <sz val="10"/>
      <name val="HG丸ｺﾞｼｯｸM-PRO"/>
      <family val="3"/>
      <charset val="128"/>
    </font>
    <font>
      <sz val="10"/>
      <name val="ＭＳ Ｐゴシック"/>
      <family val="3"/>
      <charset val="128"/>
    </font>
    <font>
      <sz val="6"/>
      <name val="ＭＳ Ｐゴシック"/>
      <family val="3"/>
      <charset val="128"/>
    </font>
    <font>
      <sz val="9"/>
      <color theme="1"/>
      <name val="ＭＳ Ｐゴシック"/>
      <family val="3"/>
      <charset val="128"/>
      <scheme val="minor"/>
    </font>
    <font>
      <sz val="8"/>
      <name val="ＭＳ Ｐゴシック"/>
      <family val="3"/>
      <charset val="128"/>
    </font>
    <font>
      <sz val="9"/>
      <name val="ＭＳ Ｐゴシック"/>
      <family val="3"/>
      <charset val="128"/>
      <scheme val="minor"/>
    </font>
    <font>
      <sz val="6"/>
      <name val="ＭＳ Ｐゴシック"/>
      <family val="3"/>
      <charset val="128"/>
      <scheme val="minor"/>
    </font>
    <font>
      <sz val="5"/>
      <name val="ＭＳ Ｐゴシック"/>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double">
        <color indexed="64"/>
      </right>
      <top/>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s>
  <cellStyleXfs count="6">
    <xf numFmtId="0" fontId="0" fillId="0" borderId="0">
      <alignment vertical="center"/>
    </xf>
    <xf numFmtId="9" fontId="5" fillId="0" borderId="0" applyFont="0" applyFill="0" applyBorder="0" applyAlignment="0" applyProtection="0">
      <alignment vertical="center"/>
    </xf>
    <xf numFmtId="0" fontId="3" fillId="0" borderId="0">
      <alignment vertical="center"/>
    </xf>
    <xf numFmtId="0" fontId="1" fillId="0" borderId="0">
      <alignment vertical="center"/>
    </xf>
    <xf numFmtId="9" fontId="1" fillId="0" borderId="0" applyFont="0" applyFill="0" applyBorder="0" applyAlignment="0" applyProtection="0">
      <alignment vertical="center"/>
    </xf>
    <xf numFmtId="38" fontId="5" fillId="0" borderId="0" applyFont="0" applyFill="0" applyBorder="0" applyAlignment="0" applyProtection="0">
      <alignment vertical="center"/>
    </xf>
  </cellStyleXfs>
  <cellXfs count="270">
    <xf numFmtId="0" fontId="0" fillId="0" borderId="0" xfId="0">
      <alignment vertical="center"/>
    </xf>
    <xf numFmtId="0" fontId="6" fillId="0" borderId="0" xfId="2" applyFont="1">
      <alignment vertical="center"/>
    </xf>
    <xf numFmtId="0" fontId="7" fillId="0" borderId="0" xfId="2" applyFont="1">
      <alignment vertical="center"/>
    </xf>
    <xf numFmtId="0" fontId="8" fillId="0" borderId="0" xfId="2" applyFont="1">
      <alignment vertical="center"/>
    </xf>
    <xf numFmtId="0" fontId="10" fillId="0" borderId="0" xfId="2" applyFont="1">
      <alignment vertical="center"/>
    </xf>
    <xf numFmtId="0" fontId="7" fillId="0" borderId="14" xfId="2" applyFont="1" applyFill="1" applyBorder="1" applyAlignment="1" applyProtection="1">
      <alignment horizontal="center" vertical="distributed"/>
      <protection hidden="1"/>
    </xf>
    <xf numFmtId="0" fontId="7" fillId="0" borderId="20" xfId="2" applyFont="1" applyFill="1" applyBorder="1" applyAlignment="1" applyProtection="1">
      <alignment horizontal="center" vertical="distributed"/>
      <protection hidden="1"/>
    </xf>
    <xf numFmtId="0" fontId="7" fillId="0" borderId="18" xfId="2" applyFont="1" applyFill="1" applyBorder="1" applyAlignment="1" applyProtection="1">
      <alignment horizontal="distributed" vertical="center" textRotation="255"/>
      <protection hidden="1"/>
    </xf>
    <xf numFmtId="0" fontId="7" fillId="0" borderId="18" xfId="2" applyFont="1" applyFill="1" applyBorder="1" applyAlignment="1" applyProtection="1">
      <alignment vertical="center" textRotation="255" wrapText="1"/>
      <protection hidden="1"/>
    </xf>
    <xf numFmtId="0" fontId="7" fillId="0" borderId="8" xfId="2" applyFont="1" applyFill="1" applyBorder="1" applyAlignment="1" applyProtection="1">
      <alignment horizontal="center" vertical="center" textRotation="255" wrapText="1"/>
      <protection hidden="1"/>
    </xf>
    <xf numFmtId="0" fontId="7" fillId="0" borderId="21" xfId="2" applyFont="1" applyFill="1" applyBorder="1" applyAlignment="1" applyProtection="1">
      <alignment horizontal="center" vertical="center" textRotation="255" wrapText="1"/>
      <protection hidden="1"/>
    </xf>
    <xf numFmtId="0" fontId="7" fillId="0" borderId="0" xfId="2" applyFont="1" applyAlignment="1">
      <alignment vertical="center" textRotation="255"/>
    </xf>
    <xf numFmtId="38" fontId="7" fillId="0" borderId="62" xfId="5" applyFont="1" applyFill="1" applyBorder="1">
      <alignment vertical="center"/>
    </xf>
    <xf numFmtId="38" fontId="7" fillId="0" borderId="56" xfId="5" applyFont="1" applyFill="1" applyBorder="1">
      <alignment vertical="center"/>
    </xf>
    <xf numFmtId="38" fontId="7" fillId="0" borderId="57" xfId="5" applyFont="1" applyFill="1" applyBorder="1">
      <alignment vertical="center"/>
    </xf>
    <xf numFmtId="38" fontId="7" fillId="0" borderId="58" xfId="5" applyFont="1" applyFill="1" applyBorder="1">
      <alignment vertical="center"/>
    </xf>
    <xf numFmtId="3" fontId="11" fillId="0" borderId="0" xfId="2" applyNumberFormat="1" applyFont="1">
      <alignment vertical="center"/>
    </xf>
    <xf numFmtId="179" fontId="7" fillId="2" borderId="2" xfId="1" applyNumberFormat="1" applyFont="1" applyFill="1" applyBorder="1">
      <alignment vertical="center"/>
    </xf>
    <xf numFmtId="179" fontId="7" fillId="2" borderId="40" xfId="1" applyNumberFormat="1" applyFont="1" applyFill="1" applyBorder="1">
      <alignment vertical="center"/>
    </xf>
    <xf numFmtId="179" fontId="7" fillId="0" borderId="29" xfId="1" applyNumberFormat="1" applyFont="1" applyFill="1" applyBorder="1">
      <alignment vertical="center"/>
    </xf>
    <xf numFmtId="179" fontId="7" fillId="3" borderId="10" xfId="1" applyNumberFormat="1" applyFont="1" applyFill="1" applyBorder="1">
      <alignment vertical="center"/>
    </xf>
    <xf numFmtId="179" fontId="7" fillId="3" borderId="2" xfId="1" applyNumberFormat="1" applyFont="1" applyFill="1" applyBorder="1">
      <alignment vertical="center"/>
    </xf>
    <xf numFmtId="179" fontId="7" fillId="3" borderId="30" xfId="1" applyNumberFormat="1" applyFont="1" applyFill="1" applyBorder="1">
      <alignment vertical="center"/>
    </xf>
    <xf numFmtId="38" fontId="7" fillId="0" borderId="62" xfId="5" applyFont="1" applyFill="1" applyBorder="1" applyAlignment="1">
      <alignment horizontal="right" vertical="center"/>
    </xf>
    <xf numFmtId="38" fontId="7" fillId="0" borderId="63" xfId="5" applyFont="1" applyFill="1" applyBorder="1" applyAlignment="1">
      <alignment horizontal="right" vertical="center"/>
    </xf>
    <xf numFmtId="180" fontId="7" fillId="2" borderId="18" xfId="5" applyNumberFormat="1" applyFont="1" applyFill="1" applyBorder="1">
      <alignment vertical="center"/>
    </xf>
    <xf numFmtId="179" fontId="7" fillId="2" borderId="18" xfId="1" applyNumberFormat="1" applyFont="1" applyFill="1" applyBorder="1">
      <alignment vertical="center"/>
    </xf>
    <xf numFmtId="179" fontId="7" fillId="2" borderId="7" xfId="1" applyNumberFormat="1" applyFont="1" applyFill="1" applyBorder="1">
      <alignment vertical="center"/>
    </xf>
    <xf numFmtId="179" fontId="7" fillId="0" borderId="25" xfId="1" applyNumberFormat="1" applyFont="1" applyFill="1" applyBorder="1">
      <alignment vertical="center"/>
    </xf>
    <xf numFmtId="179" fontId="7" fillId="3" borderId="66" xfId="1" applyNumberFormat="1" applyFont="1" applyFill="1" applyBorder="1">
      <alignment vertical="center"/>
    </xf>
    <xf numFmtId="179" fontId="7" fillId="3" borderId="47" xfId="1" applyNumberFormat="1" applyFont="1" applyFill="1" applyBorder="1">
      <alignment vertical="center"/>
    </xf>
    <xf numFmtId="179" fontId="7" fillId="3" borderId="46" xfId="1" applyNumberFormat="1" applyFont="1" applyFill="1" applyBorder="1">
      <alignment vertical="center"/>
    </xf>
    <xf numFmtId="0" fontId="12" fillId="0" borderId="47" xfId="0" applyFont="1" applyBorder="1" applyAlignment="1" applyProtection="1">
      <alignment horizontal="right" vertical="center" shrinkToFit="1"/>
      <protection locked="0"/>
    </xf>
    <xf numFmtId="38" fontId="7" fillId="0" borderId="49" xfId="5" applyFont="1" applyFill="1" applyBorder="1">
      <alignment vertical="center"/>
    </xf>
    <xf numFmtId="38" fontId="7" fillId="0" borderId="66" xfId="5" applyFont="1" applyFill="1" applyBorder="1">
      <alignment vertical="center"/>
    </xf>
    <xf numFmtId="38" fontId="7" fillId="0" borderId="47" xfId="5" applyFont="1" applyFill="1" applyBorder="1">
      <alignment vertical="center"/>
    </xf>
    <xf numFmtId="38" fontId="7" fillId="0" borderId="46" xfId="5" applyFont="1" applyFill="1" applyBorder="1">
      <alignment vertical="center"/>
    </xf>
    <xf numFmtId="179" fontId="7" fillId="2" borderId="15" xfId="1" applyNumberFormat="1" applyFont="1" applyFill="1" applyBorder="1">
      <alignment vertical="center"/>
    </xf>
    <xf numFmtId="179" fontId="7" fillId="2" borderId="5" xfId="1" applyNumberFormat="1" applyFont="1" applyFill="1" applyBorder="1">
      <alignment vertical="center"/>
    </xf>
    <xf numFmtId="179" fontId="7" fillId="0" borderId="41" xfId="1" applyNumberFormat="1" applyFont="1" applyFill="1" applyBorder="1">
      <alignment vertical="center"/>
    </xf>
    <xf numFmtId="179" fontId="7" fillId="3" borderId="64" xfId="1" applyNumberFormat="1" applyFont="1" applyFill="1" applyBorder="1">
      <alignment vertical="center"/>
    </xf>
    <xf numFmtId="179" fontId="7" fillId="3" borderId="15" xfId="1" applyNumberFormat="1" applyFont="1" applyFill="1" applyBorder="1">
      <alignment vertical="center"/>
    </xf>
    <xf numFmtId="179" fontId="7" fillId="3" borderId="42" xfId="1" applyNumberFormat="1" applyFont="1" applyFill="1" applyBorder="1">
      <alignment vertical="center"/>
    </xf>
    <xf numFmtId="38" fontId="7" fillId="0" borderId="25" xfId="5" applyFont="1" applyFill="1" applyBorder="1">
      <alignment vertical="center"/>
    </xf>
    <xf numFmtId="38" fontId="7" fillId="0" borderId="26" xfId="5" applyFont="1" applyFill="1" applyBorder="1">
      <alignment vertical="center"/>
    </xf>
    <xf numFmtId="38" fontId="7" fillId="0" borderId="1" xfId="5" applyFont="1" applyFill="1" applyBorder="1">
      <alignment vertical="center"/>
    </xf>
    <xf numFmtId="179" fontId="7" fillId="2" borderId="18" xfId="1" applyNumberFormat="1" applyFont="1" applyFill="1" applyBorder="1" applyAlignment="1">
      <alignment horizontal="right" vertical="center"/>
    </xf>
    <xf numFmtId="179" fontId="7" fillId="2" borderId="7" xfId="1" applyNumberFormat="1" applyFont="1" applyFill="1" applyBorder="1" applyAlignment="1">
      <alignment horizontal="right" vertical="center"/>
    </xf>
    <xf numFmtId="179" fontId="7" fillId="0" borderId="49" xfId="1" applyNumberFormat="1" applyFont="1" applyFill="1" applyBorder="1">
      <alignment vertical="center"/>
    </xf>
    <xf numFmtId="38" fontId="7" fillId="0" borderId="50" xfId="5" applyFont="1" applyFill="1" applyBorder="1">
      <alignment vertical="center"/>
    </xf>
    <xf numFmtId="38" fontId="7" fillId="0" borderId="21" xfId="5" applyFont="1" applyFill="1" applyBorder="1">
      <alignment vertical="center"/>
    </xf>
    <xf numFmtId="179" fontId="7" fillId="2" borderId="15" xfId="1" applyNumberFormat="1" applyFont="1" applyFill="1" applyBorder="1" applyAlignment="1">
      <alignment horizontal="right" vertical="center"/>
    </xf>
    <xf numFmtId="179" fontId="7" fillId="2" borderId="5" xfId="1" applyNumberFormat="1" applyFont="1" applyFill="1" applyBorder="1" applyAlignment="1">
      <alignment horizontal="right" vertical="center"/>
    </xf>
    <xf numFmtId="179" fontId="7" fillId="3" borderId="55" xfId="1" applyNumberFormat="1" applyFont="1" applyFill="1" applyBorder="1">
      <alignment vertical="center"/>
    </xf>
    <xf numFmtId="0" fontId="12" fillId="0" borderId="62" xfId="0" applyFont="1" applyBorder="1" applyAlignment="1" applyProtection="1">
      <alignment horizontal="right" vertical="center" shrinkToFit="1"/>
      <protection locked="0"/>
    </xf>
    <xf numFmtId="38" fontId="7" fillId="0" borderId="23" xfId="5" applyFont="1" applyFill="1" applyBorder="1">
      <alignment vertical="center"/>
    </xf>
    <xf numFmtId="38" fontId="7" fillId="0" borderId="14" xfId="5" applyFont="1" applyFill="1" applyBorder="1">
      <alignment vertical="center"/>
    </xf>
    <xf numFmtId="38" fontId="7" fillId="0" borderId="20" xfId="5" applyFont="1" applyFill="1" applyBorder="1">
      <alignment vertical="center"/>
    </xf>
    <xf numFmtId="179" fontId="7" fillId="3" borderId="8" xfId="1" applyNumberFormat="1" applyFont="1" applyFill="1" applyBorder="1">
      <alignment vertical="center"/>
    </xf>
    <xf numFmtId="179" fontId="7" fillId="3" borderId="18" xfId="1" applyNumberFormat="1" applyFont="1" applyFill="1" applyBorder="1">
      <alignment vertical="center"/>
    </xf>
    <xf numFmtId="179" fontId="7" fillId="3" borderId="21" xfId="1" applyNumberFormat="1" applyFont="1" applyFill="1" applyBorder="1">
      <alignment vertical="center"/>
    </xf>
    <xf numFmtId="38" fontId="7" fillId="0" borderId="4" xfId="5" applyFont="1" applyFill="1" applyBorder="1">
      <alignment vertical="center"/>
    </xf>
    <xf numFmtId="38" fontId="7" fillId="0" borderId="27" xfId="5" applyFont="1" applyFill="1" applyBorder="1">
      <alignment vertical="center"/>
    </xf>
    <xf numFmtId="179" fontId="7" fillId="2" borderId="2" xfId="1" applyNumberFormat="1" applyFont="1" applyFill="1" applyBorder="1" applyAlignment="1">
      <alignment horizontal="right" vertical="center"/>
    </xf>
    <xf numFmtId="179" fontId="7" fillId="2" borderId="40" xfId="1" applyNumberFormat="1" applyFont="1" applyFill="1" applyBorder="1" applyAlignment="1">
      <alignment horizontal="right" vertical="center"/>
    </xf>
    <xf numFmtId="179" fontId="7" fillId="3" borderId="68" xfId="1" applyNumberFormat="1" applyFont="1" applyFill="1" applyBorder="1">
      <alignment vertical="center"/>
    </xf>
    <xf numFmtId="179" fontId="7" fillId="3" borderId="51" xfId="1" applyNumberFormat="1" applyFont="1" applyFill="1" applyBorder="1">
      <alignment vertical="center"/>
    </xf>
    <xf numFmtId="179" fontId="7" fillId="3" borderId="6" xfId="1" applyNumberFormat="1" applyFont="1" applyFill="1" applyBorder="1">
      <alignment vertical="center"/>
    </xf>
    <xf numFmtId="0" fontId="12" fillId="0" borderId="59" xfId="0" applyFont="1" applyBorder="1" applyAlignment="1" applyProtection="1">
      <alignment horizontal="right" vertical="center" shrinkToFit="1"/>
      <protection locked="0"/>
    </xf>
    <xf numFmtId="38" fontId="7" fillId="0" borderId="70" xfId="5" applyFont="1" applyFill="1" applyBorder="1">
      <alignment vertical="center"/>
    </xf>
    <xf numFmtId="38" fontId="7" fillId="0" borderId="8" xfId="5" applyFont="1" applyFill="1" applyBorder="1">
      <alignment vertical="center"/>
    </xf>
    <xf numFmtId="38" fontId="7" fillId="0" borderId="18" xfId="5" applyFont="1" applyFill="1" applyBorder="1">
      <alignment vertical="center"/>
    </xf>
    <xf numFmtId="179" fontId="7" fillId="2" borderId="33" xfId="1" applyNumberFormat="1" applyFont="1" applyFill="1" applyBorder="1" applyAlignment="1">
      <alignment horizontal="right" vertical="center"/>
    </xf>
    <xf numFmtId="179" fontId="7" fillId="0" borderId="71" xfId="1" applyNumberFormat="1" applyFont="1" applyFill="1" applyBorder="1">
      <alignment vertical="center"/>
    </xf>
    <xf numFmtId="179" fontId="7" fillId="3" borderId="50" xfId="1" applyNumberFormat="1" applyFont="1" applyFill="1" applyBorder="1">
      <alignment vertical="center"/>
    </xf>
    <xf numFmtId="38" fontId="7" fillId="0" borderId="71" xfId="5" applyFont="1" applyFill="1" applyBorder="1">
      <alignment vertical="center"/>
    </xf>
    <xf numFmtId="179" fontId="7" fillId="2" borderId="28" xfId="1" applyNumberFormat="1" applyFont="1" applyFill="1" applyBorder="1" applyAlignment="1">
      <alignment horizontal="right" vertical="center"/>
    </xf>
    <xf numFmtId="179" fontId="7" fillId="0" borderId="72" xfId="1" applyNumberFormat="1" applyFont="1" applyFill="1" applyBorder="1">
      <alignment vertical="center"/>
    </xf>
    <xf numFmtId="38" fontId="7" fillId="0" borderId="73" xfId="5" applyFont="1" applyFill="1" applyBorder="1">
      <alignment vertical="center"/>
    </xf>
    <xf numFmtId="179" fontId="7" fillId="0" borderId="70" xfId="1" applyNumberFormat="1" applyFont="1" applyFill="1" applyBorder="1">
      <alignment vertical="center"/>
    </xf>
    <xf numFmtId="179" fontId="7" fillId="2" borderId="44" xfId="1" applyNumberFormat="1" applyFont="1" applyFill="1" applyBorder="1" applyAlignment="1">
      <alignment horizontal="right" vertical="center"/>
    </xf>
    <xf numFmtId="179" fontId="7" fillId="0" borderId="74" xfId="1" applyNumberFormat="1" applyFont="1" applyFill="1" applyBorder="1">
      <alignment vertical="center"/>
    </xf>
    <xf numFmtId="0" fontId="7" fillId="0" borderId="0" xfId="2" applyFont="1" applyFill="1" applyBorder="1" applyAlignment="1" applyProtection="1">
      <alignment horizontal="center" vertical="center" textRotation="255" wrapText="1"/>
      <protection hidden="1"/>
    </xf>
    <xf numFmtId="0" fontId="7" fillId="0" borderId="0" xfId="2" applyFont="1" applyFill="1" applyBorder="1" applyAlignment="1" applyProtection="1">
      <alignment horizontal="left" vertical="center" wrapText="1"/>
      <protection hidden="1"/>
    </xf>
    <xf numFmtId="179" fontId="7" fillId="0" borderId="0" xfId="1" applyNumberFormat="1" applyFont="1" applyFill="1" applyBorder="1">
      <alignment vertical="center"/>
    </xf>
    <xf numFmtId="0" fontId="7" fillId="0" borderId="0" xfId="2" applyFont="1" applyBorder="1">
      <alignment vertical="center"/>
    </xf>
    <xf numFmtId="0" fontId="11" fillId="0" borderId="18" xfId="2" applyFont="1" applyFill="1" applyBorder="1" applyAlignment="1" applyProtection="1">
      <alignment vertical="top" textRotation="255" wrapText="1"/>
      <protection hidden="1"/>
    </xf>
    <xf numFmtId="38" fontId="7" fillId="0" borderId="61" xfId="5" applyFont="1" applyFill="1" applyBorder="1">
      <alignment vertical="center"/>
    </xf>
    <xf numFmtId="38" fontId="7" fillId="0" borderId="69" xfId="5" applyFont="1" applyFill="1" applyBorder="1">
      <alignment vertical="center"/>
    </xf>
    <xf numFmtId="179" fontId="7" fillId="0" borderId="65" xfId="1" applyNumberFormat="1" applyFont="1" applyFill="1" applyBorder="1">
      <alignment vertical="center"/>
    </xf>
    <xf numFmtId="180" fontId="7" fillId="2" borderId="18" xfId="5" applyNumberFormat="1" applyFont="1" applyFill="1" applyBorder="1" applyAlignment="1">
      <alignment horizontal="right" vertical="center"/>
    </xf>
    <xf numFmtId="38" fontId="7" fillId="0" borderId="65" xfId="5" applyFont="1" applyFill="1" applyBorder="1">
      <alignment vertical="center"/>
    </xf>
    <xf numFmtId="3" fontId="11" fillId="0" borderId="34" xfId="2" applyNumberFormat="1" applyFont="1" applyBorder="1">
      <alignment vertical="center"/>
    </xf>
    <xf numFmtId="3" fontId="11" fillId="0" borderId="0" xfId="2" applyNumberFormat="1" applyFont="1" applyBorder="1">
      <alignment vertical="center"/>
    </xf>
    <xf numFmtId="179" fontId="7" fillId="2" borderId="51" xfId="1" applyNumberFormat="1" applyFont="1" applyFill="1" applyBorder="1" applyAlignment="1">
      <alignment horizontal="right" vertical="center"/>
    </xf>
    <xf numFmtId="179" fontId="7" fillId="0" borderId="67" xfId="1" applyNumberFormat="1" applyFont="1" applyFill="1" applyBorder="1">
      <alignment vertical="center"/>
    </xf>
    <xf numFmtId="0" fontId="8" fillId="0" borderId="0" xfId="2" applyFont="1" applyBorder="1">
      <alignment vertical="center"/>
    </xf>
    <xf numFmtId="176" fontId="7" fillId="0" borderId="0" xfId="1" applyNumberFormat="1" applyFont="1" applyFill="1" applyBorder="1">
      <alignment vertical="center"/>
    </xf>
    <xf numFmtId="0" fontId="8" fillId="0" borderId="0" xfId="2" applyFont="1" applyFill="1" applyBorder="1">
      <alignment vertical="center"/>
    </xf>
    <xf numFmtId="3" fontId="7" fillId="0" borderId="0" xfId="2" applyNumberFormat="1" applyFont="1">
      <alignment vertical="center"/>
    </xf>
    <xf numFmtId="179" fontId="7" fillId="2" borderId="51" xfId="1" applyNumberFormat="1" applyFont="1" applyFill="1" applyBorder="1">
      <alignment vertical="center"/>
    </xf>
    <xf numFmtId="179" fontId="7" fillId="2" borderId="60" xfId="1" applyNumberFormat="1" applyFont="1" applyFill="1" applyBorder="1">
      <alignment vertical="center"/>
    </xf>
    <xf numFmtId="179" fontId="7" fillId="0" borderId="75" xfId="1" applyNumberFormat="1" applyFont="1" applyFill="1" applyBorder="1">
      <alignment vertical="center"/>
    </xf>
    <xf numFmtId="179" fontId="7" fillId="3" borderId="54" xfId="1" applyNumberFormat="1" applyFont="1" applyFill="1" applyBorder="1">
      <alignment vertical="center"/>
    </xf>
    <xf numFmtId="0" fontId="12" fillId="0" borderId="47" xfId="0" applyFont="1" applyBorder="1" applyAlignment="1" applyProtection="1">
      <alignment vertical="center" shrinkToFit="1"/>
      <protection locked="0"/>
    </xf>
    <xf numFmtId="180" fontId="7" fillId="2" borderId="18" xfId="5" applyNumberFormat="1" applyFont="1" applyFill="1" applyBorder="1" applyAlignment="1">
      <alignment vertical="center"/>
    </xf>
    <xf numFmtId="179" fontId="7" fillId="2" borderId="18" xfId="1" applyNumberFormat="1" applyFont="1" applyFill="1" applyBorder="1" applyAlignment="1">
      <alignment vertical="center"/>
    </xf>
    <xf numFmtId="179" fontId="7" fillId="2" borderId="7" xfId="1" applyNumberFormat="1" applyFont="1" applyFill="1" applyBorder="1" applyAlignment="1">
      <alignment vertical="center"/>
    </xf>
    <xf numFmtId="179" fontId="7" fillId="2" borderId="15" xfId="1" applyNumberFormat="1" applyFont="1" applyFill="1" applyBorder="1" applyAlignment="1">
      <alignment vertical="center"/>
    </xf>
    <xf numFmtId="179" fontId="7" fillId="2" borderId="5" xfId="1" applyNumberFormat="1" applyFont="1" applyFill="1" applyBorder="1" applyAlignment="1">
      <alignment vertical="center"/>
    </xf>
    <xf numFmtId="179" fontId="7" fillId="2" borderId="51" xfId="1" applyNumberFormat="1" applyFont="1" applyFill="1" applyBorder="1" applyAlignment="1">
      <alignment vertical="center"/>
    </xf>
    <xf numFmtId="179" fontId="7" fillId="2" borderId="60" xfId="1" applyNumberFormat="1" applyFont="1" applyFill="1" applyBorder="1" applyAlignment="1">
      <alignment vertical="center"/>
    </xf>
    <xf numFmtId="179" fontId="7" fillId="2" borderId="2" xfId="1" applyNumberFormat="1" applyFont="1" applyFill="1" applyBorder="1" applyAlignment="1">
      <alignment vertical="center"/>
    </xf>
    <xf numFmtId="179" fontId="7" fillId="2" borderId="40" xfId="1" applyNumberFormat="1" applyFont="1" applyFill="1" applyBorder="1" applyAlignment="1">
      <alignment vertical="center"/>
    </xf>
    <xf numFmtId="179" fontId="7" fillId="0" borderId="53" xfId="1" applyNumberFormat="1" applyFont="1" applyFill="1" applyBorder="1">
      <alignment vertical="center"/>
    </xf>
    <xf numFmtId="179" fontId="7" fillId="2" borderId="52" xfId="1" applyNumberFormat="1" applyFont="1" applyFill="1" applyBorder="1">
      <alignment vertical="center"/>
    </xf>
    <xf numFmtId="0" fontId="10" fillId="0" borderId="0" xfId="2" applyFont="1" applyBorder="1">
      <alignment vertical="center"/>
    </xf>
    <xf numFmtId="38" fontId="7" fillId="0" borderId="63" xfId="5" applyFont="1" applyFill="1" applyBorder="1">
      <alignment vertical="center"/>
    </xf>
    <xf numFmtId="179" fontId="7" fillId="0" borderId="45" xfId="1" applyNumberFormat="1" applyFont="1" applyFill="1" applyBorder="1">
      <alignment vertical="center"/>
    </xf>
    <xf numFmtId="0" fontId="12" fillId="0" borderId="61" xfId="0" applyFont="1" applyBorder="1" applyAlignment="1" applyProtection="1">
      <alignment horizontal="right" vertical="center" shrinkToFit="1"/>
      <protection locked="0"/>
    </xf>
    <xf numFmtId="179" fontId="7" fillId="2" borderId="60" xfId="1" applyNumberFormat="1" applyFont="1" applyFill="1" applyBorder="1" applyAlignment="1">
      <alignment horizontal="right" vertical="center"/>
    </xf>
    <xf numFmtId="179" fontId="7" fillId="0" borderId="43" xfId="1" applyNumberFormat="1" applyFont="1" applyFill="1" applyBorder="1">
      <alignment vertical="center"/>
    </xf>
    <xf numFmtId="179" fontId="7" fillId="3" borderId="4" xfId="1" applyNumberFormat="1" applyFont="1" applyFill="1" applyBorder="1">
      <alignment vertical="center"/>
    </xf>
    <xf numFmtId="179" fontId="7" fillId="3" borderId="27" xfId="1" applyNumberFormat="1" applyFont="1" applyFill="1" applyBorder="1">
      <alignment vertical="center"/>
    </xf>
    <xf numFmtId="3" fontId="7" fillId="0" borderId="0" xfId="2" applyNumberFormat="1" applyFont="1" applyBorder="1">
      <alignment vertical="center"/>
    </xf>
    <xf numFmtId="0" fontId="7" fillId="0" borderId="19" xfId="2" applyFont="1" applyFill="1" applyBorder="1" applyAlignment="1" applyProtection="1">
      <alignment horizontal="center" vertical="distributed"/>
      <protection hidden="1"/>
    </xf>
    <xf numFmtId="0" fontId="10" fillId="0" borderId="0" xfId="2" applyFont="1" applyAlignment="1"/>
    <xf numFmtId="179" fontId="7" fillId="2" borderId="55" xfId="1" applyNumberFormat="1" applyFont="1" applyFill="1" applyBorder="1">
      <alignment vertical="center"/>
    </xf>
    <xf numFmtId="0" fontId="12" fillId="0" borderId="47" xfId="0" applyFont="1" applyFill="1" applyBorder="1" applyAlignment="1" applyProtection="1">
      <alignment horizontal="right" vertical="center" shrinkToFit="1"/>
      <protection locked="0"/>
    </xf>
    <xf numFmtId="0" fontId="12" fillId="0" borderId="46" xfId="0" applyFont="1" applyFill="1" applyBorder="1" applyAlignment="1" applyProtection="1">
      <alignment horizontal="right" vertical="center" shrinkToFit="1"/>
      <protection locked="0"/>
    </xf>
    <xf numFmtId="179" fontId="7" fillId="2" borderId="42" xfId="1" applyNumberFormat="1" applyFont="1" applyFill="1" applyBorder="1" applyAlignment="1">
      <alignment horizontal="right" vertical="center"/>
    </xf>
    <xf numFmtId="179" fontId="7" fillId="2" borderId="21" xfId="1" applyNumberFormat="1" applyFont="1" applyFill="1" applyBorder="1" applyAlignment="1">
      <alignment horizontal="right" vertical="center"/>
    </xf>
    <xf numFmtId="0" fontId="12" fillId="0" borderId="62" xfId="0" applyFont="1" applyFill="1" applyBorder="1" applyAlignment="1" applyProtection="1">
      <alignment horizontal="right" vertical="center" shrinkToFit="1"/>
      <protection locked="0"/>
    </xf>
    <xf numFmtId="0" fontId="12" fillId="0" borderId="58" xfId="0" applyFont="1" applyFill="1" applyBorder="1" applyAlignment="1" applyProtection="1">
      <alignment horizontal="right" vertical="center" shrinkToFit="1"/>
      <protection locked="0"/>
    </xf>
    <xf numFmtId="179" fontId="7" fillId="2" borderId="30" xfId="1" applyNumberFormat="1" applyFont="1" applyFill="1" applyBorder="1" applyAlignment="1">
      <alignment horizontal="right" vertical="center"/>
    </xf>
    <xf numFmtId="0" fontId="12" fillId="0" borderId="48" xfId="0" applyFont="1" applyFill="1" applyBorder="1" applyAlignment="1" applyProtection="1">
      <alignment horizontal="right" vertical="center" shrinkToFit="1"/>
      <protection locked="0"/>
    </xf>
    <xf numFmtId="179" fontId="7" fillId="2" borderId="52" xfId="1" applyNumberFormat="1" applyFont="1" applyFill="1" applyBorder="1" applyAlignment="1">
      <alignment horizontal="right" vertical="center"/>
    </xf>
    <xf numFmtId="179" fontId="7" fillId="2" borderId="55" xfId="1" applyNumberFormat="1" applyFont="1" applyFill="1" applyBorder="1" applyAlignment="1">
      <alignment horizontal="right" vertical="center"/>
    </xf>
    <xf numFmtId="38" fontId="7" fillId="0" borderId="69" xfId="5" applyFont="1" applyFill="1" applyBorder="1" applyAlignment="1">
      <alignment horizontal="right" vertical="center"/>
    </xf>
    <xf numFmtId="179" fontId="7" fillId="0" borderId="65" xfId="1" applyNumberFormat="1" applyFont="1" applyFill="1" applyBorder="1" applyAlignment="1">
      <alignment horizontal="right" vertical="center"/>
    </xf>
    <xf numFmtId="38" fontId="7" fillId="0" borderId="65" xfId="5" applyFont="1" applyFill="1" applyBorder="1" applyAlignment="1">
      <alignment horizontal="right" vertical="center"/>
    </xf>
    <xf numFmtId="179" fontId="7" fillId="0" borderId="67" xfId="1" applyNumberFormat="1" applyFont="1" applyFill="1" applyBorder="1" applyAlignment="1">
      <alignment horizontal="right" vertical="center"/>
    </xf>
    <xf numFmtId="0" fontId="7" fillId="0" borderId="67" xfId="1" applyNumberFormat="1" applyFont="1" applyFill="1" applyBorder="1" applyAlignment="1">
      <alignment horizontal="right" vertical="center"/>
    </xf>
    <xf numFmtId="181" fontId="7" fillId="0" borderId="65" xfId="1" applyNumberFormat="1" applyFont="1" applyFill="1" applyBorder="1" applyAlignment="1">
      <alignment horizontal="right" vertical="center"/>
    </xf>
    <xf numFmtId="177" fontId="7" fillId="0" borderId="0" xfId="2" applyNumberFormat="1" applyFont="1" applyFill="1" applyBorder="1">
      <alignment vertical="center"/>
    </xf>
    <xf numFmtId="0" fontId="7" fillId="0" borderId="18" xfId="2" applyFont="1" applyFill="1" applyBorder="1" applyAlignment="1" applyProtection="1">
      <alignment horizontal="center" textRotation="255" wrapText="1"/>
      <protection hidden="1"/>
    </xf>
    <xf numFmtId="5" fontId="7" fillId="0" borderId="18" xfId="2" applyNumberFormat="1" applyFont="1" applyFill="1" applyBorder="1" applyAlignment="1" applyProtection="1">
      <alignment horizontal="center" textRotation="255" wrapText="1"/>
      <protection hidden="1"/>
    </xf>
    <xf numFmtId="0" fontId="8" fillId="0" borderId="0" xfId="2" applyFont="1" applyFill="1">
      <alignment vertical="center"/>
    </xf>
    <xf numFmtId="38" fontId="7" fillId="0" borderId="56" xfId="5" applyFont="1" applyFill="1" applyBorder="1" applyAlignment="1">
      <alignment horizontal="right" vertical="center"/>
    </xf>
    <xf numFmtId="179" fontId="7" fillId="0" borderId="49" xfId="1" applyNumberFormat="1" applyFont="1" applyFill="1" applyBorder="1" applyAlignment="1">
      <alignment horizontal="right" vertical="center"/>
    </xf>
    <xf numFmtId="38" fontId="7" fillId="0" borderId="49" xfId="5" applyFont="1" applyFill="1" applyBorder="1" applyAlignment="1">
      <alignment horizontal="right" vertical="center"/>
    </xf>
    <xf numFmtId="179" fontId="7" fillId="0" borderId="53" xfId="1" applyNumberFormat="1" applyFont="1" applyFill="1" applyBorder="1" applyAlignment="1">
      <alignment horizontal="right" vertical="center"/>
    </xf>
    <xf numFmtId="179" fontId="7" fillId="2" borderId="46" xfId="1" applyNumberFormat="1" applyFont="1" applyFill="1" applyBorder="1">
      <alignment vertical="center"/>
    </xf>
    <xf numFmtId="179" fontId="7" fillId="2" borderId="54" xfId="1" applyNumberFormat="1" applyFont="1" applyFill="1" applyBorder="1">
      <alignment vertical="center"/>
    </xf>
    <xf numFmtId="179" fontId="7" fillId="2" borderId="50" xfId="1" applyNumberFormat="1" applyFont="1" applyFill="1" applyBorder="1">
      <alignment vertical="center"/>
    </xf>
    <xf numFmtId="179" fontId="7" fillId="2" borderId="47" xfId="1" applyNumberFormat="1" applyFont="1" applyFill="1" applyBorder="1" applyAlignment="1">
      <alignment horizontal="right" vertical="center"/>
    </xf>
    <xf numFmtId="179" fontId="7" fillId="2" borderId="48" xfId="1" applyNumberFormat="1" applyFont="1" applyFill="1" applyBorder="1" applyAlignment="1">
      <alignment horizontal="right" vertical="center"/>
    </xf>
    <xf numFmtId="38" fontId="12" fillId="0" borderId="47" xfId="5" applyFont="1" applyFill="1" applyBorder="1" applyAlignment="1" applyProtection="1">
      <alignment horizontal="right" vertical="center" shrinkToFit="1"/>
      <protection locked="0"/>
    </xf>
    <xf numFmtId="0" fontId="12" fillId="0" borderId="59" xfId="0" applyFont="1" applyBorder="1" applyAlignment="1" applyProtection="1">
      <alignment horizontal="right" vertical="center"/>
      <protection locked="0"/>
    </xf>
    <xf numFmtId="38" fontId="14" fillId="4" borderId="62" xfId="5" applyFont="1" applyFill="1" applyBorder="1" applyAlignment="1">
      <alignment horizontal="right" vertical="center"/>
    </xf>
    <xf numFmtId="38" fontId="14" fillId="4" borderId="61" xfId="5" applyFont="1" applyFill="1" applyBorder="1" applyAlignment="1">
      <alignment horizontal="right" vertical="center"/>
    </xf>
    <xf numFmtId="179" fontId="7" fillId="3" borderId="15" xfId="1" applyNumberFormat="1" applyFont="1" applyFill="1" applyBorder="1" applyAlignment="1">
      <alignment horizontal="right" vertical="center"/>
    </xf>
    <xf numFmtId="179" fontId="7" fillId="3" borderId="52" xfId="1" applyNumberFormat="1" applyFont="1" applyFill="1" applyBorder="1">
      <alignment vertical="center"/>
    </xf>
    <xf numFmtId="180" fontId="7" fillId="3" borderId="18" xfId="5" applyNumberFormat="1" applyFont="1" applyFill="1" applyBorder="1" applyAlignment="1">
      <alignment horizontal="right" vertical="center"/>
    </xf>
    <xf numFmtId="179" fontId="7" fillId="3" borderId="18" xfId="1" applyNumberFormat="1" applyFont="1" applyFill="1" applyBorder="1" applyAlignment="1">
      <alignment horizontal="right" vertical="center"/>
    </xf>
    <xf numFmtId="179" fontId="7" fillId="3" borderId="7" xfId="1" applyNumberFormat="1" applyFont="1" applyFill="1" applyBorder="1" applyAlignment="1">
      <alignment horizontal="right" vertical="center"/>
    </xf>
    <xf numFmtId="179" fontId="7" fillId="3" borderId="5" xfId="1" applyNumberFormat="1" applyFont="1" applyFill="1" applyBorder="1" applyAlignment="1">
      <alignment horizontal="right" vertical="center"/>
    </xf>
    <xf numFmtId="179" fontId="7" fillId="3" borderId="51" xfId="1" applyNumberFormat="1" applyFont="1" applyFill="1" applyBorder="1" applyAlignment="1">
      <alignment horizontal="right" vertical="center"/>
    </xf>
    <xf numFmtId="179" fontId="7" fillId="3" borderId="60" xfId="1" applyNumberFormat="1" applyFont="1" applyFill="1" applyBorder="1" applyAlignment="1">
      <alignment horizontal="right" vertical="center"/>
    </xf>
    <xf numFmtId="179" fontId="7" fillId="3" borderId="2" xfId="1" applyNumberFormat="1" applyFont="1" applyFill="1" applyBorder="1" applyAlignment="1">
      <alignment horizontal="right" vertical="center"/>
    </xf>
    <xf numFmtId="179" fontId="7" fillId="3" borderId="40" xfId="1" applyNumberFormat="1" applyFont="1" applyFill="1" applyBorder="1" applyAlignment="1">
      <alignment horizontal="right" vertical="center"/>
    </xf>
    <xf numFmtId="0" fontId="7" fillId="0" borderId="18" xfId="2" applyFont="1" applyFill="1" applyBorder="1" applyAlignment="1" applyProtection="1">
      <alignment horizontal="center" vertical="center" textRotation="255" wrapText="1"/>
      <protection hidden="1"/>
    </xf>
    <xf numFmtId="0" fontId="6" fillId="0" borderId="0" xfId="2" applyFont="1" applyFill="1" applyBorder="1" applyAlignment="1" applyProtection="1">
      <alignment vertical="center"/>
      <protection hidden="1"/>
    </xf>
    <xf numFmtId="0" fontId="7" fillId="0" borderId="18" xfId="2" applyFont="1" applyFill="1" applyBorder="1" applyAlignment="1" applyProtection="1">
      <alignment horizontal="center" vertical="center" textRotation="255" wrapText="1"/>
      <protection hidden="1"/>
    </xf>
    <xf numFmtId="0" fontId="11" fillId="0" borderId="18" xfId="2" applyFont="1" applyFill="1" applyBorder="1" applyAlignment="1" applyProtection="1">
      <alignment horizontal="center" vertical="top" textRotation="255" wrapText="1"/>
      <protection hidden="1"/>
    </xf>
    <xf numFmtId="0" fontId="6" fillId="0" borderId="0" xfId="2" applyFont="1" applyFill="1" applyBorder="1" applyAlignment="1" applyProtection="1">
      <alignment horizontal="left" vertical="center"/>
      <protection hidden="1"/>
    </xf>
    <xf numFmtId="179" fontId="7" fillId="0" borderId="0" xfId="1" applyNumberFormat="1" applyFont="1" applyFill="1" applyBorder="1" applyAlignment="1">
      <alignment horizontal="right" vertical="center"/>
    </xf>
    <xf numFmtId="179" fontId="7" fillId="0" borderId="0" xfId="1" applyNumberFormat="1" applyFont="1" applyFill="1" applyBorder="1" applyAlignment="1">
      <alignment vertical="center"/>
    </xf>
    <xf numFmtId="0" fontId="2" fillId="0" borderId="2" xfId="2" applyFont="1" applyFill="1" applyBorder="1" applyAlignment="1" applyProtection="1">
      <alignment horizontal="center" vertical="top" textRotation="255" wrapText="1"/>
      <protection hidden="1"/>
    </xf>
    <xf numFmtId="0" fontId="11" fillId="0" borderId="2" xfId="2" applyFont="1" applyFill="1" applyBorder="1" applyAlignment="1" applyProtection="1">
      <alignment horizontal="center" vertical="top" textRotation="255" wrapText="1"/>
      <protection hidden="1"/>
    </xf>
    <xf numFmtId="0" fontId="7" fillId="0" borderId="62" xfId="2" applyFont="1" applyFill="1" applyBorder="1" applyAlignment="1" applyProtection="1">
      <alignment horizontal="center" vertical="distributed"/>
      <protection hidden="1"/>
    </xf>
    <xf numFmtId="0" fontId="7" fillId="0" borderId="76" xfId="2" applyFont="1" applyFill="1" applyBorder="1" applyAlignment="1" applyProtection="1">
      <alignment horizontal="center" vertical="distributed"/>
      <protection hidden="1"/>
    </xf>
    <xf numFmtId="0" fontId="7" fillId="0" borderId="58" xfId="2" applyFont="1" applyFill="1" applyBorder="1" applyAlignment="1" applyProtection="1">
      <alignment horizontal="center" vertical="distributed"/>
      <protection hidden="1"/>
    </xf>
    <xf numFmtId="0" fontId="7" fillId="0" borderId="61" xfId="2" applyFont="1" applyFill="1" applyBorder="1" applyAlignment="1" applyProtection="1">
      <alignment horizontal="center" vertical="distributed"/>
      <protection hidden="1"/>
    </xf>
    <xf numFmtId="0" fontId="7" fillId="0" borderId="2" xfId="2" applyFont="1" applyFill="1" applyBorder="1" applyAlignment="1" applyProtection="1">
      <alignment horizontal="center" vertical="center" textRotation="255" wrapText="1"/>
      <protection hidden="1"/>
    </xf>
    <xf numFmtId="0" fontId="7" fillId="0" borderId="79" xfId="2" applyFont="1" applyFill="1" applyBorder="1" applyAlignment="1" applyProtection="1">
      <alignment horizontal="center" vertical="center" textRotation="255" wrapText="1"/>
      <protection hidden="1"/>
    </xf>
    <xf numFmtId="0" fontId="7" fillId="0" borderId="80" xfId="2" applyFont="1" applyFill="1" applyBorder="1" applyAlignment="1" applyProtection="1">
      <alignment horizontal="center" vertical="center" textRotation="255"/>
      <protection hidden="1"/>
    </xf>
    <xf numFmtId="0" fontId="7" fillId="0" borderId="81" xfId="2" applyFont="1" applyFill="1" applyBorder="1" applyAlignment="1" applyProtection="1">
      <alignment horizontal="center" vertical="center" textRotation="255"/>
      <protection hidden="1"/>
    </xf>
    <xf numFmtId="0" fontId="7" fillId="0" borderId="82" xfId="2" applyFont="1" applyFill="1" applyBorder="1" applyAlignment="1" applyProtection="1">
      <alignment horizontal="center" vertical="center" textRotation="255"/>
      <protection hidden="1"/>
    </xf>
    <xf numFmtId="0" fontId="0" fillId="0" borderId="81" xfId="0" applyBorder="1" applyAlignment="1">
      <alignment horizontal="center" vertical="center" textRotation="255"/>
    </xf>
    <xf numFmtId="0" fontId="7" fillId="0" borderId="18" xfId="2" applyFont="1" applyFill="1" applyBorder="1" applyAlignment="1" applyProtection="1">
      <alignment horizontal="center" vertical="center" textRotation="255" wrapText="1"/>
      <protection hidden="1"/>
    </xf>
    <xf numFmtId="38" fontId="7" fillId="0" borderId="0" xfId="5" applyFont="1" applyFill="1" applyBorder="1">
      <alignment vertical="center"/>
    </xf>
    <xf numFmtId="179" fontId="7" fillId="2" borderId="30" xfId="1" applyNumberFormat="1" applyFont="1" applyFill="1" applyBorder="1">
      <alignment vertical="center"/>
    </xf>
    <xf numFmtId="0" fontId="7" fillId="0" borderId="12" xfId="2" applyFont="1" applyFill="1" applyBorder="1" applyAlignment="1" applyProtection="1">
      <alignment horizontal="center" vertical="center" textRotation="255" wrapText="1"/>
      <protection hidden="1"/>
    </xf>
    <xf numFmtId="0" fontId="7" fillId="0" borderId="11" xfId="2" applyFont="1" applyFill="1" applyBorder="1" applyAlignment="1" applyProtection="1">
      <alignment horizontal="center" vertical="center" textRotation="255" wrapText="1"/>
      <protection hidden="1"/>
    </xf>
    <xf numFmtId="0" fontId="7" fillId="0" borderId="13" xfId="2" applyFont="1" applyFill="1" applyBorder="1" applyAlignment="1" applyProtection="1">
      <alignment horizontal="center" vertical="center" textRotation="255" wrapText="1"/>
      <protection hidden="1"/>
    </xf>
    <xf numFmtId="0" fontId="7" fillId="0" borderId="14" xfId="2" applyFont="1" applyFill="1" applyBorder="1" applyAlignment="1" applyProtection="1">
      <alignment horizontal="left" vertical="center" wrapText="1"/>
      <protection hidden="1"/>
    </xf>
    <xf numFmtId="0" fontId="7" fillId="0" borderId="15" xfId="2" applyFont="1" applyFill="1" applyBorder="1" applyAlignment="1" applyProtection="1">
      <alignment horizontal="left" vertical="center" wrapText="1"/>
      <protection hidden="1"/>
    </xf>
    <xf numFmtId="0" fontId="7" fillId="0" borderId="18" xfId="2" applyFont="1" applyFill="1" applyBorder="1" applyAlignment="1" applyProtection="1">
      <alignment horizontal="left" vertical="center" wrapText="1"/>
      <protection hidden="1"/>
    </xf>
    <xf numFmtId="0" fontId="7" fillId="0" borderId="1" xfId="2" applyFont="1" applyFill="1" applyBorder="1" applyAlignment="1" applyProtection="1">
      <alignment horizontal="left" vertical="center" wrapText="1"/>
      <protection hidden="1"/>
    </xf>
    <xf numFmtId="0" fontId="7" fillId="0" borderId="2" xfId="2" applyFont="1" applyFill="1" applyBorder="1" applyAlignment="1" applyProtection="1">
      <alignment horizontal="left" vertical="center" wrapText="1"/>
      <protection hidden="1"/>
    </xf>
    <xf numFmtId="0" fontId="7" fillId="0" borderId="35" xfId="2" applyFont="1" applyFill="1" applyBorder="1" applyAlignment="1" applyProtection="1">
      <alignment horizontal="center" vertical="center" textRotation="255"/>
      <protection hidden="1"/>
    </xf>
    <xf numFmtId="0" fontId="7" fillId="0" borderId="36" xfId="2" applyFont="1" applyFill="1" applyBorder="1" applyAlignment="1" applyProtection="1">
      <alignment horizontal="center" vertical="center" textRotation="255"/>
      <protection hidden="1"/>
    </xf>
    <xf numFmtId="0" fontId="7" fillId="0" borderId="37" xfId="2" applyFont="1" applyFill="1" applyBorder="1" applyAlignment="1" applyProtection="1">
      <alignment horizontal="center" vertical="center" textRotation="255"/>
      <protection hidden="1"/>
    </xf>
    <xf numFmtId="0" fontId="7" fillId="0" borderId="33" xfId="2" applyFont="1" applyFill="1" applyBorder="1" applyAlignment="1" applyProtection="1">
      <alignment horizontal="center" vertical="center" textRotation="255"/>
      <protection hidden="1"/>
    </xf>
    <xf numFmtId="0" fontId="7" fillId="0" borderId="16" xfId="2" applyFont="1" applyFill="1" applyBorder="1" applyAlignment="1" applyProtection="1">
      <alignment horizontal="center" vertical="center" textRotation="255" wrapText="1"/>
      <protection hidden="1"/>
    </xf>
    <xf numFmtId="0" fontId="0" fillId="0" borderId="29" xfId="0" applyBorder="1" applyAlignment="1">
      <alignment horizontal="center" vertical="center" textRotation="255"/>
    </xf>
    <xf numFmtId="0" fontId="9" fillId="0" borderId="0" xfId="2" applyFont="1" applyFill="1" applyBorder="1" applyAlignment="1" applyProtection="1">
      <alignment vertical="center" wrapText="1"/>
      <protection hidden="1"/>
    </xf>
    <xf numFmtId="0" fontId="7" fillId="0" borderId="22" xfId="2" applyFont="1" applyFill="1" applyBorder="1" applyAlignment="1">
      <alignment horizontal="right"/>
    </xf>
    <xf numFmtId="0" fontId="7" fillId="0" borderId="23" xfId="2" applyFont="1" applyFill="1" applyBorder="1" applyAlignment="1">
      <alignment horizontal="right"/>
    </xf>
    <xf numFmtId="0" fontId="7" fillId="0" borderId="14" xfId="2" applyFont="1" applyFill="1" applyBorder="1" applyAlignment="1" applyProtection="1">
      <alignment horizontal="center" vertical="center" textRotation="255" wrapText="1"/>
      <protection hidden="1"/>
    </xf>
    <xf numFmtId="0" fontId="7" fillId="0" borderId="18" xfId="2" applyFont="1" applyFill="1" applyBorder="1" applyAlignment="1" applyProtection="1">
      <alignment horizontal="center" vertical="center" textRotation="255" wrapText="1"/>
      <protection hidden="1"/>
    </xf>
    <xf numFmtId="0" fontId="7" fillId="0" borderId="17" xfId="2" applyFont="1" applyFill="1" applyBorder="1" applyAlignment="1" applyProtection="1">
      <alignment horizontal="center" vertical="center" textRotation="255"/>
      <protection hidden="1"/>
    </xf>
    <xf numFmtId="0" fontId="7" fillId="0" borderId="24" xfId="2" applyFont="1" applyFill="1" applyBorder="1" applyAlignment="1" applyProtection="1">
      <alignment horizontal="center" vertical="center" textRotation="255" wrapText="1"/>
      <protection hidden="1"/>
    </xf>
    <xf numFmtId="0" fontId="0" fillId="0" borderId="32" xfId="0" applyBorder="1" applyAlignment="1">
      <alignment horizontal="center" vertical="center" textRotation="255"/>
    </xf>
    <xf numFmtId="0" fontId="7" fillId="0" borderId="34" xfId="2" applyFont="1" applyFill="1" applyBorder="1" applyAlignment="1">
      <alignment horizontal="left" wrapText="1"/>
    </xf>
    <xf numFmtId="0" fontId="7" fillId="0" borderId="8" xfId="2" applyFont="1" applyFill="1" applyBorder="1" applyAlignment="1">
      <alignment horizontal="left" wrapText="1"/>
    </xf>
    <xf numFmtId="0" fontId="7" fillId="0" borderId="22" xfId="2" applyFont="1" applyFill="1" applyBorder="1" applyAlignment="1" applyProtection="1">
      <alignment horizontal="center" vertical="center" wrapText="1"/>
      <protection hidden="1"/>
    </xf>
    <xf numFmtId="0" fontId="7" fillId="0" borderId="23" xfId="2" applyFont="1" applyFill="1" applyBorder="1" applyAlignment="1" applyProtection="1">
      <alignment horizontal="center" vertical="center" wrapText="1"/>
      <protection hidden="1"/>
    </xf>
    <xf numFmtId="0" fontId="7" fillId="0" borderId="9" xfId="2" applyFont="1" applyFill="1" applyBorder="1" applyAlignment="1" applyProtection="1">
      <alignment horizontal="center" vertical="center" wrapText="1"/>
      <protection hidden="1"/>
    </xf>
    <xf numFmtId="0" fontId="7" fillId="0" borderId="10" xfId="2" applyFont="1" applyFill="1" applyBorder="1" applyAlignment="1" applyProtection="1">
      <alignment horizontal="center" vertical="center" wrapText="1"/>
      <protection hidden="1"/>
    </xf>
    <xf numFmtId="0" fontId="7" fillId="0" borderId="12" xfId="2" applyFont="1" applyFill="1" applyBorder="1" applyAlignment="1" applyProtection="1">
      <alignment horizontal="center" vertical="center" textRotation="255"/>
      <protection hidden="1"/>
    </xf>
    <xf numFmtId="0" fontId="7" fillId="0" borderId="11" xfId="2" applyFont="1" applyFill="1" applyBorder="1" applyAlignment="1" applyProtection="1">
      <alignment horizontal="center" vertical="center" textRotation="255"/>
      <protection hidden="1"/>
    </xf>
    <xf numFmtId="0" fontId="7" fillId="0" borderId="13" xfId="2" applyFont="1" applyFill="1" applyBorder="1" applyAlignment="1" applyProtection="1">
      <alignment horizontal="center" vertical="center" textRotation="255"/>
      <protection hidden="1"/>
    </xf>
    <xf numFmtId="0" fontId="9" fillId="0" borderId="38" xfId="2" applyFont="1" applyFill="1" applyBorder="1" applyAlignment="1" applyProtection="1">
      <alignment vertical="center" wrapText="1"/>
      <protection hidden="1"/>
    </xf>
    <xf numFmtId="0" fontId="7" fillId="0" borderId="34" xfId="2" applyFont="1" applyFill="1" applyBorder="1" applyAlignment="1">
      <alignment horizontal="right"/>
    </xf>
    <xf numFmtId="0" fontId="7" fillId="0" borderId="8" xfId="2" applyFont="1" applyFill="1" applyBorder="1" applyAlignment="1">
      <alignment horizontal="right"/>
    </xf>
    <xf numFmtId="0" fontId="9" fillId="0" borderId="38" xfId="2" applyFont="1" applyFill="1" applyBorder="1" applyAlignment="1" applyProtection="1">
      <alignment horizontal="left" vertical="center" wrapText="1"/>
      <protection hidden="1"/>
    </xf>
    <xf numFmtId="0" fontId="7" fillId="0" borderId="7" xfId="2" applyFont="1" applyFill="1" applyBorder="1" applyAlignment="1" applyProtection="1">
      <alignment horizontal="center" vertical="center" textRotation="255"/>
      <protection hidden="1"/>
    </xf>
    <xf numFmtId="0" fontId="7" fillId="0" borderId="39" xfId="2" applyFont="1" applyFill="1" applyBorder="1" applyAlignment="1" applyProtection="1">
      <alignment horizontal="left" vertical="center" wrapText="1"/>
      <protection hidden="1"/>
    </xf>
    <xf numFmtId="0" fontId="7" fillId="0" borderId="5" xfId="2" applyFont="1" applyFill="1" applyBorder="1" applyAlignment="1" applyProtection="1">
      <alignment horizontal="left" vertical="center" wrapText="1"/>
      <protection hidden="1"/>
    </xf>
    <xf numFmtId="0" fontId="7" fillId="0" borderId="3" xfId="2" applyFont="1" applyFill="1" applyBorder="1" applyAlignment="1" applyProtection="1">
      <alignment horizontal="left" vertical="center" wrapText="1"/>
      <protection hidden="1"/>
    </xf>
    <xf numFmtId="0" fontId="7" fillId="0" borderId="40" xfId="2" applyFont="1" applyFill="1" applyBorder="1" applyAlignment="1" applyProtection="1">
      <alignment horizontal="left" vertical="center" wrapText="1"/>
      <protection hidden="1"/>
    </xf>
    <xf numFmtId="0" fontId="6" fillId="0" borderId="0" xfId="2" applyFont="1" applyFill="1" applyBorder="1" applyAlignment="1" applyProtection="1">
      <alignment vertical="center"/>
      <protection hidden="1"/>
    </xf>
    <xf numFmtId="0" fontId="7" fillId="0" borderId="28" xfId="2" applyFont="1" applyFill="1" applyBorder="1" applyAlignment="1" applyProtection="1">
      <alignment horizontal="center" vertical="center" textRotation="255"/>
      <protection hidden="1"/>
    </xf>
    <xf numFmtId="0" fontId="7" fillId="0" borderId="9" xfId="2" applyFont="1" applyFill="1" applyBorder="1" applyAlignment="1">
      <alignment horizontal="left" wrapText="1"/>
    </xf>
    <xf numFmtId="0" fontId="7" fillId="0" borderId="10" xfId="2" applyFont="1" applyFill="1" applyBorder="1" applyAlignment="1">
      <alignment horizontal="left" wrapText="1"/>
    </xf>
    <xf numFmtId="0" fontId="7" fillId="0" borderId="7" xfId="2" applyFont="1" applyFill="1" applyBorder="1" applyAlignment="1" applyProtection="1">
      <alignment horizontal="left" vertical="center" wrapText="1"/>
      <protection hidden="1"/>
    </xf>
    <xf numFmtId="0" fontId="6" fillId="0" borderId="0" xfId="2" applyFont="1" applyFill="1" applyBorder="1" applyAlignment="1" applyProtection="1">
      <alignment horizontal="left" vertical="center" wrapText="1"/>
      <protection hidden="1"/>
    </xf>
    <xf numFmtId="0" fontId="16" fillId="0" borderId="24" xfId="2" applyFont="1" applyFill="1" applyBorder="1" applyAlignment="1" applyProtection="1">
      <alignment horizontal="center" vertical="top" textRotation="255" wrapText="1"/>
      <protection hidden="1"/>
    </xf>
    <xf numFmtId="0" fontId="16" fillId="0" borderId="32" xfId="2" applyFont="1" applyFill="1" applyBorder="1" applyAlignment="1" applyProtection="1">
      <alignment horizontal="center" vertical="top" textRotation="255" wrapText="1"/>
      <protection hidden="1"/>
    </xf>
    <xf numFmtId="0" fontId="0" fillId="0" borderId="11" xfId="0" applyBorder="1" applyAlignment="1">
      <alignment horizontal="center" vertical="center" textRotation="255" wrapText="1"/>
    </xf>
    <xf numFmtId="0" fontId="0" fillId="0" borderId="13" xfId="0" applyBorder="1" applyAlignment="1">
      <alignment horizontal="center" vertical="center" textRotation="255" wrapText="1"/>
    </xf>
    <xf numFmtId="0" fontId="7" fillId="0" borderId="77" xfId="2" applyFont="1" applyFill="1" applyBorder="1" applyAlignment="1">
      <alignment horizontal="left" wrapText="1"/>
    </xf>
    <xf numFmtId="0" fontId="7" fillId="0" borderId="78" xfId="2" applyFont="1" applyFill="1" applyBorder="1" applyAlignment="1">
      <alignment horizontal="left" wrapText="1"/>
    </xf>
    <xf numFmtId="0" fontId="0" fillId="0" borderId="25" xfId="0" applyBorder="1" applyAlignment="1">
      <alignment horizontal="center" vertical="center" textRotation="255"/>
    </xf>
    <xf numFmtId="0" fontId="6" fillId="0" borderId="0" xfId="2" applyFont="1" applyFill="1" applyBorder="1" applyAlignment="1" applyProtection="1">
      <alignment horizontal="left" vertical="center"/>
      <protection hidden="1"/>
    </xf>
    <xf numFmtId="0" fontId="2" fillId="0" borderId="24" xfId="2" applyFont="1" applyFill="1" applyBorder="1" applyAlignment="1" applyProtection="1">
      <alignment horizontal="center" vertical="top" textRotation="255" wrapText="1"/>
      <protection hidden="1"/>
    </xf>
    <xf numFmtId="0" fontId="11" fillId="0" borderId="31" xfId="2" applyFont="1" applyFill="1" applyBorder="1" applyAlignment="1" applyProtection="1">
      <alignment horizontal="center" vertical="top" textRotation="255" wrapText="1"/>
      <protection hidden="1"/>
    </xf>
    <xf numFmtId="0" fontId="13" fillId="0" borderId="18" xfId="2" applyFont="1" applyFill="1" applyBorder="1" applyAlignment="1" applyProtection="1">
      <alignment horizontal="center" vertical="top" textRotation="255" wrapText="1"/>
      <protection hidden="1"/>
    </xf>
    <xf numFmtId="0" fontId="13" fillId="0" borderId="21" xfId="2" applyFont="1" applyFill="1" applyBorder="1" applyAlignment="1" applyProtection="1">
      <alignment horizontal="center" vertical="top" textRotation="255" wrapText="1"/>
      <protection hidden="1"/>
    </xf>
    <xf numFmtId="0" fontId="13" fillId="0" borderId="14" xfId="2" applyFont="1" applyFill="1" applyBorder="1" applyAlignment="1" applyProtection="1">
      <alignment horizontal="center" vertical="top" textRotation="255" wrapText="1"/>
      <protection hidden="1"/>
    </xf>
    <xf numFmtId="0" fontId="13" fillId="0" borderId="20" xfId="2" applyFont="1" applyFill="1" applyBorder="1" applyAlignment="1" applyProtection="1">
      <alignment horizontal="center" vertical="top" textRotation="255" wrapText="1"/>
      <protection hidden="1"/>
    </xf>
    <xf numFmtId="0" fontId="13" fillId="0" borderId="0" xfId="2" applyFont="1" applyFill="1" applyBorder="1" applyAlignment="1" applyProtection="1">
      <alignment horizontal="center" vertical="top" textRotation="255" wrapText="1"/>
      <protection hidden="1"/>
    </xf>
    <xf numFmtId="0" fontId="7" fillId="0" borderId="2" xfId="2" applyFont="1" applyFill="1" applyBorder="1" applyAlignment="1" applyProtection="1">
      <alignment horizontal="center" vertical="center" textRotation="255" wrapText="1"/>
      <protection hidden="1"/>
    </xf>
    <xf numFmtId="0" fontId="7" fillId="0" borderId="40" xfId="2" applyFont="1" applyFill="1" applyBorder="1" applyAlignment="1" applyProtection="1">
      <alignment horizontal="center" vertical="center" textRotation="255"/>
      <protection hidden="1"/>
    </xf>
    <xf numFmtId="0" fontId="2" fillId="0" borderId="21" xfId="2" applyFont="1" applyFill="1" applyBorder="1" applyAlignment="1" applyProtection="1">
      <alignment horizontal="center" vertical="top" textRotation="255" wrapText="1"/>
      <protection hidden="1"/>
    </xf>
    <xf numFmtId="0" fontId="13" fillId="0" borderId="2" xfId="2" applyFont="1" applyFill="1" applyBorder="1" applyAlignment="1" applyProtection="1">
      <alignment horizontal="center" vertical="top" textRotation="255" wrapText="1"/>
      <protection hidden="1"/>
    </xf>
    <xf numFmtId="0" fontId="11" fillId="0" borderId="14" xfId="2" applyFont="1" applyFill="1" applyBorder="1" applyAlignment="1" applyProtection="1">
      <alignment horizontal="center" vertical="top" textRotation="255" wrapText="1"/>
      <protection hidden="1"/>
    </xf>
    <xf numFmtId="0" fontId="11" fillId="0" borderId="2" xfId="2" applyFont="1" applyFill="1" applyBorder="1" applyAlignment="1" applyProtection="1">
      <alignment horizontal="center" vertical="top" textRotation="255" wrapText="1"/>
      <protection hidden="1"/>
    </xf>
    <xf numFmtId="0" fontId="2" fillId="0" borderId="14" xfId="2" applyFont="1" applyFill="1" applyBorder="1" applyAlignment="1" applyProtection="1">
      <alignment horizontal="center" vertical="top" textRotation="255" wrapText="1"/>
      <protection hidden="1"/>
    </xf>
    <xf numFmtId="0" fontId="13" fillId="0" borderId="39" xfId="2" applyFont="1" applyFill="1" applyBorder="1" applyAlignment="1" applyProtection="1">
      <alignment horizontal="center" vertical="top" textRotation="255" wrapText="1"/>
      <protection hidden="1"/>
    </xf>
    <xf numFmtId="0" fontId="13" fillId="0" borderId="40" xfId="2" applyFont="1" applyFill="1" applyBorder="1" applyAlignment="1" applyProtection="1">
      <alignment horizontal="center" vertical="top" textRotation="255" wrapText="1"/>
      <protection hidden="1"/>
    </xf>
    <xf numFmtId="0" fontId="11" fillId="0" borderId="32" xfId="2" applyFont="1" applyFill="1" applyBorder="1" applyAlignment="1" applyProtection="1">
      <alignment horizontal="center" vertical="top" textRotation="255" wrapText="1"/>
      <protection hidden="1"/>
    </xf>
    <xf numFmtId="0" fontId="13" fillId="0" borderId="18" xfId="2" applyFont="1" applyFill="1" applyBorder="1" applyAlignment="1" applyProtection="1">
      <alignment vertical="top" textRotation="255" wrapText="1"/>
      <protection hidden="1"/>
    </xf>
    <xf numFmtId="0" fontId="13" fillId="0" borderId="21" xfId="2" applyFont="1" applyFill="1" applyBorder="1" applyAlignment="1" applyProtection="1">
      <alignment vertical="top" textRotation="255" wrapText="1"/>
      <protection hidden="1"/>
    </xf>
    <xf numFmtId="0" fontId="6" fillId="0" borderId="0" xfId="2" applyFont="1" applyFill="1" applyBorder="1" applyAlignment="1" applyProtection="1">
      <alignment vertical="center" wrapText="1"/>
      <protection hidden="1"/>
    </xf>
    <xf numFmtId="0" fontId="2" fillId="0" borderId="24" xfId="2" applyFont="1" applyFill="1" applyBorder="1" applyAlignment="1" applyProtection="1">
      <alignment horizontal="center" vertical="center" textRotation="255" wrapText="1"/>
      <protection hidden="1"/>
    </xf>
    <xf numFmtId="0" fontId="11" fillId="0" borderId="32" xfId="2" applyFont="1" applyFill="1" applyBorder="1" applyAlignment="1" applyProtection="1">
      <alignment horizontal="center" vertical="center" textRotation="255" wrapText="1"/>
      <protection hidden="1"/>
    </xf>
    <xf numFmtId="0" fontId="7" fillId="0" borderId="39" xfId="2" applyFont="1" applyFill="1" applyBorder="1" applyAlignment="1" applyProtection="1">
      <alignment horizontal="center" vertical="center" textRotation="255"/>
      <protection hidden="1"/>
    </xf>
  </cellXfs>
  <cellStyles count="6">
    <cellStyle name="パーセント" xfId="1" builtinId="5"/>
    <cellStyle name="パーセント 2" xfId="4" xr:uid="{00000000-0005-0000-0000-000001000000}"/>
    <cellStyle name="桁区切り" xfId="5" builtinId="6"/>
    <cellStyle name="標準" xfId="0" builtinId="0"/>
    <cellStyle name="標準 2" xfId="2"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519</xdr:row>
      <xdr:rowOff>0</xdr:rowOff>
    </xdr:from>
    <xdr:to>
      <xdr:col>2</xdr:col>
      <xdr:colOff>9525</xdr:colOff>
      <xdr:row>521</xdr:row>
      <xdr:rowOff>0</xdr:rowOff>
    </xdr:to>
    <xdr:cxnSp macro="">
      <xdr:nvCxnSpPr>
        <xdr:cNvPr id="2"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8667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3" name="直線コネクタ 2">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6"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9"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10"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11"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2546</xdr:row>
      <xdr:rowOff>0</xdr:rowOff>
    </xdr:from>
    <xdr:to>
      <xdr:col>2</xdr:col>
      <xdr:colOff>9525</xdr:colOff>
      <xdr:row>2548</xdr:row>
      <xdr:rowOff>0</xdr:rowOff>
    </xdr:to>
    <xdr:cxnSp macro="">
      <xdr:nvCxnSpPr>
        <xdr:cNvPr id="20" name="直線コネクタ 2">
          <a:extLst>
            <a:ext uri="{FF2B5EF4-FFF2-40B4-BE49-F238E27FC236}">
              <a16:creationId xmlns:a16="http://schemas.microsoft.com/office/drawing/2014/main" id="{3CB4702B-2E86-4821-9BCB-A040E1B39E85}"/>
            </a:ext>
          </a:extLst>
        </xdr:cNvPr>
        <xdr:cNvCxnSpPr>
          <a:cxnSpLocks noChangeShapeType="1"/>
        </xdr:cNvCxnSpPr>
      </xdr:nvCxnSpPr>
      <xdr:spPr bwMode="auto">
        <a:xfrm>
          <a:off x="9525" y="105965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2546</xdr:row>
      <xdr:rowOff>0</xdr:rowOff>
    </xdr:from>
    <xdr:to>
      <xdr:col>2</xdr:col>
      <xdr:colOff>9525</xdr:colOff>
      <xdr:row>2548</xdr:row>
      <xdr:rowOff>0</xdr:rowOff>
    </xdr:to>
    <xdr:cxnSp macro="">
      <xdr:nvCxnSpPr>
        <xdr:cNvPr id="21" name="直線コネクタ 2">
          <a:extLst>
            <a:ext uri="{FF2B5EF4-FFF2-40B4-BE49-F238E27FC236}">
              <a16:creationId xmlns:a16="http://schemas.microsoft.com/office/drawing/2014/main" id="{D84016F2-2FE9-4DF6-B087-1DCCE04CEE9D}"/>
            </a:ext>
          </a:extLst>
        </xdr:cNvPr>
        <xdr:cNvCxnSpPr>
          <a:cxnSpLocks noChangeShapeType="1"/>
        </xdr:cNvCxnSpPr>
      </xdr:nvCxnSpPr>
      <xdr:spPr bwMode="auto">
        <a:xfrm>
          <a:off x="9525" y="105965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2546</xdr:row>
      <xdr:rowOff>0</xdr:rowOff>
    </xdr:from>
    <xdr:to>
      <xdr:col>2</xdr:col>
      <xdr:colOff>9525</xdr:colOff>
      <xdr:row>2548</xdr:row>
      <xdr:rowOff>0</xdr:rowOff>
    </xdr:to>
    <xdr:cxnSp macro="">
      <xdr:nvCxnSpPr>
        <xdr:cNvPr id="22" name="直線コネクタ 2">
          <a:extLst>
            <a:ext uri="{FF2B5EF4-FFF2-40B4-BE49-F238E27FC236}">
              <a16:creationId xmlns:a16="http://schemas.microsoft.com/office/drawing/2014/main" id="{1B56FC62-6D2E-4ACB-901A-E800B48AC544}"/>
            </a:ext>
          </a:extLst>
        </xdr:cNvPr>
        <xdr:cNvCxnSpPr>
          <a:cxnSpLocks noChangeShapeType="1"/>
        </xdr:cNvCxnSpPr>
      </xdr:nvCxnSpPr>
      <xdr:spPr bwMode="auto">
        <a:xfrm>
          <a:off x="9525" y="105965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3455</xdr:row>
      <xdr:rowOff>0</xdr:rowOff>
    </xdr:from>
    <xdr:to>
      <xdr:col>2</xdr:col>
      <xdr:colOff>9525</xdr:colOff>
      <xdr:row>3457</xdr:row>
      <xdr:rowOff>0</xdr:rowOff>
    </xdr:to>
    <xdr:cxnSp macro="">
      <xdr:nvCxnSpPr>
        <xdr:cNvPr id="44" name="直線コネクタ 2">
          <a:extLst>
            <a:ext uri="{FF2B5EF4-FFF2-40B4-BE49-F238E27FC236}">
              <a16:creationId xmlns:a16="http://schemas.microsoft.com/office/drawing/2014/main" id="{9BEA7851-02B4-4D1F-A2F4-11C529B2A409}"/>
            </a:ext>
          </a:extLst>
        </xdr:cNvPr>
        <xdr:cNvCxnSpPr>
          <a:cxnSpLocks noChangeShapeType="1"/>
        </xdr:cNvCxnSpPr>
      </xdr:nvCxnSpPr>
      <xdr:spPr bwMode="auto">
        <a:xfrm>
          <a:off x="9525" y="252002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3455</xdr:row>
      <xdr:rowOff>0</xdr:rowOff>
    </xdr:from>
    <xdr:to>
      <xdr:col>2</xdr:col>
      <xdr:colOff>9525</xdr:colOff>
      <xdr:row>3457</xdr:row>
      <xdr:rowOff>0</xdr:rowOff>
    </xdr:to>
    <xdr:cxnSp macro="">
      <xdr:nvCxnSpPr>
        <xdr:cNvPr id="45" name="直線コネクタ 2">
          <a:extLst>
            <a:ext uri="{FF2B5EF4-FFF2-40B4-BE49-F238E27FC236}">
              <a16:creationId xmlns:a16="http://schemas.microsoft.com/office/drawing/2014/main" id="{1C5B27D2-FEDB-451E-B1D3-8D97EE997AB5}"/>
            </a:ext>
          </a:extLst>
        </xdr:cNvPr>
        <xdr:cNvCxnSpPr>
          <a:cxnSpLocks noChangeShapeType="1"/>
        </xdr:cNvCxnSpPr>
      </xdr:nvCxnSpPr>
      <xdr:spPr bwMode="auto">
        <a:xfrm>
          <a:off x="9525" y="252002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3455</xdr:row>
      <xdr:rowOff>0</xdr:rowOff>
    </xdr:from>
    <xdr:to>
      <xdr:col>2</xdr:col>
      <xdr:colOff>9525</xdr:colOff>
      <xdr:row>3457</xdr:row>
      <xdr:rowOff>0</xdr:rowOff>
    </xdr:to>
    <xdr:cxnSp macro="">
      <xdr:nvCxnSpPr>
        <xdr:cNvPr id="46" name="直線コネクタ 2">
          <a:extLst>
            <a:ext uri="{FF2B5EF4-FFF2-40B4-BE49-F238E27FC236}">
              <a16:creationId xmlns:a16="http://schemas.microsoft.com/office/drawing/2014/main" id="{3D5DCB25-119E-49C5-85AB-31CF682617D3}"/>
            </a:ext>
          </a:extLst>
        </xdr:cNvPr>
        <xdr:cNvCxnSpPr>
          <a:cxnSpLocks noChangeShapeType="1"/>
        </xdr:cNvCxnSpPr>
      </xdr:nvCxnSpPr>
      <xdr:spPr bwMode="auto">
        <a:xfrm>
          <a:off x="9525" y="252002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2738</xdr:row>
      <xdr:rowOff>0</xdr:rowOff>
    </xdr:from>
    <xdr:to>
      <xdr:col>2</xdr:col>
      <xdr:colOff>9525</xdr:colOff>
      <xdr:row>2740</xdr:row>
      <xdr:rowOff>0</xdr:rowOff>
    </xdr:to>
    <xdr:cxnSp macro="">
      <xdr:nvCxnSpPr>
        <xdr:cNvPr id="47" name="直線コネクタ 2">
          <a:extLst>
            <a:ext uri="{FF2B5EF4-FFF2-40B4-BE49-F238E27FC236}">
              <a16:creationId xmlns:a16="http://schemas.microsoft.com/office/drawing/2014/main" id="{A99E31CC-1FA6-4162-ACB2-1E29FB86E70E}"/>
            </a:ext>
          </a:extLst>
        </xdr:cNvPr>
        <xdr:cNvCxnSpPr>
          <a:cxnSpLocks noChangeShapeType="1"/>
        </xdr:cNvCxnSpPr>
      </xdr:nvCxnSpPr>
      <xdr:spPr bwMode="auto">
        <a:xfrm>
          <a:off x="9525" y="305257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2870</xdr:row>
      <xdr:rowOff>0</xdr:rowOff>
    </xdr:from>
    <xdr:to>
      <xdr:col>2</xdr:col>
      <xdr:colOff>9525</xdr:colOff>
      <xdr:row>2872</xdr:row>
      <xdr:rowOff>0</xdr:rowOff>
    </xdr:to>
    <xdr:cxnSp macro="">
      <xdr:nvCxnSpPr>
        <xdr:cNvPr id="59" name="直線コネクタ 2">
          <a:extLst>
            <a:ext uri="{FF2B5EF4-FFF2-40B4-BE49-F238E27FC236}">
              <a16:creationId xmlns:a16="http://schemas.microsoft.com/office/drawing/2014/main" id="{EEE92E90-3430-4703-862D-5246B7B32DEE}"/>
            </a:ext>
          </a:extLst>
        </xdr:cNvPr>
        <xdr:cNvCxnSpPr>
          <a:cxnSpLocks noChangeShapeType="1"/>
        </xdr:cNvCxnSpPr>
      </xdr:nvCxnSpPr>
      <xdr:spPr bwMode="auto">
        <a:xfrm>
          <a:off x="9525" y="52379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3854</xdr:row>
      <xdr:rowOff>0</xdr:rowOff>
    </xdr:from>
    <xdr:to>
      <xdr:col>2</xdr:col>
      <xdr:colOff>9525</xdr:colOff>
      <xdr:row>3856</xdr:row>
      <xdr:rowOff>0</xdr:rowOff>
    </xdr:to>
    <xdr:cxnSp macro="">
      <xdr:nvCxnSpPr>
        <xdr:cNvPr id="61" name="直線コネクタ 2">
          <a:extLst>
            <a:ext uri="{FF2B5EF4-FFF2-40B4-BE49-F238E27FC236}">
              <a16:creationId xmlns:a16="http://schemas.microsoft.com/office/drawing/2014/main" id="{E82DCEB0-1AFA-494D-9087-C99173D35BD1}"/>
            </a:ext>
          </a:extLst>
        </xdr:cNvPr>
        <xdr:cNvCxnSpPr>
          <a:cxnSpLocks noChangeShapeType="1"/>
        </xdr:cNvCxnSpPr>
      </xdr:nvCxnSpPr>
      <xdr:spPr bwMode="auto">
        <a:xfrm>
          <a:off x="9525" y="5444680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3788</xdr:row>
      <xdr:rowOff>0</xdr:rowOff>
    </xdr:from>
    <xdr:to>
      <xdr:col>2</xdr:col>
      <xdr:colOff>9525</xdr:colOff>
      <xdr:row>3790</xdr:row>
      <xdr:rowOff>0</xdr:rowOff>
    </xdr:to>
    <xdr:cxnSp macro="">
      <xdr:nvCxnSpPr>
        <xdr:cNvPr id="62" name="直線コネクタ 2">
          <a:extLst>
            <a:ext uri="{FF2B5EF4-FFF2-40B4-BE49-F238E27FC236}">
              <a16:creationId xmlns:a16="http://schemas.microsoft.com/office/drawing/2014/main" id="{740DF6C7-5B24-4F7C-8FD1-1C4060F3CDA3}"/>
            </a:ext>
          </a:extLst>
        </xdr:cNvPr>
        <xdr:cNvCxnSpPr>
          <a:cxnSpLocks noChangeShapeType="1"/>
        </xdr:cNvCxnSpPr>
      </xdr:nvCxnSpPr>
      <xdr:spPr bwMode="auto">
        <a:xfrm>
          <a:off x="9525" y="554812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3788</xdr:row>
      <xdr:rowOff>0</xdr:rowOff>
    </xdr:from>
    <xdr:to>
      <xdr:col>2</xdr:col>
      <xdr:colOff>9525</xdr:colOff>
      <xdr:row>3790</xdr:row>
      <xdr:rowOff>0</xdr:rowOff>
    </xdr:to>
    <xdr:cxnSp macro="">
      <xdr:nvCxnSpPr>
        <xdr:cNvPr id="63" name="直線コネクタ 2">
          <a:extLst>
            <a:ext uri="{FF2B5EF4-FFF2-40B4-BE49-F238E27FC236}">
              <a16:creationId xmlns:a16="http://schemas.microsoft.com/office/drawing/2014/main" id="{B00B8D28-7BAF-4037-877B-D1C4BBD42F03}"/>
            </a:ext>
          </a:extLst>
        </xdr:cNvPr>
        <xdr:cNvCxnSpPr>
          <a:cxnSpLocks noChangeShapeType="1"/>
        </xdr:cNvCxnSpPr>
      </xdr:nvCxnSpPr>
      <xdr:spPr bwMode="auto">
        <a:xfrm>
          <a:off x="9525" y="554812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3788</xdr:row>
      <xdr:rowOff>0</xdr:rowOff>
    </xdr:from>
    <xdr:to>
      <xdr:col>2</xdr:col>
      <xdr:colOff>9525</xdr:colOff>
      <xdr:row>3790</xdr:row>
      <xdr:rowOff>0</xdr:rowOff>
    </xdr:to>
    <xdr:cxnSp macro="">
      <xdr:nvCxnSpPr>
        <xdr:cNvPr id="64" name="直線コネクタ 2">
          <a:extLst>
            <a:ext uri="{FF2B5EF4-FFF2-40B4-BE49-F238E27FC236}">
              <a16:creationId xmlns:a16="http://schemas.microsoft.com/office/drawing/2014/main" id="{BFB45CD1-D07D-4860-8513-A04CD057A859}"/>
            </a:ext>
          </a:extLst>
        </xdr:cNvPr>
        <xdr:cNvCxnSpPr>
          <a:cxnSpLocks noChangeShapeType="1"/>
        </xdr:cNvCxnSpPr>
      </xdr:nvCxnSpPr>
      <xdr:spPr bwMode="auto">
        <a:xfrm>
          <a:off x="9525" y="554812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2999</xdr:row>
      <xdr:rowOff>0</xdr:rowOff>
    </xdr:from>
    <xdr:to>
      <xdr:col>2</xdr:col>
      <xdr:colOff>9525</xdr:colOff>
      <xdr:row>3001</xdr:row>
      <xdr:rowOff>0</xdr:rowOff>
    </xdr:to>
    <xdr:cxnSp macro="">
      <xdr:nvCxnSpPr>
        <xdr:cNvPr id="65" name="直線コネクタ 2">
          <a:extLst>
            <a:ext uri="{FF2B5EF4-FFF2-40B4-BE49-F238E27FC236}">
              <a16:creationId xmlns:a16="http://schemas.microsoft.com/office/drawing/2014/main" id="{001511F7-980F-4A72-9DEB-A74F77FDAAA8}"/>
            </a:ext>
          </a:extLst>
        </xdr:cNvPr>
        <xdr:cNvCxnSpPr>
          <a:cxnSpLocks noChangeShapeType="1"/>
        </xdr:cNvCxnSpPr>
      </xdr:nvCxnSpPr>
      <xdr:spPr bwMode="auto">
        <a:xfrm>
          <a:off x="9525" y="565527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2999</xdr:row>
      <xdr:rowOff>0</xdr:rowOff>
    </xdr:from>
    <xdr:to>
      <xdr:col>2</xdr:col>
      <xdr:colOff>9525</xdr:colOff>
      <xdr:row>3001</xdr:row>
      <xdr:rowOff>0</xdr:rowOff>
    </xdr:to>
    <xdr:cxnSp macro="">
      <xdr:nvCxnSpPr>
        <xdr:cNvPr id="66" name="直線コネクタ 2">
          <a:extLst>
            <a:ext uri="{FF2B5EF4-FFF2-40B4-BE49-F238E27FC236}">
              <a16:creationId xmlns:a16="http://schemas.microsoft.com/office/drawing/2014/main" id="{A361A763-78DB-42CF-9AB9-E36753D3838F}"/>
            </a:ext>
          </a:extLst>
        </xdr:cNvPr>
        <xdr:cNvCxnSpPr>
          <a:cxnSpLocks noChangeShapeType="1"/>
        </xdr:cNvCxnSpPr>
      </xdr:nvCxnSpPr>
      <xdr:spPr bwMode="auto">
        <a:xfrm>
          <a:off x="9525" y="565527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2999</xdr:row>
      <xdr:rowOff>0</xdr:rowOff>
    </xdr:from>
    <xdr:to>
      <xdr:col>2</xdr:col>
      <xdr:colOff>9525</xdr:colOff>
      <xdr:row>3001</xdr:row>
      <xdr:rowOff>0</xdr:rowOff>
    </xdr:to>
    <xdr:cxnSp macro="">
      <xdr:nvCxnSpPr>
        <xdr:cNvPr id="67" name="直線コネクタ 2">
          <a:extLst>
            <a:ext uri="{FF2B5EF4-FFF2-40B4-BE49-F238E27FC236}">
              <a16:creationId xmlns:a16="http://schemas.microsoft.com/office/drawing/2014/main" id="{0CC16256-3E9A-430C-B178-257BBC4FE5D9}"/>
            </a:ext>
          </a:extLst>
        </xdr:cNvPr>
        <xdr:cNvCxnSpPr>
          <a:cxnSpLocks noChangeShapeType="1"/>
        </xdr:cNvCxnSpPr>
      </xdr:nvCxnSpPr>
      <xdr:spPr bwMode="auto">
        <a:xfrm>
          <a:off x="9525" y="565527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3063</xdr:row>
      <xdr:rowOff>0</xdr:rowOff>
    </xdr:from>
    <xdr:to>
      <xdr:col>2</xdr:col>
      <xdr:colOff>9525</xdr:colOff>
      <xdr:row>3065</xdr:row>
      <xdr:rowOff>0</xdr:rowOff>
    </xdr:to>
    <xdr:cxnSp macro="">
      <xdr:nvCxnSpPr>
        <xdr:cNvPr id="70" name="直線コネクタ 2">
          <a:extLst>
            <a:ext uri="{FF2B5EF4-FFF2-40B4-BE49-F238E27FC236}">
              <a16:creationId xmlns:a16="http://schemas.microsoft.com/office/drawing/2014/main" id="{330A9EAE-E924-4B93-A2A2-0A65252DF4CF}"/>
            </a:ext>
          </a:extLst>
        </xdr:cNvPr>
        <xdr:cNvCxnSpPr>
          <a:cxnSpLocks noChangeShapeType="1"/>
        </xdr:cNvCxnSpPr>
      </xdr:nvCxnSpPr>
      <xdr:spPr bwMode="auto">
        <a:xfrm>
          <a:off x="9525" y="4714303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3127</xdr:row>
      <xdr:rowOff>0</xdr:rowOff>
    </xdr:from>
    <xdr:to>
      <xdr:col>2</xdr:col>
      <xdr:colOff>9525</xdr:colOff>
      <xdr:row>3129</xdr:row>
      <xdr:rowOff>0</xdr:rowOff>
    </xdr:to>
    <xdr:cxnSp macro="">
      <xdr:nvCxnSpPr>
        <xdr:cNvPr id="71" name="直線コネクタ 2">
          <a:extLst>
            <a:ext uri="{FF2B5EF4-FFF2-40B4-BE49-F238E27FC236}">
              <a16:creationId xmlns:a16="http://schemas.microsoft.com/office/drawing/2014/main" id="{C5E70B54-4CD6-4C87-A90C-F87F1097A27A}"/>
            </a:ext>
          </a:extLst>
        </xdr:cNvPr>
        <xdr:cNvCxnSpPr>
          <a:cxnSpLocks noChangeShapeType="1"/>
        </xdr:cNvCxnSpPr>
      </xdr:nvCxnSpPr>
      <xdr:spPr bwMode="auto">
        <a:xfrm>
          <a:off x="9525" y="4817649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4047</xdr:row>
      <xdr:rowOff>0</xdr:rowOff>
    </xdr:from>
    <xdr:to>
      <xdr:col>2</xdr:col>
      <xdr:colOff>9525</xdr:colOff>
      <xdr:row>4049</xdr:row>
      <xdr:rowOff>0</xdr:rowOff>
    </xdr:to>
    <xdr:cxnSp macro="">
      <xdr:nvCxnSpPr>
        <xdr:cNvPr id="72" name="直線コネクタ 2">
          <a:extLst>
            <a:ext uri="{FF2B5EF4-FFF2-40B4-BE49-F238E27FC236}">
              <a16:creationId xmlns:a16="http://schemas.microsoft.com/office/drawing/2014/main" id="{787A8303-4646-45E9-85E6-4002A077B685}"/>
            </a:ext>
          </a:extLst>
        </xdr:cNvPr>
        <xdr:cNvCxnSpPr>
          <a:cxnSpLocks noChangeShapeType="1"/>
        </xdr:cNvCxnSpPr>
      </xdr:nvCxnSpPr>
      <xdr:spPr bwMode="auto">
        <a:xfrm>
          <a:off x="9525" y="606628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2999</xdr:row>
      <xdr:rowOff>0</xdr:rowOff>
    </xdr:from>
    <xdr:to>
      <xdr:col>2</xdr:col>
      <xdr:colOff>9525</xdr:colOff>
      <xdr:row>3001</xdr:row>
      <xdr:rowOff>0</xdr:rowOff>
    </xdr:to>
    <xdr:cxnSp macro="">
      <xdr:nvCxnSpPr>
        <xdr:cNvPr id="73" name="直線コネクタ 2">
          <a:extLst>
            <a:ext uri="{FF2B5EF4-FFF2-40B4-BE49-F238E27FC236}">
              <a16:creationId xmlns:a16="http://schemas.microsoft.com/office/drawing/2014/main" id="{06FBE0C1-BF62-4D45-B72F-E4B63140AAF6}"/>
            </a:ext>
          </a:extLst>
        </xdr:cNvPr>
        <xdr:cNvCxnSpPr>
          <a:cxnSpLocks noChangeShapeType="1"/>
        </xdr:cNvCxnSpPr>
      </xdr:nvCxnSpPr>
      <xdr:spPr bwMode="auto">
        <a:xfrm>
          <a:off x="9525" y="565527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4047</xdr:row>
      <xdr:rowOff>0</xdr:rowOff>
    </xdr:from>
    <xdr:to>
      <xdr:col>2</xdr:col>
      <xdr:colOff>9525</xdr:colOff>
      <xdr:row>4049</xdr:row>
      <xdr:rowOff>0</xdr:rowOff>
    </xdr:to>
    <xdr:cxnSp macro="">
      <xdr:nvCxnSpPr>
        <xdr:cNvPr id="77" name="直線コネクタ 2">
          <a:extLst>
            <a:ext uri="{FF2B5EF4-FFF2-40B4-BE49-F238E27FC236}">
              <a16:creationId xmlns:a16="http://schemas.microsoft.com/office/drawing/2014/main" id="{F40B099D-0980-4097-8EFD-06235C538B27}"/>
            </a:ext>
          </a:extLst>
        </xdr:cNvPr>
        <xdr:cNvCxnSpPr>
          <a:cxnSpLocks noChangeShapeType="1"/>
        </xdr:cNvCxnSpPr>
      </xdr:nvCxnSpPr>
      <xdr:spPr bwMode="auto">
        <a:xfrm>
          <a:off x="9525" y="606628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588</xdr:row>
      <xdr:rowOff>0</xdr:rowOff>
    </xdr:from>
    <xdr:to>
      <xdr:col>2</xdr:col>
      <xdr:colOff>9525</xdr:colOff>
      <xdr:row>590</xdr:row>
      <xdr:rowOff>0</xdr:rowOff>
    </xdr:to>
    <xdr:cxnSp macro="">
      <xdr:nvCxnSpPr>
        <xdr:cNvPr id="88" name="直線コネクタ 2">
          <a:extLst>
            <a:ext uri="{FF2B5EF4-FFF2-40B4-BE49-F238E27FC236}">
              <a16:creationId xmlns:a16="http://schemas.microsoft.com/office/drawing/2014/main" id="{0F5F8BEC-41C0-4C11-B435-09987FF90A61}"/>
            </a:ext>
          </a:extLst>
        </xdr:cNvPr>
        <xdr:cNvCxnSpPr>
          <a:cxnSpLocks noChangeShapeType="1"/>
        </xdr:cNvCxnSpPr>
      </xdr:nvCxnSpPr>
      <xdr:spPr bwMode="auto">
        <a:xfrm>
          <a:off x="9525" y="11449050"/>
          <a:ext cx="2085975" cy="11715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654</xdr:row>
      <xdr:rowOff>0</xdr:rowOff>
    </xdr:from>
    <xdr:to>
      <xdr:col>2</xdr:col>
      <xdr:colOff>9525</xdr:colOff>
      <xdr:row>656</xdr:row>
      <xdr:rowOff>0</xdr:rowOff>
    </xdr:to>
    <xdr:cxnSp macro="">
      <xdr:nvCxnSpPr>
        <xdr:cNvPr id="89" name="直線コネクタ 2">
          <a:extLst>
            <a:ext uri="{FF2B5EF4-FFF2-40B4-BE49-F238E27FC236}">
              <a16:creationId xmlns:a16="http://schemas.microsoft.com/office/drawing/2014/main" id="{25C9A0A2-D0BD-41FA-985A-CFAC209A2FC4}"/>
            </a:ext>
          </a:extLst>
        </xdr:cNvPr>
        <xdr:cNvCxnSpPr>
          <a:cxnSpLocks noChangeShapeType="1"/>
        </xdr:cNvCxnSpPr>
      </xdr:nvCxnSpPr>
      <xdr:spPr bwMode="auto">
        <a:xfrm>
          <a:off x="9525" y="21878925"/>
          <a:ext cx="2085975" cy="1219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3520</xdr:row>
      <xdr:rowOff>0</xdr:rowOff>
    </xdr:from>
    <xdr:to>
      <xdr:col>2</xdr:col>
      <xdr:colOff>9525</xdr:colOff>
      <xdr:row>3522</xdr:row>
      <xdr:rowOff>0</xdr:rowOff>
    </xdr:to>
    <xdr:cxnSp macro="">
      <xdr:nvCxnSpPr>
        <xdr:cNvPr id="90" name="直線コネクタ 2">
          <a:extLst>
            <a:ext uri="{FF2B5EF4-FFF2-40B4-BE49-F238E27FC236}">
              <a16:creationId xmlns:a16="http://schemas.microsoft.com/office/drawing/2014/main" id="{FC7B7DB4-29DC-46C2-952B-8EE05DA49FAC}"/>
            </a:ext>
          </a:extLst>
        </xdr:cNvPr>
        <xdr:cNvCxnSpPr>
          <a:cxnSpLocks noChangeShapeType="1"/>
        </xdr:cNvCxnSpPr>
      </xdr:nvCxnSpPr>
      <xdr:spPr bwMode="auto">
        <a:xfrm>
          <a:off x="9525" y="2625661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3520</xdr:row>
      <xdr:rowOff>0</xdr:rowOff>
    </xdr:from>
    <xdr:to>
      <xdr:col>2</xdr:col>
      <xdr:colOff>9525</xdr:colOff>
      <xdr:row>3522</xdr:row>
      <xdr:rowOff>0</xdr:rowOff>
    </xdr:to>
    <xdr:cxnSp macro="">
      <xdr:nvCxnSpPr>
        <xdr:cNvPr id="91" name="直線コネクタ 2">
          <a:extLst>
            <a:ext uri="{FF2B5EF4-FFF2-40B4-BE49-F238E27FC236}">
              <a16:creationId xmlns:a16="http://schemas.microsoft.com/office/drawing/2014/main" id="{BAF9A208-5216-4F61-8F1E-30572AB12458}"/>
            </a:ext>
          </a:extLst>
        </xdr:cNvPr>
        <xdr:cNvCxnSpPr>
          <a:cxnSpLocks noChangeShapeType="1"/>
        </xdr:cNvCxnSpPr>
      </xdr:nvCxnSpPr>
      <xdr:spPr bwMode="auto">
        <a:xfrm>
          <a:off x="9525" y="2625661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3520</xdr:row>
      <xdr:rowOff>0</xdr:rowOff>
    </xdr:from>
    <xdr:to>
      <xdr:col>2</xdr:col>
      <xdr:colOff>9525</xdr:colOff>
      <xdr:row>3522</xdr:row>
      <xdr:rowOff>0</xdr:rowOff>
    </xdr:to>
    <xdr:cxnSp macro="">
      <xdr:nvCxnSpPr>
        <xdr:cNvPr id="92" name="直線コネクタ 2">
          <a:extLst>
            <a:ext uri="{FF2B5EF4-FFF2-40B4-BE49-F238E27FC236}">
              <a16:creationId xmlns:a16="http://schemas.microsoft.com/office/drawing/2014/main" id="{27490DAB-0A69-4C7B-A3DC-A24803F07437}"/>
            </a:ext>
          </a:extLst>
        </xdr:cNvPr>
        <xdr:cNvCxnSpPr>
          <a:cxnSpLocks noChangeShapeType="1"/>
        </xdr:cNvCxnSpPr>
      </xdr:nvCxnSpPr>
      <xdr:spPr bwMode="auto">
        <a:xfrm>
          <a:off x="9525" y="2625661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3587</xdr:row>
      <xdr:rowOff>0</xdr:rowOff>
    </xdr:from>
    <xdr:to>
      <xdr:col>2</xdr:col>
      <xdr:colOff>9525</xdr:colOff>
      <xdr:row>3589</xdr:row>
      <xdr:rowOff>0</xdr:rowOff>
    </xdr:to>
    <xdr:cxnSp macro="">
      <xdr:nvCxnSpPr>
        <xdr:cNvPr id="93" name="直線コネクタ 2">
          <a:extLst>
            <a:ext uri="{FF2B5EF4-FFF2-40B4-BE49-F238E27FC236}">
              <a16:creationId xmlns:a16="http://schemas.microsoft.com/office/drawing/2014/main" id="{03C88925-7EDF-4476-B66C-30BF6B6C8212}"/>
            </a:ext>
          </a:extLst>
        </xdr:cNvPr>
        <xdr:cNvCxnSpPr>
          <a:cxnSpLocks noChangeShapeType="1"/>
        </xdr:cNvCxnSpPr>
      </xdr:nvCxnSpPr>
      <xdr:spPr bwMode="auto">
        <a:xfrm>
          <a:off x="9525" y="273205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3587</xdr:row>
      <xdr:rowOff>0</xdr:rowOff>
    </xdr:from>
    <xdr:to>
      <xdr:col>2</xdr:col>
      <xdr:colOff>9525</xdr:colOff>
      <xdr:row>3589</xdr:row>
      <xdr:rowOff>0</xdr:rowOff>
    </xdr:to>
    <xdr:cxnSp macro="">
      <xdr:nvCxnSpPr>
        <xdr:cNvPr id="94" name="直線コネクタ 2">
          <a:extLst>
            <a:ext uri="{FF2B5EF4-FFF2-40B4-BE49-F238E27FC236}">
              <a16:creationId xmlns:a16="http://schemas.microsoft.com/office/drawing/2014/main" id="{68CE5432-F03B-4CB9-82D9-23A71FA1A1E3}"/>
            </a:ext>
          </a:extLst>
        </xdr:cNvPr>
        <xdr:cNvCxnSpPr>
          <a:cxnSpLocks noChangeShapeType="1"/>
        </xdr:cNvCxnSpPr>
      </xdr:nvCxnSpPr>
      <xdr:spPr bwMode="auto">
        <a:xfrm>
          <a:off x="9525" y="273205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3587</xdr:row>
      <xdr:rowOff>0</xdr:rowOff>
    </xdr:from>
    <xdr:to>
      <xdr:col>2</xdr:col>
      <xdr:colOff>9525</xdr:colOff>
      <xdr:row>3589</xdr:row>
      <xdr:rowOff>0</xdr:rowOff>
    </xdr:to>
    <xdr:cxnSp macro="">
      <xdr:nvCxnSpPr>
        <xdr:cNvPr id="95" name="直線コネクタ 2">
          <a:extLst>
            <a:ext uri="{FF2B5EF4-FFF2-40B4-BE49-F238E27FC236}">
              <a16:creationId xmlns:a16="http://schemas.microsoft.com/office/drawing/2014/main" id="{3C2BD813-3734-4647-8C0E-C7A9DDA6727D}"/>
            </a:ext>
          </a:extLst>
        </xdr:cNvPr>
        <xdr:cNvCxnSpPr>
          <a:cxnSpLocks noChangeShapeType="1"/>
        </xdr:cNvCxnSpPr>
      </xdr:nvCxnSpPr>
      <xdr:spPr bwMode="auto">
        <a:xfrm>
          <a:off x="9525" y="273205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3654</xdr:row>
      <xdr:rowOff>0</xdr:rowOff>
    </xdr:from>
    <xdr:to>
      <xdr:col>2</xdr:col>
      <xdr:colOff>9525</xdr:colOff>
      <xdr:row>3656</xdr:row>
      <xdr:rowOff>0</xdr:rowOff>
    </xdr:to>
    <xdr:cxnSp macro="">
      <xdr:nvCxnSpPr>
        <xdr:cNvPr id="96" name="直線コネクタ 2">
          <a:extLst>
            <a:ext uri="{FF2B5EF4-FFF2-40B4-BE49-F238E27FC236}">
              <a16:creationId xmlns:a16="http://schemas.microsoft.com/office/drawing/2014/main" id="{5E35B4A5-CE27-4EF1-A6F8-C3E310445EC7}"/>
            </a:ext>
          </a:extLst>
        </xdr:cNvPr>
        <xdr:cNvCxnSpPr>
          <a:cxnSpLocks noChangeShapeType="1"/>
        </xdr:cNvCxnSpPr>
      </xdr:nvCxnSpPr>
      <xdr:spPr bwMode="auto">
        <a:xfrm>
          <a:off x="9525" y="283921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3654</xdr:row>
      <xdr:rowOff>0</xdr:rowOff>
    </xdr:from>
    <xdr:to>
      <xdr:col>2</xdr:col>
      <xdr:colOff>9525</xdr:colOff>
      <xdr:row>3656</xdr:row>
      <xdr:rowOff>0</xdr:rowOff>
    </xdr:to>
    <xdr:cxnSp macro="">
      <xdr:nvCxnSpPr>
        <xdr:cNvPr id="97" name="直線コネクタ 2">
          <a:extLst>
            <a:ext uri="{FF2B5EF4-FFF2-40B4-BE49-F238E27FC236}">
              <a16:creationId xmlns:a16="http://schemas.microsoft.com/office/drawing/2014/main" id="{16948D86-740F-4FFE-9F1A-122A6CA5BC3F}"/>
            </a:ext>
          </a:extLst>
        </xdr:cNvPr>
        <xdr:cNvCxnSpPr>
          <a:cxnSpLocks noChangeShapeType="1"/>
        </xdr:cNvCxnSpPr>
      </xdr:nvCxnSpPr>
      <xdr:spPr bwMode="auto">
        <a:xfrm>
          <a:off x="9525" y="283921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3654</xdr:row>
      <xdr:rowOff>0</xdr:rowOff>
    </xdr:from>
    <xdr:to>
      <xdr:col>2</xdr:col>
      <xdr:colOff>9525</xdr:colOff>
      <xdr:row>3656</xdr:row>
      <xdr:rowOff>0</xdr:rowOff>
    </xdr:to>
    <xdr:cxnSp macro="">
      <xdr:nvCxnSpPr>
        <xdr:cNvPr id="98" name="直線コネクタ 2">
          <a:extLst>
            <a:ext uri="{FF2B5EF4-FFF2-40B4-BE49-F238E27FC236}">
              <a16:creationId xmlns:a16="http://schemas.microsoft.com/office/drawing/2014/main" id="{5E07A46E-0F6F-49BE-A24A-1EBDFE246D54}"/>
            </a:ext>
          </a:extLst>
        </xdr:cNvPr>
        <xdr:cNvCxnSpPr>
          <a:cxnSpLocks noChangeShapeType="1"/>
        </xdr:cNvCxnSpPr>
      </xdr:nvCxnSpPr>
      <xdr:spPr bwMode="auto">
        <a:xfrm>
          <a:off x="9525" y="283921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3721</xdr:row>
      <xdr:rowOff>0</xdr:rowOff>
    </xdr:from>
    <xdr:to>
      <xdr:col>2</xdr:col>
      <xdr:colOff>9525</xdr:colOff>
      <xdr:row>3723</xdr:row>
      <xdr:rowOff>0</xdr:rowOff>
    </xdr:to>
    <xdr:cxnSp macro="">
      <xdr:nvCxnSpPr>
        <xdr:cNvPr id="99" name="直線コネクタ 2">
          <a:extLst>
            <a:ext uri="{FF2B5EF4-FFF2-40B4-BE49-F238E27FC236}">
              <a16:creationId xmlns:a16="http://schemas.microsoft.com/office/drawing/2014/main" id="{A1E0C24B-81AC-4557-9F20-D0B8F0B9CE0E}"/>
            </a:ext>
          </a:extLst>
        </xdr:cNvPr>
        <xdr:cNvCxnSpPr>
          <a:cxnSpLocks noChangeShapeType="1"/>
        </xdr:cNvCxnSpPr>
      </xdr:nvCxnSpPr>
      <xdr:spPr bwMode="auto">
        <a:xfrm>
          <a:off x="9525" y="294493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3721</xdr:row>
      <xdr:rowOff>0</xdr:rowOff>
    </xdr:from>
    <xdr:to>
      <xdr:col>2</xdr:col>
      <xdr:colOff>9525</xdr:colOff>
      <xdr:row>3723</xdr:row>
      <xdr:rowOff>0</xdr:rowOff>
    </xdr:to>
    <xdr:cxnSp macro="">
      <xdr:nvCxnSpPr>
        <xdr:cNvPr id="100" name="直線コネクタ 2">
          <a:extLst>
            <a:ext uri="{FF2B5EF4-FFF2-40B4-BE49-F238E27FC236}">
              <a16:creationId xmlns:a16="http://schemas.microsoft.com/office/drawing/2014/main" id="{FD2DD410-CCB6-4D80-8FDB-567A25629491}"/>
            </a:ext>
          </a:extLst>
        </xdr:cNvPr>
        <xdr:cNvCxnSpPr>
          <a:cxnSpLocks noChangeShapeType="1"/>
        </xdr:cNvCxnSpPr>
      </xdr:nvCxnSpPr>
      <xdr:spPr bwMode="auto">
        <a:xfrm>
          <a:off x="9525" y="294493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3721</xdr:row>
      <xdr:rowOff>0</xdr:rowOff>
    </xdr:from>
    <xdr:to>
      <xdr:col>2</xdr:col>
      <xdr:colOff>9525</xdr:colOff>
      <xdr:row>3723</xdr:row>
      <xdr:rowOff>0</xdr:rowOff>
    </xdr:to>
    <xdr:cxnSp macro="">
      <xdr:nvCxnSpPr>
        <xdr:cNvPr id="101" name="直線コネクタ 2">
          <a:extLst>
            <a:ext uri="{FF2B5EF4-FFF2-40B4-BE49-F238E27FC236}">
              <a16:creationId xmlns:a16="http://schemas.microsoft.com/office/drawing/2014/main" id="{70EC6B34-1A67-498F-8775-DEF4FA720293}"/>
            </a:ext>
          </a:extLst>
        </xdr:cNvPr>
        <xdr:cNvCxnSpPr>
          <a:cxnSpLocks noChangeShapeType="1"/>
        </xdr:cNvCxnSpPr>
      </xdr:nvCxnSpPr>
      <xdr:spPr bwMode="auto">
        <a:xfrm>
          <a:off x="9525" y="294493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519</xdr:row>
      <xdr:rowOff>0</xdr:rowOff>
    </xdr:from>
    <xdr:to>
      <xdr:col>2</xdr:col>
      <xdr:colOff>9525</xdr:colOff>
      <xdr:row>521</xdr:row>
      <xdr:rowOff>0</xdr:rowOff>
    </xdr:to>
    <xdr:cxnSp macro="">
      <xdr:nvCxnSpPr>
        <xdr:cNvPr id="108"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8667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109" name="直線コネクタ 108">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112"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115"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116"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718</xdr:row>
      <xdr:rowOff>0</xdr:rowOff>
    </xdr:from>
    <xdr:to>
      <xdr:col>2</xdr:col>
      <xdr:colOff>9525</xdr:colOff>
      <xdr:row>720</xdr:row>
      <xdr:rowOff>0</xdr:rowOff>
    </xdr:to>
    <xdr:cxnSp macro="">
      <xdr:nvCxnSpPr>
        <xdr:cNvPr id="117"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32432625"/>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2546</xdr:row>
      <xdr:rowOff>0</xdr:rowOff>
    </xdr:from>
    <xdr:to>
      <xdr:col>2</xdr:col>
      <xdr:colOff>9525</xdr:colOff>
      <xdr:row>2548</xdr:row>
      <xdr:rowOff>0</xdr:rowOff>
    </xdr:to>
    <xdr:cxnSp macro="">
      <xdr:nvCxnSpPr>
        <xdr:cNvPr id="126" name="直線コネクタ 2">
          <a:extLst>
            <a:ext uri="{FF2B5EF4-FFF2-40B4-BE49-F238E27FC236}">
              <a16:creationId xmlns:a16="http://schemas.microsoft.com/office/drawing/2014/main" id="{6762CCA7-BAD5-493F-92DD-4D6765935C14}"/>
            </a:ext>
          </a:extLst>
        </xdr:cNvPr>
        <xdr:cNvCxnSpPr>
          <a:cxnSpLocks noChangeShapeType="1"/>
        </xdr:cNvCxnSpPr>
      </xdr:nvCxnSpPr>
      <xdr:spPr bwMode="auto">
        <a:xfrm>
          <a:off x="9525" y="105965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2546</xdr:row>
      <xdr:rowOff>0</xdr:rowOff>
    </xdr:from>
    <xdr:to>
      <xdr:col>2</xdr:col>
      <xdr:colOff>9525</xdr:colOff>
      <xdr:row>2548</xdr:row>
      <xdr:rowOff>0</xdr:rowOff>
    </xdr:to>
    <xdr:cxnSp macro="">
      <xdr:nvCxnSpPr>
        <xdr:cNvPr id="127" name="直線コネクタ 2">
          <a:extLst>
            <a:ext uri="{FF2B5EF4-FFF2-40B4-BE49-F238E27FC236}">
              <a16:creationId xmlns:a16="http://schemas.microsoft.com/office/drawing/2014/main" id="{DBE76F49-9FB0-4842-8A5E-B13230861BE2}"/>
            </a:ext>
          </a:extLst>
        </xdr:cNvPr>
        <xdr:cNvCxnSpPr>
          <a:cxnSpLocks noChangeShapeType="1"/>
        </xdr:cNvCxnSpPr>
      </xdr:nvCxnSpPr>
      <xdr:spPr bwMode="auto">
        <a:xfrm>
          <a:off x="9525" y="105965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2546</xdr:row>
      <xdr:rowOff>0</xdr:rowOff>
    </xdr:from>
    <xdr:to>
      <xdr:col>2</xdr:col>
      <xdr:colOff>9525</xdr:colOff>
      <xdr:row>2548</xdr:row>
      <xdr:rowOff>0</xdr:rowOff>
    </xdr:to>
    <xdr:cxnSp macro="">
      <xdr:nvCxnSpPr>
        <xdr:cNvPr id="128" name="直線コネクタ 2">
          <a:extLst>
            <a:ext uri="{FF2B5EF4-FFF2-40B4-BE49-F238E27FC236}">
              <a16:creationId xmlns:a16="http://schemas.microsoft.com/office/drawing/2014/main" id="{D898BE4A-E648-4D85-9E5E-D87C65DE2613}"/>
            </a:ext>
          </a:extLst>
        </xdr:cNvPr>
        <xdr:cNvCxnSpPr>
          <a:cxnSpLocks noChangeShapeType="1"/>
        </xdr:cNvCxnSpPr>
      </xdr:nvCxnSpPr>
      <xdr:spPr bwMode="auto">
        <a:xfrm>
          <a:off x="9525" y="105965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3455</xdr:row>
      <xdr:rowOff>0</xdr:rowOff>
    </xdr:from>
    <xdr:to>
      <xdr:col>2</xdr:col>
      <xdr:colOff>9525</xdr:colOff>
      <xdr:row>3457</xdr:row>
      <xdr:rowOff>0</xdr:rowOff>
    </xdr:to>
    <xdr:cxnSp macro="">
      <xdr:nvCxnSpPr>
        <xdr:cNvPr id="150" name="直線コネクタ 2">
          <a:extLst>
            <a:ext uri="{FF2B5EF4-FFF2-40B4-BE49-F238E27FC236}">
              <a16:creationId xmlns:a16="http://schemas.microsoft.com/office/drawing/2014/main" id="{1738E431-DB23-46D9-B297-2C3B39D7FE47}"/>
            </a:ext>
          </a:extLst>
        </xdr:cNvPr>
        <xdr:cNvCxnSpPr>
          <a:cxnSpLocks noChangeShapeType="1"/>
        </xdr:cNvCxnSpPr>
      </xdr:nvCxnSpPr>
      <xdr:spPr bwMode="auto">
        <a:xfrm>
          <a:off x="9525" y="252002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3455</xdr:row>
      <xdr:rowOff>0</xdr:rowOff>
    </xdr:from>
    <xdr:to>
      <xdr:col>2</xdr:col>
      <xdr:colOff>9525</xdr:colOff>
      <xdr:row>3457</xdr:row>
      <xdr:rowOff>0</xdr:rowOff>
    </xdr:to>
    <xdr:cxnSp macro="">
      <xdr:nvCxnSpPr>
        <xdr:cNvPr id="151" name="直線コネクタ 2">
          <a:extLst>
            <a:ext uri="{FF2B5EF4-FFF2-40B4-BE49-F238E27FC236}">
              <a16:creationId xmlns:a16="http://schemas.microsoft.com/office/drawing/2014/main" id="{D9922B00-46CA-4FCA-B57D-D31FD71EB5F7}"/>
            </a:ext>
          </a:extLst>
        </xdr:cNvPr>
        <xdr:cNvCxnSpPr>
          <a:cxnSpLocks noChangeShapeType="1"/>
        </xdr:cNvCxnSpPr>
      </xdr:nvCxnSpPr>
      <xdr:spPr bwMode="auto">
        <a:xfrm>
          <a:off x="9525" y="252002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3455</xdr:row>
      <xdr:rowOff>0</xdr:rowOff>
    </xdr:from>
    <xdr:to>
      <xdr:col>2</xdr:col>
      <xdr:colOff>9525</xdr:colOff>
      <xdr:row>3457</xdr:row>
      <xdr:rowOff>0</xdr:rowOff>
    </xdr:to>
    <xdr:cxnSp macro="">
      <xdr:nvCxnSpPr>
        <xdr:cNvPr id="152" name="直線コネクタ 2">
          <a:extLst>
            <a:ext uri="{FF2B5EF4-FFF2-40B4-BE49-F238E27FC236}">
              <a16:creationId xmlns:a16="http://schemas.microsoft.com/office/drawing/2014/main" id="{2DE12465-E109-4093-A016-2BAC14A39CBF}"/>
            </a:ext>
          </a:extLst>
        </xdr:cNvPr>
        <xdr:cNvCxnSpPr>
          <a:cxnSpLocks noChangeShapeType="1"/>
        </xdr:cNvCxnSpPr>
      </xdr:nvCxnSpPr>
      <xdr:spPr bwMode="auto">
        <a:xfrm>
          <a:off x="9525" y="252002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2738</xdr:row>
      <xdr:rowOff>0</xdr:rowOff>
    </xdr:from>
    <xdr:to>
      <xdr:col>2</xdr:col>
      <xdr:colOff>9525</xdr:colOff>
      <xdr:row>2740</xdr:row>
      <xdr:rowOff>0</xdr:rowOff>
    </xdr:to>
    <xdr:cxnSp macro="">
      <xdr:nvCxnSpPr>
        <xdr:cNvPr id="153" name="直線コネクタ 2">
          <a:extLst>
            <a:ext uri="{FF2B5EF4-FFF2-40B4-BE49-F238E27FC236}">
              <a16:creationId xmlns:a16="http://schemas.microsoft.com/office/drawing/2014/main" id="{E5C1FD7F-EC7C-4474-A1F0-5F790780792F}"/>
            </a:ext>
          </a:extLst>
        </xdr:cNvPr>
        <xdr:cNvCxnSpPr>
          <a:cxnSpLocks noChangeShapeType="1"/>
        </xdr:cNvCxnSpPr>
      </xdr:nvCxnSpPr>
      <xdr:spPr bwMode="auto">
        <a:xfrm>
          <a:off x="9525" y="305257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2870</xdr:row>
      <xdr:rowOff>0</xdr:rowOff>
    </xdr:from>
    <xdr:to>
      <xdr:col>2</xdr:col>
      <xdr:colOff>9525</xdr:colOff>
      <xdr:row>2872</xdr:row>
      <xdr:rowOff>0</xdr:rowOff>
    </xdr:to>
    <xdr:cxnSp macro="">
      <xdr:nvCxnSpPr>
        <xdr:cNvPr id="165" name="直線コネクタ 2">
          <a:extLst>
            <a:ext uri="{FF2B5EF4-FFF2-40B4-BE49-F238E27FC236}">
              <a16:creationId xmlns:a16="http://schemas.microsoft.com/office/drawing/2014/main" id="{53583BA9-1A91-4E94-A27F-923A9E765B61}"/>
            </a:ext>
          </a:extLst>
        </xdr:cNvPr>
        <xdr:cNvCxnSpPr>
          <a:cxnSpLocks noChangeShapeType="1"/>
        </xdr:cNvCxnSpPr>
      </xdr:nvCxnSpPr>
      <xdr:spPr bwMode="auto">
        <a:xfrm>
          <a:off x="9525" y="52379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3854</xdr:row>
      <xdr:rowOff>0</xdr:rowOff>
    </xdr:from>
    <xdr:to>
      <xdr:col>2</xdr:col>
      <xdr:colOff>9525</xdr:colOff>
      <xdr:row>3856</xdr:row>
      <xdr:rowOff>0</xdr:rowOff>
    </xdr:to>
    <xdr:cxnSp macro="">
      <xdr:nvCxnSpPr>
        <xdr:cNvPr id="167" name="直線コネクタ 2">
          <a:extLst>
            <a:ext uri="{FF2B5EF4-FFF2-40B4-BE49-F238E27FC236}">
              <a16:creationId xmlns:a16="http://schemas.microsoft.com/office/drawing/2014/main" id="{903F7CEF-A4DB-4B2C-AABB-018F9D5B32A3}"/>
            </a:ext>
          </a:extLst>
        </xdr:cNvPr>
        <xdr:cNvCxnSpPr>
          <a:cxnSpLocks noChangeShapeType="1"/>
        </xdr:cNvCxnSpPr>
      </xdr:nvCxnSpPr>
      <xdr:spPr bwMode="auto">
        <a:xfrm>
          <a:off x="9525" y="5444680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3788</xdr:row>
      <xdr:rowOff>0</xdr:rowOff>
    </xdr:from>
    <xdr:to>
      <xdr:col>2</xdr:col>
      <xdr:colOff>9525</xdr:colOff>
      <xdr:row>3790</xdr:row>
      <xdr:rowOff>0</xdr:rowOff>
    </xdr:to>
    <xdr:cxnSp macro="">
      <xdr:nvCxnSpPr>
        <xdr:cNvPr id="168" name="直線コネクタ 2">
          <a:extLst>
            <a:ext uri="{FF2B5EF4-FFF2-40B4-BE49-F238E27FC236}">
              <a16:creationId xmlns:a16="http://schemas.microsoft.com/office/drawing/2014/main" id="{642719F7-8449-473D-907E-D91D64746D36}"/>
            </a:ext>
          </a:extLst>
        </xdr:cNvPr>
        <xdr:cNvCxnSpPr>
          <a:cxnSpLocks noChangeShapeType="1"/>
        </xdr:cNvCxnSpPr>
      </xdr:nvCxnSpPr>
      <xdr:spPr bwMode="auto">
        <a:xfrm>
          <a:off x="9525" y="554812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3788</xdr:row>
      <xdr:rowOff>0</xdr:rowOff>
    </xdr:from>
    <xdr:to>
      <xdr:col>2</xdr:col>
      <xdr:colOff>9525</xdr:colOff>
      <xdr:row>3790</xdr:row>
      <xdr:rowOff>0</xdr:rowOff>
    </xdr:to>
    <xdr:cxnSp macro="">
      <xdr:nvCxnSpPr>
        <xdr:cNvPr id="169" name="直線コネクタ 2">
          <a:extLst>
            <a:ext uri="{FF2B5EF4-FFF2-40B4-BE49-F238E27FC236}">
              <a16:creationId xmlns:a16="http://schemas.microsoft.com/office/drawing/2014/main" id="{8A26060F-83C0-408E-A58F-7370BD4516C6}"/>
            </a:ext>
          </a:extLst>
        </xdr:cNvPr>
        <xdr:cNvCxnSpPr>
          <a:cxnSpLocks noChangeShapeType="1"/>
        </xdr:cNvCxnSpPr>
      </xdr:nvCxnSpPr>
      <xdr:spPr bwMode="auto">
        <a:xfrm>
          <a:off x="9525" y="554812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3788</xdr:row>
      <xdr:rowOff>0</xdr:rowOff>
    </xdr:from>
    <xdr:to>
      <xdr:col>2</xdr:col>
      <xdr:colOff>9525</xdr:colOff>
      <xdr:row>3790</xdr:row>
      <xdr:rowOff>0</xdr:rowOff>
    </xdr:to>
    <xdr:cxnSp macro="">
      <xdr:nvCxnSpPr>
        <xdr:cNvPr id="170" name="直線コネクタ 2">
          <a:extLst>
            <a:ext uri="{FF2B5EF4-FFF2-40B4-BE49-F238E27FC236}">
              <a16:creationId xmlns:a16="http://schemas.microsoft.com/office/drawing/2014/main" id="{4DBD7A08-C091-413E-B341-6329E11B39B1}"/>
            </a:ext>
          </a:extLst>
        </xdr:cNvPr>
        <xdr:cNvCxnSpPr>
          <a:cxnSpLocks noChangeShapeType="1"/>
        </xdr:cNvCxnSpPr>
      </xdr:nvCxnSpPr>
      <xdr:spPr bwMode="auto">
        <a:xfrm>
          <a:off x="9525" y="554812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2999</xdr:row>
      <xdr:rowOff>0</xdr:rowOff>
    </xdr:from>
    <xdr:to>
      <xdr:col>2</xdr:col>
      <xdr:colOff>9525</xdr:colOff>
      <xdr:row>3001</xdr:row>
      <xdr:rowOff>0</xdr:rowOff>
    </xdr:to>
    <xdr:cxnSp macro="">
      <xdr:nvCxnSpPr>
        <xdr:cNvPr id="171" name="直線コネクタ 2">
          <a:extLst>
            <a:ext uri="{FF2B5EF4-FFF2-40B4-BE49-F238E27FC236}">
              <a16:creationId xmlns:a16="http://schemas.microsoft.com/office/drawing/2014/main" id="{A548AEE4-AC02-471F-9E44-7D3AB0B3F7D2}"/>
            </a:ext>
          </a:extLst>
        </xdr:cNvPr>
        <xdr:cNvCxnSpPr>
          <a:cxnSpLocks noChangeShapeType="1"/>
        </xdr:cNvCxnSpPr>
      </xdr:nvCxnSpPr>
      <xdr:spPr bwMode="auto">
        <a:xfrm>
          <a:off x="9525" y="565527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2999</xdr:row>
      <xdr:rowOff>0</xdr:rowOff>
    </xdr:from>
    <xdr:to>
      <xdr:col>2</xdr:col>
      <xdr:colOff>9525</xdr:colOff>
      <xdr:row>3001</xdr:row>
      <xdr:rowOff>0</xdr:rowOff>
    </xdr:to>
    <xdr:cxnSp macro="">
      <xdr:nvCxnSpPr>
        <xdr:cNvPr id="172" name="直線コネクタ 2">
          <a:extLst>
            <a:ext uri="{FF2B5EF4-FFF2-40B4-BE49-F238E27FC236}">
              <a16:creationId xmlns:a16="http://schemas.microsoft.com/office/drawing/2014/main" id="{CB1A9813-B229-4E05-A19A-EB6AAFAA55B4}"/>
            </a:ext>
          </a:extLst>
        </xdr:cNvPr>
        <xdr:cNvCxnSpPr>
          <a:cxnSpLocks noChangeShapeType="1"/>
        </xdr:cNvCxnSpPr>
      </xdr:nvCxnSpPr>
      <xdr:spPr bwMode="auto">
        <a:xfrm>
          <a:off x="9525" y="565527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2999</xdr:row>
      <xdr:rowOff>0</xdr:rowOff>
    </xdr:from>
    <xdr:to>
      <xdr:col>2</xdr:col>
      <xdr:colOff>9525</xdr:colOff>
      <xdr:row>3001</xdr:row>
      <xdr:rowOff>0</xdr:rowOff>
    </xdr:to>
    <xdr:cxnSp macro="">
      <xdr:nvCxnSpPr>
        <xdr:cNvPr id="173" name="直線コネクタ 2">
          <a:extLst>
            <a:ext uri="{FF2B5EF4-FFF2-40B4-BE49-F238E27FC236}">
              <a16:creationId xmlns:a16="http://schemas.microsoft.com/office/drawing/2014/main" id="{0B39AA42-8A5F-4729-83C4-EFBB574F1C54}"/>
            </a:ext>
          </a:extLst>
        </xdr:cNvPr>
        <xdr:cNvCxnSpPr>
          <a:cxnSpLocks noChangeShapeType="1"/>
        </xdr:cNvCxnSpPr>
      </xdr:nvCxnSpPr>
      <xdr:spPr bwMode="auto">
        <a:xfrm>
          <a:off x="9525" y="565527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3063</xdr:row>
      <xdr:rowOff>0</xdr:rowOff>
    </xdr:from>
    <xdr:to>
      <xdr:col>2</xdr:col>
      <xdr:colOff>9525</xdr:colOff>
      <xdr:row>3065</xdr:row>
      <xdr:rowOff>0</xdr:rowOff>
    </xdr:to>
    <xdr:cxnSp macro="">
      <xdr:nvCxnSpPr>
        <xdr:cNvPr id="176" name="直線コネクタ 2">
          <a:extLst>
            <a:ext uri="{FF2B5EF4-FFF2-40B4-BE49-F238E27FC236}">
              <a16:creationId xmlns:a16="http://schemas.microsoft.com/office/drawing/2014/main" id="{850D59D1-577F-43B7-8207-35E3E96220A0}"/>
            </a:ext>
          </a:extLst>
        </xdr:cNvPr>
        <xdr:cNvCxnSpPr>
          <a:cxnSpLocks noChangeShapeType="1"/>
        </xdr:cNvCxnSpPr>
      </xdr:nvCxnSpPr>
      <xdr:spPr bwMode="auto">
        <a:xfrm>
          <a:off x="9525" y="4714303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3127</xdr:row>
      <xdr:rowOff>0</xdr:rowOff>
    </xdr:from>
    <xdr:to>
      <xdr:col>2</xdr:col>
      <xdr:colOff>9525</xdr:colOff>
      <xdr:row>3129</xdr:row>
      <xdr:rowOff>0</xdr:rowOff>
    </xdr:to>
    <xdr:cxnSp macro="">
      <xdr:nvCxnSpPr>
        <xdr:cNvPr id="177" name="直線コネクタ 2">
          <a:extLst>
            <a:ext uri="{FF2B5EF4-FFF2-40B4-BE49-F238E27FC236}">
              <a16:creationId xmlns:a16="http://schemas.microsoft.com/office/drawing/2014/main" id="{3B762841-1AA6-423C-86E1-BF4D82CDE58A}"/>
            </a:ext>
          </a:extLst>
        </xdr:cNvPr>
        <xdr:cNvCxnSpPr>
          <a:cxnSpLocks noChangeShapeType="1"/>
        </xdr:cNvCxnSpPr>
      </xdr:nvCxnSpPr>
      <xdr:spPr bwMode="auto">
        <a:xfrm>
          <a:off x="9525" y="4817649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4047</xdr:row>
      <xdr:rowOff>0</xdr:rowOff>
    </xdr:from>
    <xdr:to>
      <xdr:col>2</xdr:col>
      <xdr:colOff>9525</xdr:colOff>
      <xdr:row>4049</xdr:row>
      <xdr:rowOff>0</xdr:rowOff>
    </xdr:to>
    <xdr:cxnSp macro="">
      <xdr:nvCxnSpPr>
        <xdr:cNvPr id="178" name="直線コネクタ 2">
          <a:extLst>
            <a:ext uri="{FF2B5EF4-FFF2-40B4-BE49-F238E27FC236}">
              <a16:creationId xmlns:a16="http://schemas.microsoft.com/office/drawing/2014/main" id="{183EA4B9-3DA5-47D7-823F-D1330A8E0C81}"/>
            </a:ext>
          </a:extLst>
        </xdr:cNvPr>
        <xdr:cNvCxnSpPr>
          <a:cxnSpLocks noChangeShapeType="1"/>
        </xdr:cNvCxnSpPr>
      </xdr:nvCxnSpPr>
      <xdr:spPr bwMode="auto">
        <a:xfrm>
          <a:off x="9525" y="606628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2999</xdr:row>
      <xdr:rowOff>0</xdr:rowOff>
    </xdr:from>
    <xdr:to>
      <xdr:col>2</xdr:col>
      <xdr:colOff>9525</xdr:colOff>
      <xdr:row>3001</xdr:row>
      <xdr:rowOff>0</xdr:rowOff>
    </xdr:to>
    <xdr:cxnSp macro="">
      <xdr:nvCxnSpPr>
        <xdr:cNvPr id="179" name="直線コネクタ 2">
          <a:extLst>
            <a:ext uri="{FF2B5EF4-FFF2-40B4-BE49-F238E27FC236}">
              <a16:creationId xmlns:a16="http://schemas.microsoft.com/office/drawing/2014/main" id="{B444F9BE-E152-4C3F-B78B-A051BE9E3BFA}"/>
            </a:ext>
          </a:extLst>
        </xdr:cNvPr>
        <xdr:cNvCxnSpPr>
          <a:cxnSpLocks noChangeShapeType="1"/>
        </xdr:cNvCxnSpPr>
      </xdr:nvCxnSpPr>
      <xdr:spPr bwMode="auto">
        <a:xfrm>
          <a:off x="9525" y="565527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4047</xdr:row>
      <xdr:rowOff>0</xdr:rowOff>
    </xdr:from>
    <xdr:to>
      <xdr:col>2</xdr:col>
      <xdr:colOff>9525</xdr:colOff>
      <xdr:row>4049</xdr:row>
      <xdr:rowOff>0</xdr:rowOff>
    </xdr:to>
    <xdr:cxnSp macro="">
      <xdr:nvCxnSpPr>
        <xdr:cNvPr id="183" name="直線コネクタ 2">
          <a:extLst>
            <a:ext uri="{FF2B5EF4-FFF2-40B4-BE49-F238E27FC236}">
              <a16:creationId xmlns:a16="http://schemas.microsoft.com/office/drawing/2014/main" id="{B90969A2-E893-41AA-9AEB-3A5D564D9B27}"/>
            </a:ext>
          </a:extLst>
        </xdr:cNvPr>
        <xdr:cNvCxnSpPr>
          <a:cxnSpLocks noChangeShapeType="1"/>
        </xdr:cNvCxnSpPr>
      </xdr:nvCxnSpPr>
      <xdr:spPr bwMode="auto">
        <a:xfrm>
          <a:off x="9525" y="606628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588</xdr:row>
      <xdr:rowOff>0</xdr:rowOff>
    </xdr:from>
    <xdr:to>
      <xdr:col>2</xdr:col>
      <xdr:colOff>9525</xdr:colOff>
      <xdr:row>590</xdr:row>
      <xdr:rowOff>0</xdr:rowOff>
    </xdr:to>
    <xdr:cxnSp macro="">
      <xdr:nvCxnSpPr>
        <xdr:cNvPr id="194" name="直線コネクタ 2">
          <a:extLst>
            <a:ext uri="{FF2B5EF4-FFF2-40B4-BE49-F238E27FC236}">
              <a16:creationId xmlns:a16="http://schemas.microsoft.com/office/drawing/2014/main" id="{EB835865-41AA-48BF-84DF-83AEFCBAAB1E}"/>
            </a:ext>
          </a:extLst>
        </xdr:cNvPr>
        <xdr:cNvCxnSpPr>
          <a:cxnSpLocks noChangeShapeType="1"/>
        </xdr:cNvCxnSpPr>
      </xdr:nvCxnSpPr>
      <xdr:spPr bwMode="auto">
        <a:xfrm>
          <a:off x="9525" y="11449050"/>
          <a:ext cx="2085975" cy="11715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654</xdr:row>
      <xdr:rowOff>0</xdr:rowOff>
    </xdr:from>
    <xdr:to>
      <xdr:col>2</xdr:col>
      <xdr:colOff>9525</xdr:colOff>
      <xdr:row>656</xdr:row>
      <xdr:rowOff>0</xdr:rowOff>
    </xdr:to>
    <xdr:cxnSp macro="">
      <xdr:nvCxnSpPr>
        <xdr:cNvPr id="195" name="直線コネクタ 2">
          <a:extLst>
            <a:ext uri="{FF2B5EF4-FFF2-40B4-BE49-F238E27FC236}">
              <a16:creationId xmlns:a16="http://schemas.microsoft.com/office/drawing/2014/main" id="{56C257F3-2CA0-4E4F-A782-E22AD22C84C2}"/>
            </a:ext>
          </a:extLst>
        </xdr:cNvPr>
        <xdr:cNvCxnSpPr>
          <a:cxnSpLocks noChangeShapeType="1"/>
        </xdr:cNvCxnSpPr>
      </xdr:nvCxnSpPr>
      <xdr:spPr bwMode="auto">
        <a:xfrm>
          <a:off x="9525" y="21878925"/>
          <a:ext cx="2085975" cy="1219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3520</xdr:row>
      <xdr:rowOff>0</xdr:rowOff>
    </xdr:from>
    <xdr:to>
      <xdr:col>2</xdr:col>
      <xdr:colOff>9525</xdr:colOff>
      <xdr:row>3522</xdr:row>
      <xdr:rowOff>0</xdr:rowOff>
    </xdr:to>
    <xdr:cxnSp macro="">
      <xdr:nvCxnSpPr>
        <xdr:cNvPr id="196" name="直線コネクタ 2">
          <a:extLst>
            <a:ext uri="{FF2B5EF4-FFF2-40B4-BE49-F238E27FC236}">
              <a16:creationId xmlns:a16="http://schemas.microsoft.com/office/drawing/2014/main" id="{40BB7712-7E00-49CA-9FF6-618F209C65F9}"/>
            </a:ext>
          </a:extLst>
        </xdr:cNvPr>
        <xdr:cNvCxnSpPr>
          <a:cxnSpLocks noChangeShapeType="1"/>
        </xdr:cNvCxnSpPr>
      </xdr:nvCxnSpPr>
      <xdr:spPr bwMode="auto">
        <a:xfrm>
          <a:off x="9525" y="2625661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3520</xdr:row>
      <xdr:rowOff>0</xdr:rowOff>
    </xdr:from>
    <xdr:to>
      <xdr:col>2</xdr:col>
      <xdr:colOff>9525</xdr:colOff>
      <xdr:row>3522</xdr:row>
      <xdr:rowOff>0</xdr:rowOff>
    </xdr:to>
    <xdr:cxnSp macro="">
      <xdr:nvCxnSpPr>
        <xdr:cNvPr id="197" name="直線コネクタ 2">
          <a:extLst>
            <a:ext uri="{FF2B5EF4-FFF2-40B4-BE49-F238E27FC236}">
              <a16:creationId xmlns:a16="http://schemas.microsoft.com/office/drawing/2014/main" id="{155E3C28-7380-482B-B85D-510817A64CED}"/>
            </a:ext>
          </a:extLst>
        </xdr:cNvPr>
        <xdr:cNvCxnSpPr>
          <a:cxnSpLocks noChangeShapeType="1"/>
        </xdr:cNvCxnSpPr>
      </xdr:nvCxnSpPr>
      <xdr:spPr bwMode="auto">
        <a:xfrm>
          <a:off x="9525" y="2625661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3520</xdr:row>
      <xdr:rowOff>0</xdr:rowOff>
    </xdr:from>
    <xdr:to>
      <xdr:col>2</xdr:col>
      <xdr:colOff>9525</xdr:colOff>
      <xdr:row>3522</xdr:row>
      <xdr:rowOff>0</xdr:rowOff>
    </xdr:to>
    <xdr:cxnSp macro="">
      <xdr:nvCxnSpPr>
        <xdr:cNvPr id="198" name="直線コネクタ 2">
          <a:extLst>
            <a:ext uri="{FF2B5EF4-FFF2-40B4-BE49-F238E27FC236}">
              <a16:creationId xmlns:a16="http://schemas.microsoft.com/office/drawing/2014/main" id="{79DBBB54-E44C-4990-9B35-E130188E321D}"/>
            </a:ext>
          </a:extLst>
        </xdr:cNvPr>
        <xdr:cNvCxnSpPr>
          <a:cxnSpLocks noChangeShapeType="1"/>
        </xdr:cNvCxnSpPr>
      </xdr:nvCxnSpPr>
      <xdr:spPr bwMode="auto">
        <a:xfrm>
          <a:off x="9525" y="2625661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3587</xdr:row>
      <xdr:rowOff>0</xdr:rowOff>
    </xdr:from>
    <xdr:to>
      <xdr:col>2</xdr:col>
      <xdr:colOff>9525</xdr:colOff>
      <xdr:row>3589</xdr:row>
      <xdr:rowOff>0</xdr:rowOff>
    </xdr:to>
    <xdr:cxnSp macro="">
      <xdr:nvCxnSpPr>
        <xdr:cNvPr id="199" name="直線コネクタ 2">
          <a:extLst>
            <a:ext uri="{FF2B5EF4-FFF2-40B4-BE49-F238E27FC236}">
              <a16:creationId xmlns:a16="http://schemas.microsoft.com/office/drawing/2014/main" id="{3C07CE34-3A5E-4969-B990-55CE472EC21A}"/>
            </a:ext>
          </a:extLst>
        </xdr:cNvPr>
        <xdr:cNvCxnSpPr>
          <a:cxnSpLocks noChangeShapeType="1"/>
        </xdr:cNvCxnSpPr>
      </xdr:nvCxnSpPr>
      <xdr:spPr bwMode="auto">
        <a:xfrm>
          <a:off x="9525" y="273205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3587</xdr:row>
      <xdr:rowOff>0</xdr:rowOff>
    </xdr:from>
    <xdr:to>
      <xdr:col>2</xdr:col>
      <xdr:colOff>9525</xdr:colOff>
      <xdr:row>3589</xdr:row>
      <xdr:rowOff>0</xdr:rowOff>
    </xdr:to>
    <xdr:cxnSp macro="">
      <xdr:nvCxnSpPr>
        <xdr:cNvPr id="200" name="直線コネクタ 2">
          <a:extLst>
            <a:ext uri="{FF2B5EF4-FFF2-40B4-BE49-F238E27FC236}">
              <a16:creationId xmlns:a16="http://schemas.microsoft.com/office/drawing/2014/main" id="{5B0E9798-C33D-48DC-B806-8C6571C48F1F}"/>
            </a:ext>
          </a:extLst>
        </xdr:cNvPr>
        <xdr:cNvCxnSpPr>
          <a:cxnSpLocks noChangeShapeType="1"/>
        </xdr:cNvCxnSpPr>
      </xdr:nvCxnSpPr>
      <xdr:spPr bwMode="auto">
        <a:xfrm>
          <a:off x="9525" y="273205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3587</xdr:row>
      <xdr:rowOff>0</xdr:rowOff>
    </xdr:from>
    <xdr:to>
      <xdr:col>2</xdr:col>
      <xdr:colOff>9525</xdr:colOff>
      <xdr:row>3589</xdr:row>
      <xdr:rowOff>0</xdr:rowOff>
    </xdr:to>
    <xdr:cxnSp macro="">
      <xdr:nvCxnSpPr>
        <xdr:cNvPr id="201" name="直線コネクタ 2">
          <a:extLst>
            <a:ext uri="{FF2B5EF4-FFF2-40B4-BE49-F238E27FC236}">
              <a16:creationId xmlns:a16="http://schemas.microsoft.com/office/drawing/2014/main" id="{1E9C6770-069F-4600-9FCB-9DC7AE79FF8E}"/>
            </a:ext>
          </a:extLst>
        </xdr:cNvPr>
        <xdr:cNvCxnSpPr>
          <a:cxnSpLocks noChangeShapeType="1"/>
        </xdr:cNvCxnSpPr>
      </xdr:nvCxnSpPr>
      <xdr:spPr bwMode="auto">
        <a:xfrm>
          <a:off x="9525" y="273205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3654</xdr:row>
      <xdr:rowOff>0</xdr:rowOff>
    </xdr:from>
    <xdr:to>
      <xdr:col>2</xdr:col>
      <xdr:colOff>9525</xdr:colOff>
      <xdr:row>3656</xdr:row>
      <xdr:rowOff>0</xdr:rowOff>
    </xdr:to>
    <xdr:cxnSp macro="">
      <xdr:nvCxnSpPr>
        <xdr:cNvPr id="202" name="直線コネクタ 2">
          <a:extLst>
            <a:ext uri="{FF2B5EF4-FFF2-40B4-BE49-F238E27FC236}">
              <a16:creationId xmlns:a16="http://schemas.microsoft.com/office/drawing/2014/main" id="{DDC63A34-D189-4FC3-89DE-7087930CD343}"/>
            </a:ext>
          </a:extLst>
        </xdr:cNvPr>
        <xdr:cNvCxnSpPr>
          <a:cxnSpLocks noChangeShapeType="1"/>
        </xdr:cNvCxnSpPr>
      </xdr:nvCxnSpPr>
      <xdr:spPr bwMode="auto">
        <a:xfrm>
          <a:off x="9525" y="283921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3654</xdr:row>
      <xdr:rowOff>0</xdr:rowOff>
    </xdr:from>
    <xdr:to>
      <xdr:col>2</xdr:col>
      <xdr:colOff>9525</xdr:colOff>
      <xdr:row>3656</xdr:row>
      <xdr:rowOff>0</xdr:rowOff>
    </xdr:to>
    <xdr:cxnSp macro="">
      <xdr:nvCxnSpPr>
        <xdr:cNvPr id="203" name="直線コネクタ 2">
          <a:extLst>
            <a:ext uri="{FF2B5EF4-FFF2-40B4-BE49-F238E27FC236}">
              <a16:creationId xmlns:a16="http://schemas.microsoft.com/office/drawing/2014/main" id="{1632E123-6D94-4893-913A-7FD40E1A0F79}"/>
            </a:ext>
          </a:extLst>
        </xdr:cNvPr>
        <xdr:cNvCxnSpPr>
          <a:cxnSpLocks noChangeShapeType="1"/>
        </xdr:cNvCxnSpPr>
      </xdr:nvCxnSpPr>
      <xdr:spPr bwMode="auto">
        <a:xfrm>
          <a:off x="9525" y="283921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3654</xdr:row>
      <xdr:rowOff>0</xdr:rowOff>
    </xdr:from>
    <xdr:to>
      <xdr:col>2</xdr:col>
      <xdr:colOff>9525</xdr:colOff>
      <xdr:row>3656</xdr:row>
      <xdr:rowOff>0</xdr:rowOff>
    </xdr:to>
    <xdr:cxnSp macro="">
      <xdr:nvCxnSpPr>
        <xdr:cNvPr id="204" name="直線コネクタ 2">
          <a:extLst>
            <a:ext uri="{FF2B5EF4-FFF2-40B4-BE49-F238E27FC236}">
              <a16:creationId xmlns:a16="http://schemas.microsoft.com/office/drawing/2014/main" id="{8DEFC524-8134-4EB8-AB28-DBB25CD6C9F3}"/>
            </a:ext>
          </a:extLst>
        </xdr:cNvPr>
        <xdr:cNvCxnSpPr>
          <a:cxnSpLocks noChangeShapeType="1"/>
        </xdr:cNvCxnSpPr>
      </xdr:nvCxnSpPr>
      <xdr:spPr bwMode="auto">
        <a:xfrm>
          <a:off x="9525" y="283921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3721</xdr:row>
      <xdr:rowOff>0</xdr:rowOff>
    </xdr:from>
    <xdr:to>
      <xdr:col>2</xdr:col>
      <xdr:colOff>9525</xdr:colOff>
      <xdr:row>3723</xdr:row>
      <xdr:rowOff>0</xdr:rowOff>
    </xdr:to>
    <xdr:cxnSp macro="">
      <xdr:nvCxnSpPr>
        <xdr:cNvPr id="205" name="直線コネクタ 2">
          <a:extLst>
            <a:ext uri="{FF2B5EF4-FFF2-40B4-BE49-F238E27FC236}">
              <a16:creationId xmlns:a16="http://schemas.microsoft.com/office/drawing/2014/main" id="{CC3B364B-0B40-4001-BBE2-127D27AE748E}"/>
            </a:ext>
          </a:extLst>
        </xdr:cNvPr>
        <xdr:cNvCxnSpPr>
          <a:cxnSpLocks noChangeShapeType="1"/>
        </xdr:cNvCxnSpPr>
      </xdr:nvCxnSpPr>
      <xdr:spPr bwMode="auto">
        <a:xfrm>
          <a:off x="9525" y="294493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3721</xdr:row>
      <xdr:rowOff>0</xdr:rowOff>
    </xdr:from>
    <xdr:to>
      <xdr:col>2</xdr:col>
      <xdr:colOff>9525</xdr:colOff>
      <xdr:row>3723</xdr:row>
      <xdr:rowOff>0</xdr:rowOff>
    </xdr:to>
    <xdr:cxnSp macro="">
      <xdr:nvCxnSpPr>
        <xdr:cNvPr id="206" name="直線コネクタ 2">
          <a:extLst>
            <a:ext uri="{FF2B5EF4-FFF2-40B4-BE49-F238E27FC236}">
              <a16:creationId xmlns:a16="http://schemas.microsoft.com/office/drawing/2014/main" id="{026A0B36-4EBC-4D40-916D-35EBED996979}"/>
            </a:ext>
          </a:extLst>
        </xdr:cNvPr>
        <xdr:cNvCxnSpPr>
          <a:cxnSpLocks noChangeShapeType="1"/>
        </xdr:cNvCxnSpPr>
      </xdr:nvCxnSpPr>
      <xdr:spPr bwMode="auto">
        <a:xfrm>
          <a:off x="9525" y="294493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3721</xdr:row>
      <xdr:rowOff>0</xdr:rowOff>
    </xdr:from>
    <xdr:to>
      <xdr:col>2</xdr:col>
      <xdr:colOff>9525</xdr:colOff>
      <xdr:row>3723</xdr:row>
      <xdr:rowOff>0</xdr:rowOff>
    </xdr:to>
    <xdr:cxnSp macro="">
      <xdr:nvCxnSpPr>
        <xdr:cNvPr id="207" name="直線コネクタ 2">
          <a:extLst>
            <a:ext uri="{FF2B5EF4-FFF2-40B4-BE49-F238E27FC236}">
              <a16:creationId xmlns:a16="http://schemas.microsoft.com/office/drawing/2014/main" id="{AB0089E5-6263-4CCF-9C30-43302493CB85}"/>
            </a:ext>
          </a:extLst>
        </xdr:cNvPr>
        <xdr:cNvCxnSpPr>
          <a:cxnSpLocks noChangeShapeType="1"/>
        </xdr:cNvCxnSpPr>
      </xdr:nvCxnSpPr>
      <xdr:spPr bwMode="auto">
        <a:xfrm>
          <a:off x="9525" y="294493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2610</xdr:row>
      <xdr:rowOff>0</xdr:rowOff>
    </xdr:from>
    <xdr:to>
      <xdr:col>2</xdr:col>
      <xdr:colOff>9525</xdr:colOff>
      <xdr:row>2612</xdr:row>
      <xdr:rowOff>0</xdr:rowOff>
    </xdr:to>
    <xdr:cxnSp macro="">
      <xdr:nvCxnSpPr>
        <xdr:cNvPr id="236" name="直線コネクタ 2">
          <a:extLst>
            <a:ext uri="{FF2B5EF4-FFF2-40B4-BE49-F238E27FC236}">
              <a16:creationId xmlns:a16="http://schemas.microsoft.com/office/drawing/2014/main" id="{50D741D9-FE1F-4B20-8020-F60E975AC119}"/>
            </a:ext>
          </a:extLst>
        </xdr:cNvPr>
        <xdr:cNvCxnSpPr>
          <a:cxnSpLocks noChangeShapeType="1"/>
        </xdr:cNvCxnSpPr>
      </xdr:nvCxnSpPr>
      <xdr:spPr bwMode="auto">
        <a:xfrm>
          <a:off x="9525" y="1373505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2610</xdr:row>
      <xdr:rowOff>0</xdr:rowOff>
    </xdr:from>
    <xdr:to>
      <xdr:col>2</xdr:col>
      <xdr:colOff>9525</xdr:colOff>
      <xdr:row>2612</xdr:row>
      <xdr:rowOff>0</xdr:rowOff>
    </xdr:to>
    <xdr:cxnSp macro="">
      <xdr:nvCxnSpPr>
        <xdr:cNvPr id="237" name="直線コネクタ 2">
          <a:extLst>
            <a:ext uri="{FF2B5EF4-FFF2-40B4-BE49-F238E27FC236}">
              <a16:creationId xmlns:a16="http://schemas.microsoft.com/office/drawing/2014/main" id="{1F528C2F-932D-4914-B08A-84D4EF8FEE6B}"/>
            </a:ext>
          </a:extLst>
        </xdr:cNvPr>
        <xdr:cNvCxnSpPr>
          <a:cxnSpLocks noChangeShapeType="1"/>
        </xdr:cNvCxnSpPr>
      </xdr:nvCxnSpPr>
      <xdr:spPr bwMode="auto">
        <a:xfrm>
          <a:off x="9525" y="1373505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2610</xdr:row>
      <xdr:rowOff>0</xdr:rowOff>
    </xdr:from>
    <xdr:to>
      <xdr:col>2</xdr:col>
      <xdr:colOff>9525</xdr:colOff>
      <xdr:row>2612</xdr:row>
      <xdr:rowOff>0</xdr:rowOff>
    </xdr:to>
    <xdr:cxnSp macro="">
      <xdr:nvCxnSpPr>
        <xdr:cNvPr id="238" name="直線コネクタ 2">
          <a:extLst>
            <a:ext uri="{FF2B5EF4-FFF2-40B4-BE49-F238E27FC236}">
              <a16:creationId xmlns:a16="http://schemas.microsoft.com/office/drawing/2014/main" id="{844A9387-C181-4EC2-845D-A11EA76E6551}"/>
            </a:ext>
          </a:extLst>
        </xdr:cNvPr>
        <xdr:cNvCxnSpPr>
          <a:cxnSpLocks noChangeShapeType="1"/>
        </xdr:cNvCxnSpPr>
      </xdr:nvCxnSpPr>
      <xdr:spPr bwMode="auto">
        <a:xfrm>
          <a:off x="9525" y="1373505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2610</xdr:row>
      <xdr:rowOff>0</xdr:rowOff>
    </xdr:from>
    <xdr:to>
      <xdr:col>2</xdr:col>
      <xdr:colOff>9525</xdr:colOff>
      <xdr:row>2612</xdr:row>
      <xdr:rowOff>0</xdr:rowOff>
    </xdr:to>
    <xdr:cxnSp macro="">
      <xdr:nvCxnSpPr>
        <xdr:cNvPr id="239" name="直線コネクタ 2">
          <a:extLst>
            <a:ext uri="{FF2B5EF4-FFF2-40B4-BE49-F238E27FC236}">
              <a16:creationId xmlns:a16="http://schemas.microsoft.com/office/drawing/2014/main" id="{8325C10D-5EC1-48A8-9FC7-36A03C13E67A}"/>
            </a:ext>
          </a:extLst>
        </xdr:cNvPr>
        <xdr:cNvCxnSpPr>
          <a:cxnSpLocks noChangeShapeType="1"/>
        </xdr:cNvCxnSpPr>
      </xdr:nvCxnSpPr>
      <xdr:spPr bwMode="auto">
        <a:xfrm>
          <a:off x="9525" y="1373505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2610</xdr:row>
      <xdr:rowOff>0</xdr:rowOff>
    </xdr:from>
    <xdr:to>
      <xdr:col>2</xdr:col>
      <xdr:colOff>9525</xdr:colOff>
      <xdr:row>2612</xdr:row>
      <xdr:rowOff>0</xdr:rowOff>
    </xdr:to>
    <xdr:cxnSp macro="">
      <xdr:nvCxnSpPr>
        <xdr:cNvPr id="240" name="直線コネクタ 2">
          <a:extLst>
            <a:ext uri="{FF2B5EF4-FFF2-40B4-BE49-F238E27FC236}">
              <a16:creationId xmlns:a16="http://schemas.microsoft.com/office/drawing/2014/main" id="{267042EB-16A1-4115-8887-44E68577D578}"/>
            </a:ext>
          </a:extLst>
        </xdr:cNvPr>
        <xdr:cNvCxnSpPr>
          <a:cxnSpLocks noChangeShapeType="1"/>
        </xdr:cNvCxnSpPr>
      </xdr:nvCxnSpPr>
      <xdr:spPr bwMode="auto">
        <a:xfrm>
          <a:off x="9525" y="1373505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2610</xdr:row>
      <xdr:rowOff>0</xdr:rowOff>
    </xdr:from>
    <xdr:to>
      <xdr:col>2</xdr:col>
      <xdr:colOff>9525</xdr:colOff>
      <xdr:row>2612</xdr:row>
      <xdr:rowOff>0</xdr:rowOff>
    </xdr:to>
    <xdr:cxnSp macro="">
      <xdr:nvCxnSpPr>
        <xdr:cNvPr id="241" name="直線コネクタ 2">
          <a:extLst>
            <a:ext uri="{FF2B5EF4-FFF2-40B4-BE49-F238E27FC236}">
              <a16:creationId xmlns:a16="http://schemas.microsoft.com/office/drawing/2014/main" id="{63EC23ED-DEFF-4D30-A714-EE181CC49189}"/>
            </a:ext>
          </a:extLst>
        </xdr:cNvPr>
        <xdr:cNvCxnSpPr>
          <a:cxnSpLocks noChangeShapeType="1"/>
        </xdr:cNvCxnSpPr>
      </xdr:nvCxnSpPr>
      <xdr:spPr bwMode="auto">
        <a:xfrm>
          <a:off x="9525" y="1373505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2805</xdr:row>
      <xdr:rowOff>0</xdr:rowOff>
    </xdr:from>
    <xdr:to>
      <xdr:col>2</xdr:col>
      <xdr:colOff>9525</xdr:colOff>
      <xdr:row>2807</xdr:row>
      <xdr:rowOff>0</xdr:rowOff>
    </xdr:to>
    <xdr:cxnSp macro="">
      <xdr:nvCxnSpPr>
        <xdr:cNvPr id="242" name="直線コネクタ 2">
          <a:extLst>
            <a:ext uri="{FF2B5EF4-FFF2-40B4-BE49-F238E27FC236}">
              <a16:creationId xmlns:a16="http://schemas.microsoft.com/office/drawing/2014/main" id="{1547FED0-71BC-4374-A63B-90068BF439B5}"/>
            </a:ext>
          </a:extLst>
        </xdr:cNvPr>
        <xdr:cNvCxnSpPr>
          <a:cxnSpLocks noChangeShapeType="1"/>
        </xdr:cNvCxnSpPr>
      </xdr:nvCxnSpPr>
      <xdr:spPr bwMode="auto">
        <a:xfrm>
          <a:off x="9525" y="315972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2805</xdr:row>
      <xdr:rowOff>0</xdr:rowOff>
    </xdr:from>
    <xdr:to>
      <xdr:col>2</xdr:col>
      <xdr:colOff>9525</xdr:colOff>
      <xdr:row>2807</xdr:row>
      <xdr:rowOff>0</xdr:rowOff>
    </xdr:to>
    <xdr:cxnSp macro="">
      <xdr:nvCxnSpPr>
        <xdr:cNvPr id="243" name="直線コネクタ 2">
          <a:extLst>
            <a:ext uri="{FF2B5EF4-FFF2-40B4-BE49-F238E27FC236}">
              <a16:creationId xmlns:a16="http://schemas.microsoft.com/office/drawing/2014/main" id="{84995DE5-5091-4420-85AF-45EEFEC95C80}"/>
            </a:ext>
          </a:extLst>
        </xdr:cNvPr>
        <xdr:cNvCxnSpPr>
          <a:cxnSpLocks noChangeShapeType="1"/>
        </xdr:cNvCxnSpPr>
      </xdr:nvCxnSpPr>
      <xdr:spPr bwMode="auto">
        <a:xfrm>
          <a:off x="9525" y="3159728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xdr:row>
      <xdr:rowOff>0</xdr:rowOff>
    </xdr:from>
    <xdr:to>
      <xdr:col>2</xdr:col>
      <xdr:colOff>9525</xdr:colOff>
      <xdr:row>68</xdr:row>
      <xdr:rowOff>0</xdr:rowOff>
    </xdr:to>
    <xdr:cxnSp macro="">
      <xdr:nvCxnSpPr>
        <xdr:cNvPr id="264" name="直線コネクタ 2">
          <a:extLst>
            <a:ext uri="{FF2B5EF4-FFF2-40B4-BE49-F238E27FC236}">
              <a16:creationId xmlns:a16="http://schemas.microsoft.com/office/drawing/2014/main" id="{CA3EA9E0-46D6-4B15-9EC9-0CE061FCC291}"/>
            </a:ext>
          </a:extLst>
        </xdr:cNvPr>
        <xdr:cNvCxnSpPr>
          <a:cxnSpLocks noChangeShapeType="1"/>
        </xdr:cNvCxnSpPr>
      </xdr:nvCxnSpPr>
      <xdr:spPr bwMode="auto">
        <a:xfrm>
          <a:off x="9525" y="78910962"/>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xdr:row>
      <xdr:rowOff>0</xdr:rowOff>
    </xdr:from>
    <xdr:to>
      <xdr:col>2</xdr:col>
      <xdr:colOff>9525</xdr:colOff>
      <xdr:row>68</xdr:row>
      <xdr:rowOff>0</xdr:rowOff>
    </xdr:to>
    <xdr:cxnSp macro="">
      <xdr:nvCxnSpPr>
        <xdr:cNvPr id="265" name="直線コネクタ 2">
          <a:extLst>
            <a:ext uri="{FF2B5EF4-FFF2-40B4-BE49-F238E27FC236}">
              <a16:creationId xmlns:a16="http://schemas.microsoft.com/office/drawing/2014/main" id="{A41302CB-1499-4D4F-8736-A94A2A423A34}"/>
            </a:ext>
          </a:extLst>
        </xdr:cNvPr>
        <xdr:cNvCxnSpPr>
          <a:cxnSpLocks noChangeShapeType="1"/>
        </xdr:cNvCxnSpPr>
      </xdr:nvCxnSpPr>
      <xdr:spPr bwMode="auto">
        <a:xfrm>
          <a:off x="9525" y="78910962"/>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xdr:row>
      <xdr:rowOff>0</xdr:rowOff>
    </xdr:from>
    <xdr:to>
      <xdr:col>2</xdr:col>
      <xdr:colOff>9525</xdr:colOff>
      <xdr:row>68</xdr:row>
      <xdr:rowOff>0</xdr:rowOff>
    </xdr:to>
    <xdr:cxnSp macro="">
      <xdr:nvCxnSpPr>
        <xdr:cNvPr id="266" name="直線コネクタ 2">
          <a:extLst>
            <a:ext uri="{FF2B5EF4-FFF2-40B4-BE49-F238E27FC236}">
              <a16:creationId xmlns:a16="http://schemas.microsoft.com/office/drawing/2014/main" id="{C6528C02-AF36-4C7C-AEEB-F327909A93F0}"/>
            </a:ext>
          </a:extLst>
        </xdr:cNvPr>
        <xdr:cNvCxnSpPr>
          <a:cxnSpLocks noChangeShapeType="1"/>
        </xdr:cNvCxnSpPr>
      </xdr:nvCxnSpPr>
      <xdr:spPr bwMode="auto">
        <a:xfrm>
          <a:off x="9525" y="78910962"/>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xdr:row>
      <xdr:rowOff>0</xdr:rowOff>
    </xdr:from>
    <xdr:to>
      <xdr:col>2</xdr:col>
      <xdr:colOff>9525</xdr:colOff>
      <xdr:row>68</xdr:row>
      <xdr:rowOff>0</xdr:rowOff>
    </xdr:to>
    <xdr:cxnSp macro="">
      <xdr:nvCxnSpPr>
        <xdr:cNvPr id="267" name="直線コネクタ 2">
          <a:extLst>
            <a:ext uri="{FF2B5EF4-FFF2-40B4-BE49-F238E27FC236}">
              <a16:creationId xmlns:a16="http://schemas.microsoft.com/office/drawing/2014/main" id="{F9E226C1-618D-4EDB-A103-29404536F1F0}"/>
            </a:ext>
          </a:extLst>
        </xdr:cNvPr>
        <xdr:cNvCxnSpPr>
          <a:cxnSpLocks noChangeShapeType="1"/>
        </xdr:cNvCxnSpPr>
      </xdr:nvCxnSpPr>
      <xdr:spPr bwMode="auto">
        <a:xfrm>
          <a:off x="9525" y="78910962"/>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xdr:row>
      <xdr:rowOff>0</xdr:rowOff>
    </xdr:from>
    <xdr:to>
      <xdr:col>2</xdr:col>
      <xdr:colOff>9525</xdr:colOff>
      <xdr:row>68</xdr:row>
      <xdr:rowOff>0</xdr:rowOff>
    </xdr:to>
    <xdr:cxnSp macro="">
      <xdr:nvCxnSpPr>
        <xdr:cNvPr id="268" name="直線コネクタ 2">
          <a:extLst>
            <a:ext uri="{FF2B5EF4-FFF2-40B4-BE49-F238E27FC236}">
              <a16:creationId xmlns:a16="http://schemas.microsoft.com/office/drawing/2014/main" id="{0C3E4A7F-2D8D-4BB5-8E08-3848036C3959}"/>
            </a:ext>
          </a:extLst>
        </xdr:cNvPr>
        <xdr:cNvCxnSpPr>
          <a:cxnSpLocks noChangeShapeType="1"/>
        </xdr:cNvCxnSpPr>
      </xdr:nvCxnSpPr>
      <xdr:spPr bwMode="auto">
        <a:xfrm>
          <a:off x="9525" y="78910962"/>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xdr:row>
      <xdr:rowOff>0</xdr:rowOff>
    </xdr:from>
    <xdr:to>
      <xdr:col>2</xdr:col>
      <xdr:colOff>9525</xdr:colOff>
      <xdr:row>68</xdr:row>
      <xdr:rowOff>0</xdr:rowOff>
    </xdr:to>
    <xdr:cxnSp macro="">
      <xdr:nvCxnSpPr>
        <xdr:cNvPr id="269" name="直線コネクタ 2">
          <a:extLst>
            <a:ext uri="{FF2B5EF4-FFF2-40B4-BE49-F238E27FC236}">
              <a16:creationId xmlns:a16="http://schemas.microsoft.com/office/drawing/2014/main" id="{D515FCE8-1D98-4CAB-AA28-4B034D57C22A}"/>
            </a:ext>
          </a:extLst>
        </xdr:cNvPr>
        <xdr:cNvCxnSpPr>
          <a:cxnSpLocks noChangeShapeType="1"/>
        </xdr:cNvCxnSpPr>
      </xdr:nvCxnSpPr>
      <xdr:spPr bwMode="auto">
        <a:xfrm>
          <a:off x="9525" y="78910962"/>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xdr:row>
      <xdr:rowOff>0</xdr:rowOff>
    </xdr:from>
    <xdr:to>
      <xdr:col>2</xdr:col>
      <xdr:colOff>9525</xdr:colOff>
      <xdr:row>5</xdr:row>
      <xdr:rowOff>0</xdr:rowOff>
    </xdr:to>
    <xdr:cxnSp macro="">
      <xdr:nvCxnSpPr>
        <xdr:cNvPr id="276"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100224981"/>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xdr:row>
      <xdr:rowOff>0</xdr:rowOff>
    </xdr:from>
    <xdr:to>
      <xdr:col>2</xdr:col>
      <xdr:colOff>9525</xdr:colOff>
      <xdr:row>5</xdr:row>
      <xdr:rowOff>0</xdr:rowOff>
    </xdr:to>
    <xdr:cxnSp macro="">
      <xdr:nvCxnSpPr>
        <xdr:cNvPr id="277"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100224981"/>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xdr:row>
      <xdr:rowOff>0</xdr:rowOff>
    </xdr:from>
    <xdr:to>
      <xdr:col>2</xdr:col>
      <xdr:colOff>9525</xdr:colOff>
      <xdr:row>5</xdr:row>
      <xdr:rowOff>0</xdr:rowOff>
    </xdr:to>
    <xdr:cxnSp macro="">
      <xdr:nvCxnSpPr>
        <xdr:cNvPr id="278"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100224981"/>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xdr:row>
      <xdr:rowOff>0</xdr:rowOff>
    </xdr:from>
    <xdr:to>
      <xdr:col>2</xdr:col>
      <xdr:colOff>9525</xdr:colOff>
      <xdr:row>5</xdr:row>
      <xdr:rowOff>0</xdr:rowOff>
    </xdr:to>
    <xdr:cxnSp macro="">
      <xdr:nvCxnSpPr>
        <xdr:cNvPr id="279"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100224981"/>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xdr:row>
      <xdr:rowOff>0</xdr:rowOff>
    </xdr:from>
    <xdr:to>
      <xdr:col>2</xdr:col>
      <xdr:colOff>9525</xdr:colOff>
      <xdr:row>5</xdr:row>
      <xdr:rowOff>0</xdr:rowOff>
    </xdr:to>
    <xdr:cxnSp macro="">
      <xdr:nvCxnSpPr>
        <xdr:cNvPr id="280"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100224981"/>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xdr:row>
      <xdr:rowOff>0</xdr:rowOff>
    </xdr:from>
    <xdr:to>
      <xdr:col>2</xdr:col>
      <xdr:colOff>9525</xdr:colOff>
      <xdr:row>5</xdr:row>
      <xdr:rowOff>0</xdr:rowOff>
    </xdr:to>
    <xdr:cxnSp macro="">
      <xdr:nvCxnSpPr>
        <xdr:cNvPr id="281"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100224981"/>
          <a:ext cx="2080846" cy="100378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xdr:row>
      <xdr:rowOff>0</xdr:rowOff>
    </xdr:from>
    <xdr:to>
      <xdr:col>2</xdr:col>
      <xdr:colOff>9525</xdr:colOff>
      <xdr:row>131</xdr:row>
      <xdr:rowOff>0</xdr:rowOff>
    </xdr:to>
    <xdr:cxnSp macro="">
      <xdr:nvCxnSpPr>
        <xdr:cNvPr id="282" name="直線コネクタ 2">
          <a:extLst>
            <a:ext uri="{FF2B5EF4-FFF2-40B4-BE49-F238E27FC236}">
              <a16:creationId xmlns:a16="http://schemas.microsoft.com/office/drawing/2014/main" id="{59EEAD5A-3933-42FD-80C7-34F12A197946}"/>
            </a:ext>
          </a:extLst>
        </xdr:cNvPr>
        <xdr:cNvCxnSpPr>
          <a:cxnSpLocks noChangeShapeType="1"/>
        </xdr:cNvCxnSpPr>
      </xdr:nvCxnSpPr>
      <xdr:spPr bwMode="auto">
        <a:xfrm>
          <a:off x="9525" y="11501215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xdr:row>
      <xdr:rowOff>0</xdr:rowOff>
    </xdr:from>
    <xdr:to>
      <xdr:col>2</xdr:col>
      <xdr:colOff>9525</xdr:colOff>
      <xdr:row>131</xdr:row>
      <xdr:rowOff>0</xdr:rowOff>
    </xdr:to>
    <xdr:cxnSp macro="">
      <xdr:nvCxnSpPr>
        <xdr:cNvPr id="283" name="直線コネクタ 2">
          <a:extLst>
            <a:ext uri="{FF2B5EF4-FFF2-40B4-BE49-F238E27FC236}">
              <a16:creationId xmlns:a16="http://schemas.microsoft.com/office/drawing/2014/main" id="{C3869629-7B83-4B65-9F6D-113120AB3984}"/>
            </a:ext>
          </a:extLst>
        </xdr:cNvPr>
        <xdr:cNvCxnSpPr>
          <a:cxnSpLocks noChangeShapeType="1"/>
        </xdr:cNvCxnSpPr>
      </xdr:nvCxnSpPr>
      <xdr:spPr bwMode="auto">
        <a:xfrm>
          <a:off x="9525" y="11501215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xdr:row>
      <xdr:rowOff>0</xdr:rowOff>
    </xdr:from>
    <xdr:to>
      <xdr:col>2</xdr:col>
      <xdr:colOff>9525</xdr:colOff>
      <xdr:row>131</xdr:row>
      <xdr:rowOff>0</xdr:rowOff>
    </xdr:to>
    <xdr:cxnSp macro="">
      <xdr:nvCxnSpPr>
        <xdr:cNvPr id="284" name="直線コネクタ 2">
          <a:extLst>
            <a:ext uri="{FF2B5EF4-FFF2-40B4-BE49-F238E27FC236}">
              <a16:creationId xmlns:a16="http://schemas.microsoft.com/office/drawing/2014/main" id="{C27FF872-4F0E-447F-ADB5-BC61FCDF4CB8}"/>
            </a:ext>
          </a:extLst>
        </xdr:cNvPr>
        <xdr:cNvCxnSpPr>
          <a:cxnSpLocks noChangeShapeType="1"/>
        </xdr:cNvCxnSpPr>
      </xdr:nvCxnSpPr>
      <xdr:spPr bwMode="auto">
        <a:xfrm>
          <a:off x="9525" y="11501215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xdr:row>
      <xdr:rowOff>0</xdr:rowOff>
    </xdr:from>
    <xdr:to>
      <xdr:col>2</xdr:col>
      <xdr:colOff>9525</xdr:colOff>
      <xdr:row>131</xdr:row>
      <xdr:rowOff>0</xdr:rowOff>
    </xdr:to>
    <xdr:cxnSp macro="">
      <xdr:nvCxnSpPr>
        <xdr:cNvPr id="285" name="直線コネクタ 2">
          <a:extLst>
            <a:ext uri="{FF2B5EF4-FFF2-40B4-BE49-F238E27FC236}">
              <a16:creationId xmlns:a16="http://schemas.microsoft.com/office/drawing/2014/main" id="{6C1CD3B1-425B-46F5-9697-84C9F29D55D3}"/>
            </a:ext>
          </a:extLst>
        </xdr:cNvPr>
        <xdr:cNvCxnSpPr>
          <a:cxnSpLocks noChangeShapeType="1"/>
        </xdr:cNvCxnSpPr>
      </xdr:nvCxnSpPr>
      <xdr:spPr bwMode="auto">
        <a:xfrm>
          <a:off x="9525" y="11501215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xdr:row>
      <xdr:rowOff>0</xdr:rowOff>
    </xdr:from>
    <xdr:to>
      <xdr:col>2</xdr:col>
      <xdr:colOff>9525</xdr:colOff>
      <xdr:row>131</xdr:row>
      <xdr:rowOff>0</xdr:rowOff>
    </xdr:to>
    <xdr:cxnSp macro="">
      <xdr:nvCxnSpPr>
        <xdr:cNvPr id="286" name="直線コネクタ 2">
          <a:extLst>
            <a:ext uri="{FF2B5EF4-FFF2-40B4-BE49-F238E27FC236}">
              <a16:creationId xmlns:a16="http://schemas.microsoft.com/office/drawing/2014/main" id="{DAB3DB34-19D2-410D-B1B0-B09A717BE9C1}"/>
            </a:ext>
          </a:extLst>
        </xdr:cNvPr>
        <xdr:cNvCxnSpPr>
          <a:cxnSpLocks noChangeShapeType="1"/>
        </xdr:cNvCxnSpPr>
      </xdr:nvCxnSpPr>
      <xdr:spPr bwMode="auto">
        <a:xfrm>
          <a:off x="9525" y="11501215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xdr:row>
      <xdr:rowOff>0</xdr:rowOff>
    </xdr:from>
    <xdr:to>
      <xdr:col>2</xdr:col>
      <xdr:colOff>9525</xdr:colOff>
      <xdr:row>131</xdr:row>
      <xdr:rowOff>0</xdr:rowOff>
    </xdr:to>
    <xdr:cxnSp macro="">
      <xdr:nvCxnSpPr>
        <xdr:cNvPr id="287" name="直線コネクタ 2">
          <a:extLst>
            <a:ext uri="{FF2B5EF4-FFF2-40B4-BE49-F238E27FC236}">
              <a16:creationId xmlns:a16="http://schemas.microsoft.com/office/drawing/2014/main" id="{A02D599B-86CB-49A6-B34D-B0AF26109FB0}"/>
            </a:ext>
          </a:extLst>
        </xdr:cNvPr>
        <xdr:cNvCxnSpPr>
          <a:cxnSpLocks noChangeShapeType="1"/>
        </xdr:cNvCxnSpPr>
      </xdr:nvCxnSpPr>
      <xdr:spPr bwMode="auto">
        <a:xfrm>
          <a:off x="9525" y="11501215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193</xdr:row>
      <xdr:rowOff>0</xdr:rowOff>
    </xdr:from>
    <xdr:to>
      <xdr:col>2</xdr:col>
      <xdr:colOff>9525</xdr:colOff>
      <xdr:row>195</xdr:row>
      <xdr:rowOff>0</xdr:rowOff>
    </xdr:to>
    <xdr:cxnSp macro="">
      <xdr:nvCxnSpPr>
        <xdr:cNvPr id="288" name="直線コネクタ 2">
          <a:extLst>
            <a:ext uri="{FF2B5EF4-FFF2-40B4-BE49-F238E27FC236}">
              <a16:creationId xmlns:a16="http://schemas.microsoft.com/office/drawing/2014/main" id="{36CA7B46-DCEF-450D-A01B-CF02DA11F1F8}"/>
            </a:ext>
          </a:extLst>
        </xdr:cNvPr>
        <xdr:cNvCxnSpPr>
          <a:cxnSpLocks noChangeShapeType="1"/>
        </xdr:cNvCxnSpPr>
      </xdr:nvCxnSpPr>
      <xdr:spPr bwMode="auto">
        <a:xfrm>
          <a:off x="9525" y="135522056"/>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193</xdr:row>
      <xdr:rowOff>0</xdr:rowOff>
    </xdr:from>
    <xdr:to>
      <xdr:col>2</xdr:col>
      <xdr:colOff>9525</xdr:colOff>
      <xdr:row>195</xdr:row>
      <xdr:rowOff>0</xdr:rowOff>
    </xdr:to>
    <xdr:cxnSp macro="">
      <xdr:nvCxnSpPr>
        <xdr:cNvPr id="289" name="直線コネクタ 2">
          <a:extLst>
            <a:ext uri="{FF2B5EF4-FFF2-40B4-BE49-F238E27FC236}">
              <a16:creationId xmlns:a16="http://schemas.microsoft.com/office/drawing/2014/main" id="{B796482F-510E-4D0F-8C19-21B17C508AF0}"/>
            </a:ext>
          </a:extLst>
        </xdr:cNvPr>
        <xdr:cNvCxnSpPr>
          <a:cxnSpLocks noChangeShapeType="1"/>
        </xdr:cNvCxnSpPr>
      </xdr:nvCxnSpPr>
      <xdr:spPr bwMode="auto">
        <a:xfrm>
          <a:off x="9525" y="135522056"/>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193</xdr:row>
      <xdr:rowOff>0</xdr:rowOff>
    </xdr:from>
    <xdr:to>
      <xdr:col>2</xdr:col>
      <xdr:colOff>9525</xdr:colOff>
      <xdr:row>195</xdr:row>
      <xdr:rowOff>0</xdr:rowOff>
    </xdr:to>
    <xdr:cxnSp macro="">
      <xdr:nvCxnSpPr>
        <xdr:cNvPr id="290" name="直線コネクタ 2">
          <a:extLst>
            <a:ext uri="{FF2B5EF4-FFF2-40B4-BE49-F238E27FC236}">
              <a16:creationId xmlns:a16="http://schemas.microsoft.com/office/drawing/2014/main" id="{4BDFCCA2-9D61-4C84-BD9C-428CFF2316DB}"/>
            </a:ext>
          </a:extLst>
        </xdr:cNvPr>
        <xdr:cNvCxnSpPr>
          <a:cxnSpLocks noChangeShapeType="1"/>
        </xdr:cNvCxnSpPr>
      </xdr:nvCxnSpPr>
      <xdr:spPr bwMode="auto">
        <a:xfrm>
          <a:off x="9525" y="135522056"/>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193</xdr:row>
      <xdr:rowOff>0</xdr:rowOff>
    </xdr:from>
    <xdr:to>
      <xdr:col>2</xdr:col>
      <xdr:colOff>9525</xdr:colOff>
      <xdr:row>195</xdr:row>
      <xdr:rowOff>0</xdr:rowOff>
    </xdr:to>
    <xdr:cxnSp macro="">
      <xdr:nvCxnSpPr>
        <xdr:cNvPr id="291" name="直線コネクタ 2">
          <a:extLst>
            <a:ext uri="{FF2B5EF4-FFF2-40B4-BE49-F238E27FC236}">
              <a16:creationId xmlns:a16="http://schemas.microsoft.com/office/drawing/2014/main" id="{80403633-65A5-408C-8F91-66F267E44B3B}"/>
            </a:ext>
          </a:extLst>
        </xdr:cNvPr>
        <xdr:cNvCxnSpPr>
          <a:cxnSpLocks noChangeShapeType="1"/>
        </xdr:cNvCxnSpPr>
      </xdr:nvCxnSpPr>
      <xdr:spPr bwMode="auto">
        <a:xfrm>
          <a:off x="9525" y="135522056"/>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193</xdr:row>
      <xdr:rowOff>0</xdr:rowOff>
    </xdr:from>
    <xdr:to>
      <xdr:col>2</xdr:col>
      <xdr:colOff>9525</xdr:colOff>
      <xdr:row>195</xdr:row>
      <xdr:rowOff>0</xdr:rowOff>
    </xdr:to>
    <xdr:cxnSp macro="">
      <xdr:nvCxnSpPr>
        <xdr:cNvPr id="292" name="直線コネクタ 2">
          <a:extLst>
            <a:ext uri="{FF2B5EF4-FFF2-40B4-BE49-F238E27FC236}">
              <a16:creationId xmlns:a16="http://schemas.microsoft.com/office/drawing/2014/main" id="{ABE6E0BE-6D1B-43A8-8E08-1C554D197775}"/>
            </a:ext>
          </a:extLst>
        </xdr:cNvPr>
        <xdr:cNvCxnSpPr>
          <a:cxnSpLocks noChangeShapeType="1"/>
        </xdr:cNvCxnSpPr>
      </xdr:nvCxnSpPr>
      <xdr:spPr bwMode="auto">
        <a:xfrm>
          <a:off x="9525" y="135522056"/>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193</xdr:row>
      <xdr:rowOff>0</xdr:rowOff>
    </xdr:from>
    <xdr:to>
      <xdr:col>2</xdr:col>
      <xdr:colOff>9525</xdr:colOff>
      <xdr:row>195</xdr:row>
      <xdr:rowOff>0</xdr:rowOff>
    </xdr:to>
    <xdr:cxnSp macro="">
      <xdr:nvCxnSpPr>
        <xdr:cNvPr id="293" name="直線コネクタ 2">
          <a:extLst>
            <a:ext uri="{FF2B5EF4-FFF2-40B4-BE49-F238E27FC236}">
              <a16:creationId xmlns:a16="http://schemas.microsoft.com/office/drawing/2014/main" id="{90CFBDFB-890D-4A16-81DF-8B50EE45E3A7}"/>
            </a:ext>
          </a:extLst>
        </xdr:cNvPr>
        <xdr:cNvCxnSpPr>
          <a:cxnSpLocks noChangeShapeType="1"/>
        </xdr:cNvCxnSpPr>
      </xdr:nvCxnSpPr>
      <xdr:spPr bwMode="auto">
        <a:xfrm>
          <a:off x="9525" y="135522056"/>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257</xdr:row>
      <xdr:rowOff>0</xdr:rowOff>
    </xdr:from>
    <xdr:to>
      <xdr:col>2</xdr:col>
      <xdr:colOff>9525</xdr:colOff>
      <xdr:row>259</xdr:row>
      <xdr:rowOff>0</xdr:rowOff>
    </xdr:to>
    <xdr:cxnSp macro="">
      <xdr:nvCxnSpPr>
        <xdr:cNvPr id="294" name="直線コネクタ 2">
          <a:extLst>
            <a:ext uri="{FF2B5EF4-FFF2-40B4-BE49-F238E27FC236}">
              <a16:creationId xmlns:a16="http://schemas.microsoft.com/office/drawing/2014/main" id="{90E300A2-BC89-4922-B990-E03073E5C3BB}"/>
            </a:ext>
          </a:extLst>
        </xdr:cNvPr>
        <xdr:cNvCxnSpPr>
          <a:cxnSpLocks noChangeShapeType="1"/>
        </xdr:cNvCxnSpPr>
      </xdr:nvCxnSpPr>
      <xdr:spPr bwMode="auto">
        <a:xfrm>
          <a:off x="9525" y="103858107"/>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257</xdr:row>
      <xdr:rowOff>0</xdr:rowOff>
    </xdr:from>
    <xdr:to>
      <xdr:col>2</xdr:col>
      <xdr:colOff>9525</xdr:colOff>
      <xdr:row>259</xdr:row>
      <xdr:rowOff>0</xdr:rowOff>
    </xdr:to>
    <xdr:cxnSp macro="">
      <xdr:nvCxnSpPr>
        <xdr:cNvPr id="295" name="直線コネクタ 2">
          <a:extLst>
            <a:ext uri="{FF2B5EF4-FFF2-40B4-BE49-F238E27FC236}">
              <a16:creationId xmlns:a16="http://schemas.microsoft.com/office/drawing/2014/main" id="{FE3F2414-707E-4425-A7F3-373546C4BB48}"/>
            </a:ext>
          </a:extLst>
        </xdr:cNvPr>
        <xdr:cNvCxnSpPr>
          <a:cxnSpLocks noChangeShapeType="1"/>
        </xdr:cNvCxnSpPr>
      </xdr:nvCxnSpPr>
      <xdr:spPr bwMode="auto">
        <a:xfrm>
          <a:off x="9525" y="103858107"/>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257</xdr:row>
      <xdr:rowOff>0</xdr:rowOff>
    </xdr:from>
    <xdr:to>
      <xdr:col>2</xdr:col>
      <xdr:colOff>9525</xdr:colOff>
      <xdr:row>259</xdr:row>
      <xdr:rowOff>0</xdr:rowOff>
    </xdr:to>
    <xdr:cxnSp macro="">
      <xdr:nvCxnSpPr>
        <xdr:cNvPr id="296" name="直線コネクタ 2">
          <a:extLst>
            <a:ext uri="{FF2B5EF4-FFF2-40B4-BE49-F238E27FC236}">
              <a16:creationId xmlns:a16="http://schemas.microsoft.com/office/drawing/2014/main" id="{E471988B-BEAD-427B-ABD9-4A233BD11635}"/>
            </a:ext>
          </a:extLst>
        </xdr:cNvPr>
        <xdr:cNvCxnSpPr>
          <a:cxnSpLocks noChangeShapeType="1"/>
        </xdr:cNvCxnSpPr>
      </xdr:nvCxnSpPr>
      <xdr:spPr bwMode="auto">
        <a:xfrm>
          <a:off x="9525" y="103858107"/>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257</xdr:row>
      <xdr:rowOff>0</xdr:rowOff>
    </xdr:from>
    <xdr:to>
      <xdr:col>2</xdr:col>
      <xdr:colOff>9525</xdr:colOff>
      <xdr:row>259</xdr:row>
      <xdr:rowOff>0</xdr:rowOff>
    </xdr:to>
    <xdr:cxnSp macro="">
      <xdr:nvCxnSpPr>
        <xdr:cNvPr id="297" name="直線コネクタ 2">
          <a:extLst>
            <a:ext uri="{FF2B5EF4-FFF2-40B4-BE49-F238E27FC236}">
              <a16:creationId xmlns:a16="http://schemas.microsoft.com/office/drawing/2014/main" id="{D4D0D950-800D-4B0A-B3A1-CF220E9EE966}"/>
            </a:ext>
          </a:extLst>
        </xdr:cNvPr>
        <xdr:cNvCxnSpPr>
          <a:cxnSpLocks noChangeShapeType="1"/>
        </xdr:cNvCxnSpPr>
      </xdr:nvCxnSpPr>
      <xdr:spPr bwMode="auto">
        <a:xfrm>
          <a:off x="9525" y="103858107"/>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257</xdr:row>
      <xdr:rowOff>0</xdr:rowOff>
    </xdr:from>
    <xdr:to>
      <xdr:col>2</xdr:col>
      <xdr:colOff>9525</xdr:colOff>
      <xdr:row>259</xdr:row>
      <xdr:rowOff>0</xdr:rowOff>
    </xdr:to>
    <xdr:cxnSp macro="">
      <xdr:nvCxnSpPr>
        <xdr:cNvPr id="298" name="直線コネクタ 2">
          <a:extLst>
            <a:ext uri="{FF2B5EF4-FFF2-40B4-BE49-F238E27FC236}">
              <a16:creationId xmlns:a16="http://schemas.microsoft.com/office/drawing/2014/main" id="{6F9978EC-92AB-45E8-9DFA-78D4EBF730D5}"/>
            </a:ext>
          </a:extLst>
        </xdr:cNvPr>
        <xdr:cNvCxnSpPr>
          <a:cxnSpLocks noChangeShapeType="1"/>
        </xdr:cNvCxnSpPr>
      </xdr:nvCxnSpPr>
      <xdr:spPr bwMode="auto">
        <a:xfrm>
          <a:off x="9525" y="103858107"/>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257</xdr:row>
      <xdr:rowOff>0</xdr:rowOff>
    </xdr:from>
    <xdr:to>
      <xdr:col>2</xdr:col>
      <xdr:colOff>9525</xdr:colOff>
      <xdr:row>259</xdr:row>
      <xdr:rowOff>0</xdr:rowOff>
    </xdr:to>
    <xdr:cxnSp macro="">
      <xdr:nvCxnSpPr>
        <xdr:cNvPr id="299" name="直線コネクタ 2">
          <a:extLst>
            <a:ext uri="{FF2B5EF4-FFF2-40B4-BE49-F238E27FC236}">
              <a16:creationId xmlns:a16="http://schemas.microsoft.com/office/drawing/2014/main" id="{A4CC2D05-4E2D-4E60-9DB5-061080B26B58}"/>
            </a:ext>
          </a:extLst>
        </xdr:cNvPr>
        <xdr:cNvCxnSpPr>
          <a:cxnSpLocks noChangeShapeType="1"/>
        </xdr:cNvCxnSpPr>
      </xdr:nvCxnSpPr>
      <xdr:spPr bwMode="auto">
        <a:xfrm>
          <a:off x="9525" y="103858107"/>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325</xdr:row>
      <xdr:rowOff>0</xdr:rowOff>
    </xdr:to>
    <xdr:cxnSp macro="">
      <xdr:nvCxnSpPr>
        <xdr:cNvPr id="300" name="直線コネクタ 2">
          <a:extLst>
            <a:ext uri="{FF2B5EF4-FFF2-40B4-BE49-F238E27FC236}">
              <a16:creationId xmlns:a16="http://schemas.microsoft.com/office/drawing/2014/main" id="{77833CA9-6BB9-4681-9440-857B6D4C05F8}"/>
            </a:ext>
          </a:extLst>
        </xdr:cNvPr>
        <xdr:cNvCxnSpPr>
          <a:cxnSpLocks noChangeShapeType="1"/>
        </xdr:cNvCxnSpPr>
      </xdr:nvCxnSpPr>
      <xdr:spPr bwMode="auto">
        <a:xfrm>
          <a:off x="9525" y="18002250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325</xdr:row>
      <xdr:rowOff>0</xdr:rowOff>
    </xdr:to>
    <xdr:cxnSp macro="">
      <xdr:nvCxnSpPr>
        <xdr:cNvPr id="301" name="直線コネクタ 2">
          <a:extLst>
            <a:ext uri="{FF2B5EF4-FFF2-40B4-BE49-F238E27FC236}">
              <a16:creationId xmlns:a16="http://schemas.microsoft.com/office/drawing/2014/main" id="{85B38B66-3301-4D5D-9672-81C6E7B83D5C}"/>
            </a:ext>
          </a:extLst>
        </xdr:cNvPr>
        <xdr:cNvCxnSpPr>
          <a:cxnSpLocks noChangeShapeType="1"/>
        </xdr:cNvCxnSpPr>
      </xdr:nvCxnSpPr>
      <xdr:spPr bwMode="auto">
        <a:xfrm>
          <a:off x="9525" y="18002250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325</xdr:row>
      <xdr:rowOff>0</xdr:rowOff>
    </xdr:to>
    <xdr:cxnSp macro="">
      <xdr:nvCxnSpPr>
        <xdr:cNvPr id="302" name="直線コネクタ 2">
          <a:extLst>
            <a:ext uri="{FF2B5EF4-FFF2-40B4-BE49-F238E27FC236}">
              <a16:creationId xmlns:a16="http://schemas.microsoft.com/office/drawing/2014/main" id="{9FFD555A-5F98-4940-AB11-BEEFD4E78A09}"/>
            </a:ext>
          </a:extLst>
        </xdr:cNvPr>
        <xdr:cNvCxnSpPr>
          <a:cxnSpLocks noChangeShapeType="1"/>
        </xdr:cNvCxnSpPr>
      </xdr:nvCxnSpPr>
      <xdr:spPr bwMode="auto">
        <a:xfrm>
          <a:off x="9525" y="18002250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325</xdr:row>
      <xdr:rowOff>0</xdr:rowOff>
    </xdr:to>
    <xdr:cxnSp macro="">
      <xdr:nvCxnSpPr>
        <xdr:cNvPr id="303" name="直線コネクタ 2">
          <a:extLst>
            <a:ext uri="{FF2B5EF4-FFF2-40B4-BE49-F238E27FC236}">
              <a16:creationId xmlns:a16="http://schemas.microsoft.com/office/drawing/2014/main" id="{758C2F28-1706-4A65-A44C-D17EFBDDFC7B}"/>
            </a:ext>
          </a:extLst>
        </xdr:cNvPr>
        <xdr:cNvCxnSpPr>
          <a:cxnSpLocks noChangeShapeType="1"/>
        </xdr:cNvCxnSpPr>
      </xdr:nvCxnSpPr>
      <xdr:spPr bwMode="auto">
        <a:xfrm>
          <a:off x="9525" y="18002250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325</xdr:row>
      <xdr:rowOff>0</xdr:rowOff>
    </xdr:to>
    <xdr:cxnSp macro="">
      <xdr:nvCxnSpPr>
        <xdr:cNvPr id="304" name="直線コネクタ 2">
          <a:extLst>
            <a:ext uri="{FF2B5EF4-FFF2-40B4-BE49-F238E27FC236}">
              <a16:creationId xmlns:a16="http://schemas.microsoft.com/office/drawing/2014/main" id="{ACD29EAF-4557-464D-A1B8-D1452055B68C}"/>
            </a:ext>
          </a:extLst>
        </xdr:cNvPr>
        <xdr:cNvCxnSpPr>
          <a:cxnSpLocks noChangeShapeType="1"/>
        </xdr:cNvCxnSpPr>
      </xdr:nvCxnSpPr>
      <xdr:spPr bwMode="auto">
        <a:xfrm>
          <a:off x="9525" y="18002250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325</xdr:row>
      <xdr:rowOff>0</xdr:rowOff>
    </xdr:to>
    <xdr:cxnSp macro="">
      <xdr:nvCxnSpPr>
        <xdr:cNvPr id="305" name="直線コネクタ 2">
          <a:extLst>
            <a:ext uri="{FF2B5EF4-FFF2-40B4-BE49-F238E27FC236}">
              <a16:creationId xmlns:a16="http://schemas.microsoft.com/office/drawing/2014/main" id="{7F5C4515-FA05-471F-A43C-92FD71C92EF3}"/>
            </a:ext>
          </a:extLst>
        </xdr:cNvPr>
        <xdr:cNvCxnSpPr>
          <a:cxnSpLocks noChangeShapeType="1"/>
        </xdr:cNvCxnSpPr>
      </xdr:nvCxnSpPr>
      <xdr:spPr bwMode="auto">
        <a:xfrm>
          <a:off x="9525" y="180022500"/>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388</xdr:row>
      <xdr:rowOff>0</xdr:rowOff>
    </xdr:from>
    <xdr:to>
      <xdr:col>2</xdr:col>
      <xdr:colOff>9525</xdr:colOff>
      <xdr:row>389</xdr:row>
      <xdr:rowOff>0</xdr:rowOff>
    </xdr:to>
    <xdr:cxnSp macro="">
      <xdr:nvCxnSpPr>
        <xdr:cNvPr id="306" name="直線コネクタ 2">
          <a:extLst>
            <a:ext uri="{FF2B5EF4-FFF2-40B4-BE49-F238E27FC236}">
              <a16:creationId xmlns:a16="http://schemas.microsoft.com/office/drawing/2014/main" id="{AD3C8D1F-5C39-47D9-847D-3DEF9BFF0A75}"/>
            </a:ext>
          </a:extLst>
        </xdr:cNvPr>
        <xdr:cNvCxnSpPr>
          <a:cxnSpLocks noChangeShapeType="1"/>
        </xdr:cNvCxnSpPr>
      </xdr:nvCxnSpPr>
      <xdr:spPr bwMode="auto">
        <a:xfrm>
          <a:off x="9525" y="1973722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388</xdr:row>
      <xdr:rowOff>0</xdr:rowOff>
    </xdr:from>
    <xdr:to>
      <xdr:col>2</xdr:col>
      <xdr:colOff>9525</xdr:colOff>
      <xdr:row>389</xdr:row>
      <xdr:rowOff>0</xdr:rowOff>
    </xdr:to>
    <xdr:cxnSp macro="">
      <xdr:nvCxnSpPr>
        <xdr:cNvPr id="307" name="直線コネクタ 2">
          <a:extLst>
            <a:ext uri="{FF2B5EF4-FFF2-40B4-BE49-F238E27FC236}">
              <a16:creationId xmlns:a16="http://schemas.microsoft.com/office/drawing/2014/main" id="{5060BD6E-735C-4B8D-94B0-DC856806AB2B}"/>
            </a:ext>
          </a:extLst>
        </xdr:cNvPr>
        <xdr:cNvCxnSpPr>
          <a:cxnSpLocks noChangeShapeType="1"/>
        </xdr:cNvCxnSpPr>
      </xdr:nvCxnSpPr>
      <xdr:spPr bwMode="auto">
        <a:xfrm>
          <a:off x="9525" y="1973722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388</xdr:row>
      <xdr:rowOff>0</xdr:rowOff>
    </xdr:from>
    <xdr:to>
      <xdr:col>2</xdr:col>
      <xdr:colOff>9525</xdr:colOff>
      <xdr:row>389</xdr:row>
      <xdr:rowOff>0</xdr:rowOff>
    </xdr:to>
    <xdr:cxnSp macro="">
      <xdr:nvCxnSpPr>
        <xdr:cNvPr id="308" name="直線コネクタ 2">
          <a:extLst>
            <a:ext uri="{FF2B5EF4-FFF2-40B4-BE49-F238E27FC236}">
              <a16:creationId xmlns:a16="http://schemas.microsoft.com/office/drawing/2014/main" id="{8C275E38-1602-433E-A4A3-178CE2A3858F}"/>
            </a:ext>
          </a:extLst>
        </xdr:cNvPr>
        <xdr:cNvCxnSpPr>
          <a:cxnSpLocks noChangeShapeType="1"/>
        </xdr:cNvCxnSpPr>
      </xdr:nvCxnSpPr>
      <xdr:spPr bwMode="auto">
        <a:xfrm>
          <a:off x="9525" y="1973722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388</xdr:row>
      <xdr:rowOff>0</xdr:rowOff>
    </xdr:from>
    <xdr:to>
      <xdr:col>2</xdr:col>
      <xdr:colOff>9525</xdr:colOff>
      <xdr:row>389</xdr:row>
      <xdr:rowOff>0</xdr:rowOff>
    </xdr:to>
    <xdr:cxnSp macro="">
      <xdr:nvCxnSpPr>
        <xdr:cNvPr id="309" name="直線コネクタ 2">
          <a:extLst>
            <a:ext uri="{FF2B5EF4-FFF2-40B4-BE49-F238E27FC236}">
              <a16:creationId xmlns:a16="http://schemas.microsoft.com/office/drawing/2014/main" id="{546B7E13-4139-4FCB-AAAF-289767CF65C4}"/>
            </a:ext>
          </a:extLst>
        </xdr:cNvPr>
        <xdr:cNvCxnSpPr>
          <a:cxnSpLocks noChangeShapeType="1"/>
        </xdr:cNvCxnSpPr>
      </xdr:nvCxnSpPr>
      <xdr:spPr bwMode="auto">
        <a:xfrm>
          <a:off x="9525" y="1973722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388</xdr:row>
      <xdr:rowOff>0</xdr:rowOff>
    </xdr:from>
    <xdr:to>
      <xdr:col>2</xdr:col>
      <xdr:colOff>9525</xdr:colOff>
      <xdr:row>389</xdr:row>
      <xdr:rowOff>0</xdr:rowOff>
    </xdr:to>
    <xdr:cxnSp macro="">
      <xdr:nvCxnSpPr>
        <xdr:cNvPr id="310" name="直線コネクタ 2">
          <a:extLst>
            <a:ext uri="{FF2B5EF4-FFF2-40B4-BE49-F238E27FC236}">
              <a16:creationId xmlns:a16="http://schemas.microsoft.com/office/drawing/2014/main" id="{1973884B-A67A-4156-83C5-CD930487FF07}"/>
            </a:ext>
          </a:extLst>
        </xdr:cNvPr>
        <xdr:cNvCxnSpPr>
          <a:cxnSpLocks noChangeShapeType="1"/>
        </xdr:cNvCxnSpPr>
      </xdr:nvCxnSpPr>
      <xdr:spPr bwMode="auto">
        <a:xfrm>
          <a:off x="9525" y="1973722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388</xdr:row>
      <xdr:rowOff>0</xdr:rowOff>
    </xdr:from>
    <xdr:to>
      <xdr:col>2</xdr:col>
      <xdr:colOff>9525</xdr:colOff>
      <xdr:row>389</xdr:row>
      <xdr:rowOff>0</xdr:rowOff>
    </xdr:to>
    <xdr:cxnSp macro="">
      <xdr:nvCxnSpPr>
        <xdr:cNvPr id="311" name="直線コネクタ 2">
          <a:extLst>
            <a:ext uri="{FF2B5EF4-FFF2-40B4-BE49-F238E27FC236}">
              <a16:creationId xmlns:a16="http://schemas.microsoft.com/office/drawing/2014/main" id="{B2F6EDD9-BC21-4508-9E5A-51E234DB87A6}"/>
            </a:ext>
          </a:extLst>
        </xdr:cNvPr>
        <xdr:cNvCxnSpPr>
          <a:cxnSpLocks noChangeShapeType="1"/>
        </xdr:cNvCxnSpPr>
      </xdr:nvCxnSpPr>
      <xdr:spPr bwMode="auto">
        <a:xfrm>
          <a:off x="9525" y="1973722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12" name="直線コネクタ 311">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13"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14"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15"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16"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17" name="直線コネクタ 316">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18"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19"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20"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xdr:row>
      <xdr:rowOff>0</xdr:rowOff>
    </xdr:from>
    <xdr:to>
      <xdr:col>2</xdr:col>
      <xdr:colOff>9525</xdr:colOff>
      <xdr:row>457</xdr:row>
      <xdr:rowOff>0</xdr:rowOff>
    </xdr:to>
    <xdr:cxnSp macro="">
      <xdr:nvCxnSpPr>
        <xdr:cNvPr id="321"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127741822"/>
          <a:ext cx="2083037" cy="1005912"/>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786</xdr:row>
      <xdr:rowOff>0</xdr:rowOff>
    </xdr:from>
    <xdr:to>
      <xdr:col>2</xdr:col>
      <xdr:colOff>9525</xdr:colOff>
      <xdr:row>787</xdr:row>
      <xdr:rowOff>0</xdr:rowOff>
    </xdr:to>
    <xdr:cxnSp macro="">
      <xdr:nvCxnSpPr>
        <xdr:cNvPr id="322" name="直線コネクタ 2">
          <a:extLst>
            <a:ext uri="{FF2B5EF4-FFF2-40B4-BE49-F238E27FC236}">
              <a16:creationId xmlns:a16="http://schemas.microsoft.com/office/drawing/2014/main" id="{3C7BAFDE-F0B8-4852-8A6A-77B4E9012A25}"/>
            </a:ext>
          </a:extLst>
        </xdr:cNvPr>
        <xdr:cNvCxnSpPr>
          <a:cxnSpLocks noChangeShapeType="1"/>
        </xdr:cNvCxnSpPr>
      </xdr:nvCxnSpPr>
      <xdr:spPr bwMode="auto">
        <a:xfrm>
          <a:off x="9525" y="179808855"/>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786</xdr:row>
      <xdr:rowOff>0</xdr:rowOff>
    </xdr:from>
    <xdr:to>
      <xdr:col>2</xdr:col>
      <xdr:colOff>9525</xdr:colOff>
      <xdr:row>787</xdr:row>
      <xdr:rowOff>0</xdr:rowOff>
    </xdr:to>
    <xdr:cxnSp macro="">
      <xdr:nvCxnSpPr>
        <xdr:cNvPr id="323" name="直線コネクタ 2">
          <a:extLst>
            <a:ext uri="{FF2B5EF4-FFF2-40B4-BE49-F238E27FC236}">
              <a16:creationId xmlns:a16="http://schemas.microsoft.com/office/drawing/2014/main" id="{BBC7E137-05BA-4A30-8E55-A6B859EFF94C}"/>
            </a:ext>
          </a:extLst>
        </xdr:cNvPr>
        <xdr:cNvCxnSpPr>
          <a:cxnSpLocks noChangeShapeType="1"/>
        </xdr:cNvCxnSpPr>
      </xdr:nvCxnSpPr>
      <xdr:spPr bwMode="auto">
        <a:xfrm>
          <a:off x="9525" y="179808855"/>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786</xdr:row>
      <xdr:rowOff>0</xdr:rowOff>
    </xdr:from>
    <xdr:to>
      <xdr:col>2</xdr:col>
      <xdr:colOff>9525</xdr:colOff>
      <xdr:row>787</xdr:row>
      <xdr:rowOff>0</xdr:rowOff>
    </xdr:to>
    <xdr:cxnSp macro="">
      <xdr:nvCxnSpPr>
        <xdr:cNvPr id="324" name="直線コネクタ 2">
          <a:extLst>
            <a:ext uri="{FF2B5EF4-FFF2-40B4-BE49-F238E27FC236}">
              <a16:creationId xmlns:a16="http://schemas.microsoft.com/office/drawing/2014/main" id="{88AF56D0-AE9D-4309-835C-0013AA9BA56B}"/>
            </a:ext>
          </a:extLst>
        </xdr:cNvPr>
        <xdr:cNvCxnSpPr>
          <a:cxnSpLocks noChangeShapeType="1"/>
        </xdr:cNvCxnSpPr>
      </xdr:nvCxnSpPr>
      <xdr:spPr bwMode="auto">
        <a:xfrm>
          <a:off x="9525" y="179808855"/>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786</xdr:row>
      <xdr:rowOff>0</xdr:rowOff>
    </xdr:from>
    <xdr:to>
      <xdr:col>2</xdr:col>
      <xdr:colOff>9525</xdr:colOff>
      <xdr:row>787</xdr:row>
      <xdr:rowOff>0</xdr:rowOff>
    </xdr:to>
    <xdr:cxnSp macro="">
      <xdr:nvCxnSpPr>
        <xdr:cNvPr id="325" name="直線コネクタ 2">
          <a:extLst>
            <a:ext uri="{FF2B5EF4-FFF2-40B4-BE49-F238E27FC236}">
              <a16:creationId xmlns:a16="http://schemas.microsoft.com/office/drawing/2014/main" id="{5F9992E4-1510-46B2-931C-2E486C97DC4F}"/>
            </a:ext>
          </a:extLst>
        </xdr:cNvPr>
        <xdr:cNvCxnSpPr>
          <a:cxnSpLocks noChangeShapeType="1"/>
        </xdr:cNvCxnSpPr>
      </xdr:nvCxnSpPr>
      <xdr:spPr bwMode="auto">
        <a:xfrm>
          <a:off x="9525" y="179808855"/>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786</xdr:row>
      <xdr:rowOff>0</xdr:rowOff>
    </xdr:from>
    <xdr:to>
      <xdr:col>2</xdr:col>
      <xdr:colOff>9525</xdr:colOff>
      <xdr:row>787</xdr:row>
      <xdr:rowOff>0</xdr:rowOff>
    </xdr:to>
    <xdr:cxnSp macro="">
      <xdr:nvCxnSpPr>
        <xdr:cNvPr id="326" name="直線コネクタ 2">
          <a:extLst>
            <a:ext uri="{FF2B5EF4-FFF2-40B4-BE49-F238E27FC236}">
              <a16:creationId xmlns:a16="http://schemas.microsoft.com/office/drawing/2014/main" id="{C848059C-C744-4CD9-8474-F6531CDDD8B0}"/>
            </a:ext>
          </a:extLst>
        </xdr:cNvPr>
        <xdr:cNvCxnSpPr>
          <a:cxnSpLocks noChangeShapeType="1"/>
        </xdr:cNvCxnSpPr>
      </xdr:nvCxnSpPr>
      <xdr:spPr bwMode="auto">
        <a:xfrm>
          <a:off x="9525" y="179808855"/>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786</xdr:row>
      <xdr:rowOff>0</xdr:rowOff>
    </xdr:from>
    <xdr:to>
      <xdr:col>2</xdr:col>
      <xdr:colOff>9525</xdr:colOff>
      <xdr:row>787</xdr:row>
      <xdr:rowOff>0</xdr:rowOff>
    </xdr:to>
    <xdr:cxnSp macro="">
      <xdr:nvCxnSpPr>
        <xdr:cNvPr id="327" name="直線コネクタ 2">
          <a:extLst>
            <a:ext uri="{FF2B5EF4-FFF2-40B4-BE49-F238E27FC236}">
              <a16:creationId xmlns:a16="http://schemas.microsoft.com/office/drawing/2014/main" id="{070CA38A-EE5F-49B2-9D9D-E2F5483FB710}"/>
            </a:ext>
          </a:extLst>
        </xdr:cNvPr>
        <xdr:cNvCxnSpPr>
          <a:cxnSpLocks noChangeShapeType="1"/>
        </xdr:cNvCxnSpPr>
      </xdr:nvCxnSpPr>
      <xdr:spPr bwMode="auto">
        <a:xfrm>
          <a:off x="9525" y="179808855"/>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852</xdr:row>
      <xdr:rowOff>0</xdr:rowOff>
    </xdr:from>
    <xdr:to>
      <xdr:col>2</xdr:col>
      <xdr:colOff>9525</xdr:colOff>
      <xdr:row>854</xdr:row>
      <xdr:rowOff>0</xdr:rowOff>
    </xdr:to>
    <xdr:cxnSp macro="">
      <xdr:nvCxnSpPr>
        <xdr:cNvPr id="328"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179621916"/>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852</xdr:row>
      <xdr:rowOff>0</xdr:rowOff>
    </xdr:from>
    <xdr:to>
      <xdr:col>2</xdr:col>
      <xdr:colOff>9525</xdr:colOff>
      <xdr:row>854</xdr:row>
      <xdr:rowOff>0</xdr:rowOff>
    </xdr:to>
    <xdr:cxnSp macro="">
      <xdr:nvCxnSpPr>
        <xdr:cNvPr id="329"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179621916"/>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920</xdr:row>
      <xdr:rowOff>0</xdr:rowOff>
    </xdr:from>
    <xdr:to>
      <xdr:col>2</xdr:col>
      <xdr:colOff>9525</xdr:colOff>
      <xdr:row>922</xdr:row>
      <xdr:rowOff>0</xdr:rowOff>
    </xdr:to>
    <xdr:cxnSp macro="">
      <xdr:nvCxnSpPr>
        <xdr:cNvPr id="330" name="直線コネクタ 2">
          <a:extLst>
            <a:ext uri="{FF2B5EF4-FFF2-40B4-BE49-F238E27FC236}">
              <a16:creationId xmlns:a16="http://schemas.microsoft.com/office/drawing/2014/main" id="{47970276-59E6-4C3E-8011-751EDECBDE98}"/>
            </a:ext>
          </a:extLst>
        </xdr:cNvPr>
        <xdr:cNvCxnSpPr>
          <a:cxnSpLocks noChangeShapeType="1"/>
        </xdr:cNvCxnSpPr>
      </xdr:nvCxnSpPr>
      <xdr:spPr bwMode="auto">
        <a:xfrm>
          <a:off x="9525" y="200407780"/>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920</xdr:row>
      <xdr:rowOff>0</xdr:rowOff>
    </xdr:from>
    <xdr:to>
      <xdr:col>2</xdr:col>
      <xdr:colOff>9525</xdr:colOff>
      <xdr:row>922</xdr:row>
      <xdr:rowOff>0</xdr:rowOff>
    </xdr:to>
    <xdr:cxnSp macro="">
      <xdr:nvCxnSpPr>
        <xdr:cNvPr id="331" name="直線コネクタ 2">
          <a:extLst>
            <a:ext uri="{FF2B5EF4-FFF2-40B4-BE49-F238E27FC236}">
              <a16:creationId xmlns:a16="http://schemas.microsoft.com/office/drawing/2014/main" id="{C3C39395-C927-40FE-8837-85C7EA9DD107}"/>
            </a:ext>
          </a:extLst>
        </xdr:cNvPr>
        <xdr:cNvCxnSpPr>
          <a:cxnSpLocks noChangeShapeType="1"/>
        </xdr:cNvCxnSpPr>
      </xdr:nvCxnSpPr>
      <xdr:spPr bwMode="auto">
        <a:xfrm>
          <a:off x="9525" y="200407780"/>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987</xdr:row>
      <xdr:rowOff>0</xdr:rowOff>
    </xdr:from>
    <xdr:to>
      <xdr:col>2</xdr:col>
      <xdr:colOff>9525</xdr:colOff>
      <xdr:row>988</xdr:row>
      <xdr:rowOff>0</xdr:rowOff>
    </xdr:to>
    <xdr:cxnSp macro="">
      <xdr:nvCxnSpPr>
        <xdr:cNvPr id="332" name="直線コネクタ 2">
          <a:extLst>
            <a:ext uri="{FF2B5EF4-FFF2-40B4-BE49-F238E27FC236}">
              <a16:creationId xmlns:a16="http://schemas.microsoft.com/office/drawing/2014/main" id="{CAB8B329-7A17-4F0E-884C-89EA2B280AB8}"/>
            </a:ext>
          </a:extLst>
        </xdr:cNvPr>
        <xdr:cNvCxnSpPr>
          <a:cxnSpLocks noChangeShapeType="1"/>
        </xdr:cNvCxnSpPr>
      </xdr:nvCxnSpPr>
      <xdr:spPr bwMode="auto">
        <a:xfrm>
          <a:off x="9525" y="2002297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987</xdr:row>
      <xdr:rowOff>0</xdr:rowOff>
    </xdr:from>
    <xdr:to>
      <xdr:col>2</xdr:col>
      <xdr:colOff>9525</xdr:colOff>
      <xdr:row>988</xdr:row>
      <xdr:rowOff>0</xdr:rowOff>
    </xdr:to>
    <xdr:cxnSp macro="">
      <xdr:nvCxnSpPr>
        <xdr:cNvPr id="333" name="直線コネクタ 2">
          <a:extLst>
            <a:ext uri="{FF2B5EF4-FFF2-40B4-BE49-F238E27FC236}">
              <a16:creationId xmlns:a16="http://schemas.microsoft.com/office/drawing/2014/main" id="{CA8782BA-42EE-4D5E-A4C2-E3EF1136FE19}"/>
            </a:ext>
          </a:extLst>
        </xdr:cNvPr>
        <xdr:cNvCxnSpPr>
          <a:cxnSpLocks noChangeShapeType="1"/>
        </xdr:cNvCxnSpPr>
      </xdr:nvCxnSpPr>
      <xdr:spPr bwMode="auto">
        <a:xfrm>
          <a:off x="9525" y="2002297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987</xdr:row>
      <xdr:rowOff>0</xdr:rowOff>
    </xdr:from>
    <xdr:to>
      <xdr:col>2</xdr:col>
      <xdr:colOff>9525</xdr:colOff>
      <xdr:row>988</xdr:row>
      <xdr:rowOff>0</xdr:rowOff>
    </xdr:to>
    <xdr:cxnSp macro="">
      <xdr:nvCxnSpPr>
        <xdr:cNvPr id="334" name="直線コネクタ 2">
          <a:extLst>
            <a:ext uri="{FF2B5EF4-FFF2-40B4-BE49-F238E27FC236}">
              <a16:creationId xmlns:a16="http://schemas.microsoft.com/office/drawing/2014/main" id="{8AEDA46E-675B-401B-8D71-A4FA33504CC6}"/>
            </a:ext>
          </a:extLst>
        </xdr:cNvPr>
        <xdr:cNvCxnSpPr>
          <a:cxnSpLocks noChangeShapeType="1"/>
        </xdr:cNvCxnSpPr>
      </xdr:nvCxnSpPr>
      <xdr:spPr bwMode="auto">
        <a:xfrm>
          <a:off x="9525" y="2002297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987</xdr:row>
      <xdr:rowOff>0</xdr:rowOff>
    </xdr:from>
    <xdr:to>
      <xdr:col>2</xdr:col>
      <xdr:colOff>9525</xdr:colOff>
      <xdr:row>988</xdr:row>
      <xdr:rowOff>0</xdr:rowOff>
    </xdr:to>
    <xdr:cxnSp macro="">
      <xdr:nvCxnSpPr>
        <xdr:cNvPr id="335" name="直線コネクタ 2">
          <a:extLst>
            <a:ext uri="{FF2B5EF4-FFF2-40B4-BE49-F238E27FC236}">
              <a16:creationId xmlns:a16="http://schemas.microsoft.com/office/drawing/2014/main" id="{A065D78C-A2B5-41C9-90C5-131852ADFEE7}"/>
            </a:ext>
          </a:extLst>
        </xdr:cNvPr>
        <xdr:cNvCxnSpPr>
          <a:cxnSpLocks noChangeShapeType="1"/>
        </xdr:cNvCxnSpPr>
      </xdr:nvCxnSpPr>
      <xdr:spPr bwMode="auto">
        <a:xfrm>
          <a:off x="9525" y="2002297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987</xdr:row>
      <xdr:rowOff>0</xdr:rowOff>
    </xdr:from>
    <xdr:to>
      <xdr:col>2</xdr:col>
      <xdr:colOff>9525</xdr:colOff>
      <xdr:row>988</xdr:row>
      <xdr:rowOff>0</xdr:rowOff>
    </xdr:to>
    <xdr:cxnSp macro="">
      <xdr:nvCxnSpPr>
        <xdr:cNvPr id="336" name="直線コネクタ 2">
          <a:extLst>
            <a:ext uri="{FF2B5EF4-FFF2-40B4-BE49-F238E27FC236}">
              <a16:creationId xmlns:a16="http://schemas.microsoft.com/office/drawing/2014/main" id="{B18A74D2-D61D-4544-A54F-78C274FABB34}"/>
            </a:ext>
          </a:extLst>
        </xdr:cNvPr>
        <xdr:cNvCxnSpPr>
          <a:cxnSpLocks noChangeShapeType="1"/>
        </xdr:cNvCxnSpPr>
      </xdr:nvCxnSpPr>
      <xdr:spPr bwMode="auto">
        <a:xfrm>
          <a:off x="9525" y="2002297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987</xdr:row>
      <xdr:rowOff>0</xdr:rowOff>
    </xdr:from>
    <xdr:to>
      <xdr:col>2</xdr:col>
      <xdr:colOff>9525</xdr:colOff>
      <xdr:row>988</xdr:row>
      <xdr:rowOff>0</xdr:rowOff>
    </xdr:to>
    <xdr:cxnSp macro="">
      <xdr:nvCxnSpPr>
        <xdr:cNvPr id="337" name="直線コネクタ 2">
          <a:extLst>
            <a:ext uri="{FF2B5EF4-FFF2-40B4-BE49-F238E27FC236}">
              <a16:creationId xmlns:a16="http://schemas.microsoft.com/office/drawing/2014/main" id="{9AF56A10-17D5-4751-A70D-DD4A1EA2CB49}"/>
            </a:ext>
          </a:extLst>
        </xdr:cNvPr>
        <xdr:cNvCxnSpPr>
          <a:cxnSpLocks noChangeShapeType="1"/>
        </xdr:cNvCxnSpPr>
      </xdr:nvCxnSpPr>
      <xdr:spPr bwMode="auto">
        <a:xfrm>
          <a:off x="9525" y="200229743"/>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1052</xdr:row>
      <xdr:rowOff>0</xdr:rowOff>
    </xdr:from>
    <xdr:to>
      <xdr:col>2</xdr:col>
      <xdr:colOff>9525</xdr:colOff>
      <xdr:row>1054</xdr:row>
      <xdr:rowOff>0</xdr:rowOff>
    </xdr:to>
    <xdr:cxnSp macro="">
      <xdr:nvCxnSpPr>
        <xdr:cNvPr id="338" name="直線コネクタ 2">
          <a:extLst>
            <a:ext uri="{FF2B5EF4-FFF2-40B4-BE49-F238E27FC236}">
              <a16:creationId xmlns:a16="http://schemas.microsoft.com/office/drawing/2014/main" id="{091E018A-6D45-488C-997E-B118CA0D27A6}"/>
            </a:ext>
          </a:extLst>
        </xdr:cNvPr>
        <xdr:cNvCxnSpPr>
          <a:cxnSpLocks noChangeShapeType="1"/>
        </xdr:cNvCxnSpPr>
      </xdr:nvCxnSpPr>
      <xdr:spPr bwMode="auto">
        <a:xfrm>
          <a:off x="9525" y="196980561"/>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1052</xdr:row>
      <xdr:rowOff>0</xdr:rowOff>
    </xdr:from>
    <xdr:to>
      <xdr:col>2</xdr:col>
      <xdr:colOff>9525</xdr:colOff>
      <xdr:row>1054</xdr:row>
      <xdr:rowOff>0</xdr:rowOff>
    </xdr:to>
    <xdr:cxnSp macro="">
      <xdr:nvCxnSpPr>
        <xdr:cNvPr id="339" name="直線コネクタ 2">
          <a:extLst>
            <a:ext uri="{FF2B5EF4-FFF2-40B4-BE49-F238E27FC236}">
              <a16:creationId xmlns:a16="http://schemas.microsoft.com/office/drawing/2014/main" id="{3842B553-BF07-44CB-80F7-82DCCC308CD1}"/>
            </a:ext>
          </a:extLst>
        </xdr:cNvPr>
        <xdr:cNvCxnSpPr>
          <a:cxnSpLocks noChangeShapeType="1"/>
        </xdr:cNvCxnSpPr>
      </xdr:nvCxnSpPr>
      <xdr:spPr bwMode="auto">
        <a:xfrm>
          <a:off x="9525" y="196980561"/>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1052</xdr:row>
      <xdr:rowOff>0</xdr:rowOff>
    </xdr:from>
    <xdr:to>
      <xdr:col>2</xdr:col>
      <xdr:colOff>9525</xdr:colOff>
      <xdr:row>1054</xdr:row>
      <xdr:rowOff>0</xdr:rowOff>
    </xdr:to>
    <xdr:cxnSp macro="">
      <xdr:nvCxnSpPr>
        <xdr:cNvPr id="340" name="直線コネクタ 2">
          <a:extLst>
            <a:ext uri="{FF2B5EF4-FFF2-40B4-BE49-F238E27FC236}">
              <a16:creationId xmlns:a16="http://schemas.microsoft.com/office/drawing/2014/main" id="{85E74626-4996-4B53-A6B9-C8ECA6CE24E8}"/>
            </a:ext>
          </a:extLst>
        </xdr:cNvPr>
        <xdr:cNvCxnSpPr>
          <a:cxnSpLocks noChangeShapeType="1"/>
        </xdr:cNvCxnSpPr>
      </xdr:nvCxnSpPr>
      <xdr:spPr bwMode="auto">
        <a:xfrm>
          <a:off x="9525" y="196980561"/>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1052</xdr:row>
      <xdr:rowOff>0</xdr:rowOff>
    </xdr:from>
    <xdr:to>
      <xdr:col>2</xdr:col>
      <xdr:colOff>9525</xdr:colOff>
      <xdr:row>1054</xdr:row>
      <xdr:rowOff>0</xdr:rowOff>
    </xdr:to>
    <xdr:cxnSp macro="">
      <xdr:nvCxnSpPr>
        <xdr:cNvPr id="341" name="直線コネクタ 2">
          <a:extLst>
            <a:ext uri="{FF2B5EF4-FFF2-40B4-BE49-F238E27FC236}">
              <a16:creationId xmlns:a16="http://schemas.microsoft.com/office/drawing/2014/main" id="{7DED3DBA-97BE-4DAA-80A5-6E6B9FA1D2C1}"/>
            </a:ext>
          </a:extLst>
        </xdr:cNvPr>
        <xdr:cNvCxnSpPr>
          <a:cxnSpLocks noChangeShapeType="1"/>
        </xdr:cNvCxnSpPr>
      </xdr:nvCxnSpPr>
      <xdr:spPr bwMode="auto">
        <a:xfrm>
          <a:off x="9525" y="196980561"/>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1052</xdr:row>
      <xdr:rowOff>0</xdr:rowOff>
    </xdr:from>
    <xdr:to>
      <xdr:col>2</xdr:col>
      <xdr:colOff>9525</xdr:colOff>
      <xdr:row>1054</xdr:row>
      <xdr:rowOff>0</xdr:rowOff>
    </xdr:to>
    <xdr:cxnSp macro="">
      <xdr:nvCxnSpPr>
        <xdr:cNvPr id="342" name="直線コネクタ 2">
          <a:extLst>
            <a:ext uri="{FF2B5EF4-FFF2-40B4-BE49-F238E27FC236}">
              <a16:creationId xmlns:a16="http://schemas.microsoft.com/office/drawing/2014/main" id="{47B59EBA-809E-4AEB-B78A-FB2278F091B4}"/>
            </a:ext>
          </a:extLst>
        </xdr:cNvPr>
        <xdr:cNvCxnSpPr>
          <a:cxnSpLocks noChangeShapeType="1"/>
        </xdr:cNvCxnSpPr>
      </xdr:nvCxnSpPr>
      <xdr:spPr bwMode="auto">
        <a:xfrm>
          <a:off x="9525" y="196980561"/>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1052</xdr:row>
      <xdr:rowOff>0</xdr:rowOff>
    </xdr:from>
    <xdr:to>
      <xdr:col>2</xdr:col>
      <xdr:colOff>9525</xdr:colOff>
      <xdr:row>1054</xdr:row>
      <xdr:rowOff>0</xdr:rowOff>
    </xdr:to>
    <xdr:cxnSp macro="">
      <xdr:nvCxnSpPr>
        <xdr:cNvPr id="343" name="直線コネクタ 2">
          <a:extLst>
            <a:ext uri="{FF2B5EF4-FFF2-40B4-BE49-F238E27FC236}">
              <a16:creationId xmlns:a16="http://schemas.microsoft.com/office/drawing/2014/main" id="{3AADFC0B-6F8A-43CD-91A2-31397F6D1F06}"/>
            </a:ext>
          </a:extLst>
        </xdr:cNvPr>
        <xdr:cNvCxnSpPr>
          <a:cxnSpLocks noChangeShapeType="1"/>
        </xdr:cNvCxnSpPr>
      </xdr:nvCxnSpPr>
      <xdr:spPr bwMode="auto">
        <a:xfrm>
          <a:off x="9525" y="196980561"/>
          <a:ext cx="2083037" cy="997009"/>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1118</xdr:row>
      <xdr:rowOff>0</xdr:rowOff>
    </xdr:from>
    <xdr:to>
      <xdr:col>2</xdr:col>
      <xdr:colOff>9525</xdr:colOff>
      <xdr:row>1119</xdr:row>
      <xdr:rowOff>0</xdr:rowOff>
    </xdr:to>
    <xdr:cxnSp macro="">
      <xdr:nvCxnSpPr>
        <xdr:cNvPr id="344" name="直線コネクタ 2">
          <a:extLst>
            <a:ext uri="{FF2B5EF4-FFF2-40B4-BE49-F238E27FC236}">
              <a16:creationId xmlns:a16="http://schemas.microsoft.com/office/drawing/2014/main" id="{C5002B14-E7CC-44FA-A72A-258BB86C0DEB}"/>
            </a:ext>
          </a:extLst>
        </xdr:cNvPr>
        <xdr:cNvCxnSpPr>
          <a:cxnSpLocks noChangeShapeType="1"/>
        </xdr:cNvCxnSpPr>
      </xdr:nvCxnSpPr>
      <xdr:spPr bwMode="auto">
        <a:xfrm>
          <a:off x="9525" y="189654322"/>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1118</xdr:row>
      <xdr:rowOff>0</xdr:rowOff>
    </xdr:from>
    <xdr:to>
      <xdr:col>2</xdr:col>
      <xdr:colOff>9525</xdr:colOff>
      <xdr:row>1119</xdr:row>
      <xdr:rowOff>0</xdr:rowOff>
    </xdr:to>
    <xdr:cxnSp macro="">
      <xdr:nvCxnSpPr>
        <xdr:cNvPr id="345" name="直線コネクタ 2">
          <a:extLst>
            <a:ext uri="{FF2B5EF4-FFF2-40B4-BE49-F238E27FC236}">
              <a16:creationId xmlns:a16="http://schemas.microsoft.com/office/drawing/2014/main" id="{5187B8FC-9914-49B1-9507-31D163628FE1}"/>
            </a:ext>
          </a:extLst>
        </xdr:cNvPr>
        <xdr:cNvCxnSpPr>
          <a:cxnSpLocks noChangeShapeType="1"/>
        </xdr:cNvCxnSpPr>
      </xdr:nvCxnSpPr>
      <xdr:spPr bwMode="auto">
        <a:xfrm>
          <a:off x="9525" y="189654322"/>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1118</xdr:row>
      <xdr:rowOff>0</xdr:rowOff>
    </xdr:from>
    <xdr:to>
      <xdr:col>2</xdr:col>
      <xdr:colOff>9525</xdr:colOff>
      <xdr:row>1119</xdr:row>
      <xdr:rowOff>0</xdr:rowOff>
    </xdr:to>
    <xdr:cxnSp macro="">
      <xdr:nvCxnSpPr>
        <xdr:cNvPr id="346" name="直線コネクタ 2">
          <a:extLst>
            <a:ext uri="{FF2B5EF4-FFF2-40B4-BE49-F238E27FC236}">
              <a16:creationId xmlns:a16="http://schemas.microsoft.com/office/drawing/2014/main" id="{944D1959-1D95-478A-848D-71D230445038}"/>
            </a:ext>
          </a:extLst>
        </xdr:cNvPr>
        <xdr:cNvCxnSpPr>
          <a:cxnSpLocks noChangeShapeType="1"/>
        </xdr:cNvCxnSpPr>
      </xdr:nvCxnSpPr>
      <xdr:spPr bwMode="auto">
        <a:xfrm>
          <a:off x="9525" y="189654322"/>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1118</xdr:row>
      <xdr:rowOff>0</xdr:rowOff>
    </xdr:from>
    <xdr:to>
      <xdr:col>2</xdr:col>
      <xdr:colOff>9525</xdr:colOff>
      <xdr:row>1119</xdr:row>
      <xdr:rowOff>0</xdr:rowOff>
    </xdr:to>
    <xdr:cxnSp macro="">
      <xdr:nvCxnSpPr>
        <xdr:cNvPr id="347" name="直線コネクタ 2">
          <a:extLst>
            <a:ext uri="{FF2B5EF4-FFF2-40B4-BE49-F238E27FC236}">
              <a16:creationId xmlns:a16="http://schemas.microsoft.com/office/drawing/2014/main" id="{602E8C27-1612-4439-A66A-987037E03B2F}"/>
            </a:ext>
          </a:extLst>
        </xdr:cNvPr>
        <xdr:cNvCxnSpPr>
          <a:cxnSpLocks noChangeShapeType="1"/>
        </xdr:cNvCxnSpPr>
      </xdr:nvCxnSpPr>
      <xdr:spPr bwMode="auto">
        <a:xfrm>
          <a:off x="9525" y="189654322"/>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1118</xdr:row>
      <xdr:rowOff>0</xdr:rowOff>
    </xdr:from>
    <xdr:to>
      <xdr:col>2</xdr:col>
      <xdr:colOff>9525</xdr:colOff>
      <xdr:row>1119</xdr:row>
      <xdr:rowOff>0</xdr:rowOff>
    </xdr:to>
    <xdr:cxnSp macro="">
      <xdr:nvCxnSpPr>
        <xdr:cNvPr id="348" name="直線コネクタ 2">
          <a:extLst>
            <a:ext uri="{FF2B5EF4-FFF2-40B4-BE49-F238E27FC236}">
              <a16:creationId xmlns:a16="http://schemas.microsoft.com/office/drawing/2014/main" id="{D9B0876E-E6FE-4534-9E5E-A21401140F96}"/>
            </a:ext>
          </a:extLst>
        </xdr:cNvPr>
        <xdr:cNvCxnSpPr>
          <a:cxnSpLocks noChangeShapeType="1"/>
        </xdr:cNvCxnSpPr>
      </xdr:nvCxnSpPr>
      <xdr:spPr bwMode="auto">
        <a:xfrm>
          <a:off x="9525" y="189654322"/>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1118</xdr:row>
      <xdr:rowOff>0</xdr:rowOff>
    </xdr:from>
    <xdr:to>
      <xdr:col>2</xdr:col>
      <xdr:colOff>9525</xdr:colOff>
      <xdr:row>1119</xdr:row>
      <xdr:rowOff>0</xdr:rowOff>
    </xdr:to>
    <xdr:cxnSp macro="">
      <xdr:nvCxnSpPr>
        <xdr:cNvPr id="349" name="直線コネクタ 2">
          <a:extLst>
            <a:ext uri="{FF2B5EF4-FFF2-40B4-BE49-F238E27FC236}">
              <a16:creationId xmlns:a16="http://schemas.microsoft.com/office/drawing/2014/main" id="{EB0ACAFC-CA8E-44D7-9731-819EA1D1DCA1}"/>
            </a:ext>
          </a:extLst>
        </xdr:cNvPr>
        <xdr:cNvCxnSpPr>
          <a:cxnSpLocks noChangeShapeType="1"/>
        </xdr:cNvCxnSpPr>
      </xdr:nvCxnSpPr>
      <xdr:spPr bwMode="auto">
        <a:xfrm>
          <a:off x="9525" y="189654322"/>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1184</xdr:row>
      <xdr:rowOff>0</xdr:rowOff>
    </xdr:from>
    <xdr:to>
      <xdr:col>2</xdr:col>
      <xdr:colOff>9525</xdr:colOff>
      <xdr:row>1185</xdr:row>
      <xdr:rowOff>0</xdr:rowOff>
    </xdr:to>
    <xdr:cxnSp macro="">
      <xdr:nvCxnSpPr>
        <xdr:cNvPr id="350" name="直線コネクタ 2">
          <a:extLst>
            <a:ext uri="{FF2B5EF4-FFF2-40B4-BE49-F238E27FC236}">
              <a16:creationId xmlns:a16="http://schemas.microsoft.com/office/drawing/2014/main" id="{55FD1F86-7398-4F3A-9B43-24AB95606718}"/>
            </a:ext>
          </a:extLst>
        </xdr:cNvPr>
        <xdr:cNvCxnSpPr>
          <a:cxnSpLocks noChangeShapeType="1"/>
        </xdr:cNvCxnSpPr>
      </xdr:nvCxnSpPr>
      <xdr:spPr bwMode="auto">
        <a:xfrm>
          <a:off x="9525" y="176737710"/>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1184</xdr:row>
      <xdr:rowOff>0</xdr:rowOff>
    </xdr:from>
    <xdr:to>
      <xdr:col>2</xdr:col>
      <xdr:colOff>9525</xdr:colOff>
      <xdr:row>1185</xdr:row>
      <xdr:rowOff>0</xdr:rowOff>
    </xdr:to>
    <xdr:cxnSp macro="">
      <xdr:nvCxnSpPr>
        <xdr:cNvPr id="351" name="直線コネクタ 2">
          <a:extLst>
            <a:ext uri="{FF2B5EF4-FFF2-40B4-BE49-F238E27FC236}">
              <a16:creationId xmlns:a16="http://schemas.microsoft.com/office/drawing/2014/main" id="{A3486121-264D-4F25-A9D2-9E3978B73B24}"/>
            </a:ext>
          </a:extLst>
        </xdr:cNvPr>
        <xdr:cNvCxnSpPr>
          <a:cxnSpLocks noChangeShapeType="1"/>
        </xdr:cNvCxnSpPr>
      </xdr:nvCxnSpPr>
      <xdr:spPr bwMode="auto">
        <a:xfrm>
          <a:off x="9525" y="176737710"/>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1184</xdr:row>
      <xdr:rowOff>0</xdr:rowOff>
    </xdr:from>
    <xdr:to>
      <xdr:col>2</xdr:col>
      <xdr:colOff>9525</xdr:colOff>
      <xdr:row>1185</xdr:row>
      <xdr:rowOff>0</xdr:rowOff>
    </xdr:to>
    <xdr:cxnSp macro="">
      <xdr:nvCxnSpPr>
        <xdr:cNvPr id="352" name="直線コネクタ 2">
          <a:extLst>
            <a:ext uri="{FF2B5EF4-FFF2-40B4-BE49-F238E27FC236}">
              <a16:creationId xmlns:a16="http://schemas.microsoft.com/office/drawing/2014/main" id="{26FF85F0-31E9-4C60-A609-4F38AFAFE4ED}"/>
            </a:ext>
          </a:extLst>
        </xdr:cNvPr>
        <xdr:cNvCxnSpPr>
          <a:cxnSpLocks noChangeShapeType="1"/>
        </xdr:cNvCxnSpPr>
      </xdr:nvCxnSpPr>
      <xdr:spPr bwMode="auto">
        <a:xfrm>
          <a:off x="9525" y="176737710"/>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1184</xdr:row>
      <xdr:rowOff>0</xdr:rowOff>
    </xdr:from>
    <xdr:to>
      <xdr:col>2</xdr:col>
      <xdr:colOff>9525</xdr:colOff>
      <xdr:row>1185</xdr:row>
      <xdr:rowOff>0</xdr:rowOff>
    </xdr:to>
    <xdr:cxnSp macro="">
      <xdr:nvCxnSpPr>
        <xdr:cNvPr id="353" name="直線コネクタ 2">
          <a:extLst>
            <a:ext uri="{FF2B5EF4-FFF2-40B4-BE49-F238E27FC236}">
              <a16:creationId xmlns:a16="http://schemas.microsoft.com/office/drawing/2014/main" id="{2EF815A1-D463-4A2C-B3A5-06CAA96BFB1A}"/>
            </a:ext>
          </a:extLst>
        </xdr:cNvPr>
        <xdr:cNvCxnSpPr>
          <a:cxnSpLocks noChangeShapeType="1"/>
        </xdr:cNvCxnSpPr>
      </xdr:nvCxnSpPr>
      <xdr:spPr bwMode="auto">
        <a:xfrm>
          <a:off x="9525" y="176737710"/>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1184</xdr:row>
      <xdr:rowOff>0</xdr:rowOff>
    </xdr:from>
    <xdr:to>
      <xdr:col>2</xdr:col>
      <xdr:colOff>9525</xdr:colOff>
      <xdr:row>1185</xdr:row>
      <xdr:rowOff>0</xdr:rowOff>
    </xdr:to>
    <xdr:cxnSp macro="">
      <xdr:nvCxnSpPr>
        <xdr:cNvPr id="354" name="直線コネクタ 2">
          <a:extLst>
            <a:ext uri="{FF2B5EF4-FFF2-40B4-BE49-F238E27FC236}">
              <a16:creationId xmlns:a16="http://schemas.microsoft.com/office/drawing/2014/main" id="{293A9476-14FB-418B-9CBD-6614A2847D93}"/>
            </a:ext>
          </a:extLst>
        </xdr:cNvPr>
        <xdr:cNvCxnSpPr>
          <a:cxnSpLocks noChangeShapeType="1"/>
        </xdr:cNvCxnSpPr>
      </xdr:nvCxnSpPr>
      <xdr:spPr bwMode="auto">
        <a:xfrm>
          <a:off x="9525" y="176737710"/>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1184</xdr:row>
      <xdr:rowOff>0</xdr:rowOff>
    </xdr:from>
    <xdr:to>
      <xdr:col>2</xdr:col>
      <xdr:colOff>9525</xdr:colOff>
      <xdr:row>1185</xdr:row>
      <xdr:rowOff>0</xdr:rowOff>
    </xdr:to>
    <xdr:cxnSp macro="">
      <xdr:nvCxnSpPr>
        <xdr:cNvPr id="355" name="直線コネクタ 2">
          <a:extLst>
            <a:ext uri="{FF2B5EF4-FFF2-40B4-BE49-F238E27FC236}">
              <a16:creationId xmlns:a16="http://schemas.microsoft.com/office/drawing/2014/main" id="{46FE6DAD-F72D-448C-9D0C-432B0942B758}"/>
            </a:ext>
          </a:extLst>
        </xdr:cNvPr>
        <xdr:cNvCxnSpPr>
          <a:cxnSpLocks noChangeShapeType="1"/>
        </xdr:cNvCxnSpPr>
      </xdr:nvCxnSpPr>
      <xdr:spPr bwMode="auto">
        <a:xfrm>
          <a:off x="9525" y="176737710"/>
          <a:ext cx="2083037" cy="99701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1252</xdr:row>
      <xdr:rowOff>0</xdr:rowOff>
    </xdr:from>
    <xdr:to>
      <xdr:col>2</xdr:col>
      <xdr:colOff>9525</xdr:colOff>
      <xdr:row>1254</xdr:row>
      <xdr:rowOff>0</xdr:rowOff>
    </xdr:to>
    <xdr:cxnSp macro="">
      <xdr:nvCxnSpPr>
        <xdr:cNvPr id="356" name="直線コネクタ 2">
          <a:extLst>
            <a:ext uri="{FF2B5EF4-FFF2-40B4-BE49-F238E27FC236}">
              <a16:creationId xmlns:a16="http://schemas.microsoft.com/office/drawing/2014/main" id="{6EC14C3B-C930-443B-B131-359F04105A81}"/>
            </a:ext>
          </a:extLst>
        </xdr:cNvPr>
        <xdr:cNvCxnSpPr>
          <a:cxnSpLocks noChangeShapeType="1"/>
        </xdr:cNvCxnSpPr>
      </xdr:nvCxnSpPr>
      <xdr:spPr bwMode="auto">
        <a:xfrm>
          <a:off x="9525" y="103208271"/>
          <a:ext cx="2083037" cy="1210654"/>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1252</xdr:row>
      <xdr:rowOff>0</xdr:rowOff>
    </xdr:from>
    <xdr:to>
      <xdr:col>2</xdr:col>
      <xdr:colOff>9525</xdr:colOff>
      <xdr:row>1254</xdr:row>
      <xdr:rowOff>0</xdr:rowOff>
    </xdr:to>
    <xdr:cxnSp macro="">
      <xdr:nvCxnSpPr>
        <xdr:cNvPr id="357" name="直線コネクタ 2">
          <a:extLst>
            <a:ext uri="{FF2B5EF4-FFF2-40B4-BE49-F238E27FC236}">
              <a16:creationId xmlns:a16="http://schemas.microsoft.com/office/drawing/2014/main" id="{EB06497C-1B52-4221-BDA5-89EADCCBC21A}"/>
            </a:ext>
          </a:extLst>
        </xdr:cNvPr>
        <xdr:cNvCxnSpPr>
          <a:cxnSpLocks noChangeShapeType="1"/>
        </xdr:cNvCxnSpPr>
      </xdr:nvCxnSpPr>
      <xdr:spPr bwMode="auto">
        <a:xfrm>
          <a:off x="9525" y="103208271"/>
          <a:ext cx="2083037" cy="1210654"/>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1319</xdr:row>
      <xdr:rowOff>0</xdr:rowOff>
    </xdr:from>
    <xdr:to>
      <xdr:col>2</xdr:col>
      <xdr:colOff>9525</xdr:colOff>
      <xdr:row>1321</xdr:row>
      <xdr:rowOff>0</xdr:rowOff>
    </xdr:to>
    <xdr:cxnSp macro="">
      <xdr:nvCxnSpPr>
        <xdr:cNvPr id="358" name="直線コネクタ 2">
          <a:extLst>
            <a:ext uri="{FF2B5EF4-FFF2-40B4-BE49-F238E27FC236}">
              <a16:creationId xmlns:a16="http://schemas.microsoft.com/office/drawing/2014/main" id="{BAA179DF-84F2-484A-84E7-26D07E6A8405}"/>
            </a:ext>
          </a:extLst>
        </xdr:cNvPr>
        <xdr:cNvCxnSpPr>
          <a:cxnSpLocks noChangeShapeType="1"/>
        </xdr:cNvCxnSpPr>
      </xdr:nvCxnSpPr>
      <xdr:spPr bwMode="auto">
        <a:xfrm>
          <a:off x="9525" y="547471023"/>
          <a:ext cx="2086841" cy="98713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1319</xdr:row>
      <xdr:rowOff>0</xdr:rowOff>
    </xdr:from>
    <xdr:to>
      <xdr:col>2</xdr:col>
      <xdr:colOff>9525</xdr:colOff>
      <xdr:row>1321</xdr:row>
      <xdr:rowOff>0</xdr:rowOff>
    </xdr:to>
    <xdr:cxnSp macro="">
      <xdr:nvCxnSpPr>
        <xdr:cNvPr id="359" name="直線コネクタ 2">
          <a:extLst>
            <a:ext uri="{FF2B5EF4-FFF2-40B4-BE49-F238E27FC236}">
              <a16:creationId xmlns:a16="http://schemas.microsoft.com/office/drawing/2014/main" id="{71AF456F-5C68-4901-9716-4DD481F217B4}"/>
            </a:ext>
          </a:extLst>
        </xdr:cNvPr>
        <xdr:cNvCxnSpPr>
          <a:cxnSpLocks noChangeShapeType="1"/>
        </xdr:cNvCxnSpPr>
      </xdr:nvCxnSpPr>
      <xdr:spPr bwMode="auto">
        <a:xfrm>
          <a:off x="9525" y="547471023"/>
          <a:ext cx="2086841" cy="98713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1384</xdr:row>
      <xdr:rowOff>0</xdr:rowOff>
    </xdr:from>
    <xdr:to>
      <xdr:col>2</xdr:col>
      <xdr:colOff>9525</xdr:colOff>
      <xdr:row>1386</xdr:row>
      <xdr:rowOff>0</xdr:rowOff>
    </xdr:to>
    <xdr:cxnSp macro="">
      <xdr:nvCxnSpPr>
        <xdr:cNvPr id="360" name="直線コネクタ 2">
          <a:extLst>
            <a:ext uri="{FF2B5EF4-FFF2-40B4-BE49-F238E27FC236}">
              <a16:creationId xmlns:a16="http://schemas.microsoft.com/office/drawing/2014/main" id="{BA080867-426B-40E7-AD31-571D0755B9C6}"/>
            </a:ext>
          </a:extLst>
        </xdr:cNvPr>
        <xdr:cNvCxnSpPr>
          <a:cxnSpLocks noChangeShapeType="1"/>
        </xdr:cNvCxnSpPr>
      </xdr:nvCxnSpPr>
      <xdr:spPr bwMode="auto">
        <a:xfrm>
          <a:off x="9525" y="5238369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1384</xdr:row>
      <xdr:rowOff>0</xdr:rowOff>
    </xdr:from>
    <xdr:to>
      <xdr:col>2</xdr:col>
      <xdr:colOff>9525</xdr:colOff>
      <xdr:row>1386</xdr:row>
      <xdr:rowOff>0</xdr:rowOff>
    </xdr:to>
    <xdr:cxnSp macro="">
      <xdr:nvCxnSpPr>
        <xdr:cNvPr id="361" name="直線コネクタ 2">
          <a:extLst>
            <a:ext uri="{FF2B5EF4-FFF2-40B4-BE49-F238E27FC236}">
              <a16:creationId xmlns:a16="http://schemas.microsoft.com/office/drawing/2014/main" id="{A0961397-6B0A-434C-8286-6766D9783EDE}"/>
            </a:ext>
          </a:extLst>
        </xdr:cNvPr>
        <xdr:cNvCxnSpPr>
          <a:cxnSpLocks noChangeShapeType="1"/>
        </xdr:cNvCxnSpPr>
      </xdr:nvCxnSpPr>
      <xdr:spPr bwMode="auto">
        <a:xfrm>
          <a:off x="9525" y="5238369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1449</xdr:row>
      <xdr:rowOff>0</xdr:rowOff>
    </xdr:from>
    <xdr:to>
      <xdr:col>2</xdr:col>
      <xdr:colOff>9525</xdr:colOff>
      <xdr:row>1451</xdr:row>
      <xdr:rowOff>0</xdr:rowOff>
    </xdr:to>
    <xdr:cxnSp macro="">
      <xdr:nvCxnSpPr>
        <xdr:cNvPr id="362" name="直線コネクタ 2">
          <a:extLst>
            <a:ext uri="{FF2B5EF4-FFF2-40B4-BE49-F238E27FC236}">
              <a16:creationId xmlns:a16="http://schemas.microsoft.com/office/drawing/2014/main" id="{85BCD46B-605A-42EA-9360-924A5B9C1B53}"/>
            </a:ext>
          </a:extLst>
        </xdr:cNvPr>
        <xdr:cNvCxnSpPr>
          <a:cxnSpLocks noChangeShapeType="1"/>
        </xdr:cNvCxnSpPr>
      </xdr:nvCxnSpPr>
      <xdr:spPr bwMode="auto">
        <a:xfrm>
          <a:off x="9525" y="5552884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1449</xdr:row>
      <xdr:rowOff>0</xdr:rowOff>
    </xdr:from>
    <xdr:to>
      <xdr:col>2</xdr:col>
      <xdr:colOff>9525</xdr:colOff>
      <xdr:row>1451</xdr:row>
      <xdr:rowOff>0</xdr:rowOff>
    </xdr:to>
    <xdr:cxnSp macro="">
      <xdr:nvCxnSpPr>
        <xdr:cNvPr id="363" name="直線コネクタ 2">
          <a:extLst>
            <a:ext uri="{FF2B5EF4-FFF2-40B4-BE49-F238E27FC236}">
              <a16:creationId xmlns:a16="http://schemas.microsoft.com/office/drawing/2014/main" id="{49542260-44D1-42A8-B8DB-5295C1816AD6}"/>
            </a:ext>
          </a:extLst>
        </xdr:cNvPr>
        <xdr:cNvCxnSpPr>
          <a:cxnSpLocks noChangeShapeType="1"/>
        </xdr:cNvCxnSpPr>
      </xdr:nvCxnSpPr>
      <xdr:spPr bwMode="auto">
        <a:xfrm>
          <a:off x="9525" y="5552884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1514</xdr:row>
      <xdr:rowOff>0</xdr:rowOff>
    </xdr:from>
    <xdr:to>
      <xdr:col>2</xdr:col>
      <xdr:colOff>9525</xdr:colOff>
      <xdr:row>1516</xdr:row>
      <xdr:rowOff>0</xdr:rowOff>
    </xdr:to>
    <xdr:cxnSp macro="">
      <xdr:nvCxnSpPr>
        <xdr:cNvPr id="364" name="直線コネクタ 2">
          <a:extLst>
            <a:ext uri="{FF2B5EF4-FFF2-40B4-BE49-F238E27FC236}">
              <a16:creationId xmlns:a16="http://schemas.microsoft.com/office/drawing/2014/main" id="{C6A3F06F-BA8E-4A4A-B0DD-BE990FDB78A7}"/>
            </a:ext>
          </a:extLst>
        </xdr:cNvPr>
        <xdr:cNvCxnSpPr>
          <a:cxnSpLocks noChangeShapeType="1"/>
        </xdr:cNvCxnSpPr>
      </xdr:nvCxnSpPr>
      <xdr:spPr bwMode="auto">
        <a:xfrm>
          <a:off x="9525" y="5552059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1514</xdr:row>
      <xdr:rowOff>0</xdr:rowOff>
    </xdr:from>
    <xdr:to>
      <xdr:col>2</xdr:col>
      <xdr:colOff>9525</xdr:colOff>
      <xdr:row>1516</xdr:row>
      <xdr:rowOff>0</xdr:rowOff>
    </xdr:to>
    <xdr:cxnSp macro="">
      <xdr:nvCxnSpPr>
        <xdr:cNvPr id="365" name="直線コネクタ 2">
          <a:extLst>
            <a:ext uri="{FF2B5EF4-FFF2-40B4-BE49-F238E27FC236}">
              <a16:creationId xmlns:a16="http://schemas.microsoft.com/office/drawing/2014/main" id="{82D18272-B2FA-48EE-8DA1-B50C4E1D33AB}"/>
            </a:ext>
          </a:extLst>
        </xdr:cNvPr>
        <xdr:cNvCxnSpPr>
          <a:cxnSpLocks noChangeShapeType="1"/>
        </xdr:cNvCxnSpPr>
      </xdr:nvCxnSpPr>
      <xdr:spPr bwMode="auto">
        <a:xfrm>
          <a:off x="9525" y="5552059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1579</xdr:row>
      <xdr:rowOff>0</xdr:rowOff>
    </xdr:from>
    <xdr:to>
      <xdr:col>2</xdr:col>
      <xdr:colOff>9525</xdr:colOff>
      <xdr:row>1581</xdr:row>
      <xdr:rowOff>0</xdr:rowOff>
    </xdr:to>
    <xdr:cxnSp macro="">
      <xdr:nvCxnSpPr>
        <xdr:cNvPr id="36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5445252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1579</xdr:row>
      <xdr:rowOff>0</xdr:rowOff>
    </xdr:from>
    <xdr:to>
      <xdr:col>2</xdr:col>
      <xdr:colOff>9525</xdr:colOff>
      <xdr:row>1581</xdr:row>
      <xdr:rowOff>0</xdr:rowOff>
    </xdr:to>
    <xdr:cxnSp macro="">
      <xdr:nvCxnSpPr>
        <xdr:cNvPr id="36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5445252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1643</xdr:row>
      <xdr:rowOff>0</xdr:rowOff>
    </xdr:from>
    <xdr:to>
      <xdr:col>2</xdr:col>
      <xdr:colOff>9525</xdr:colOff>
      <xdr:row>1645</xdr:row>
      <xdr:rowOff>0</xdr:rowOff>
    </xdr:to>
    <xdr:cxnSp macro="">
      <xdr:nvCxnSpPr>
        <xdr:cNvPr id="368" name="直線コネクタ 2">
          <a:extLst>
            <a:ext uri="{FF2B5EF4-FFF2-40B4-BE49-F238E27FC236}">
              <a16:creationId xmlns:a16="http://schemas.microsoft.com/office/drawing/2014/main" id="{121B4440-ADB3-42E4-94BF-78D763D95EAA}"/>
            </a:ext>
          </a:extLst>
        </xdr:cNvPr>
        <xdr:cNvCxnSpPr>
          <a:cxnSpLocks noChangeShapeType="1"/>
        </xdr:cNvCxnSpPr>
      </xdr:nvCxnSpPr>
      <xdr:spPr bwMode="auto">
        <a:xfrm>
          <a:off x="9525" y="5410835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1643</xdr:row>
      <xdr:rowOff>0</xdr:rowOff>
    </xdr:from>
    <xdr:to>
      <xdr:col>2</xdr:col>
      <xdr:colOff>9525</xdr:colOff>
      <xdr:row>1645</xdr:row>
      <xdr:rowOff>0</xdr:rowOff>
    </xdr:to>
    <xdr:cxnSp macro="">
      <xdr:nvCxnSpPr>
        <xdr:cNvPr id="369" name="直線コネクタ 2">
          <a:extLst>
            <a:ext uri="{FF2B5EF4-FFF2-40B4-BE49-F238E27FC236}">
              <a16:creationId xmlns:a16="http://schemas.microsoft.com/office/drawing/2014/main" id="{21313CFC-5167-4307-9E2F-5403C43872C8}"/>
            </a:ext>
          </a:extLst>
        </xdr:cNvPr>
        <xdr:cNvCxnSpPr>
          <a:cxnSpLocks noChangeShapeType="1"/>
        </xdr:cNvCxnSpPr>
      </xdr:nvCxnSpPr>
      <xdr:spPr bwMode="auto">
        <a:xfrm>
          <a:off x="9525" y="5410835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1708</xdr:row>
      <xdr:rowOff>0</xdr:rowOff>
    </xdr:from>
    <xdr:to>
      <xdr:col>2</xdr:col>
      <xdr:colOff>9525</xdr:colOff>
      <xdr:row>1710</xdr:row>
      <xdr:rowOff>0</xdr:rowOff>
    </xdr:to>
    <xdr:cxnSp macro="">
      <xdr:nvCxnSpPr>
        <xdr:cNvPr id="370"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413061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1708</xdr:row>
      <xdr:rowOff>0</xdr:rowOff>
    </xdr:from>
    <xdr:to>
      <xdr:col>2</xdr:col>
      <xdr:colOff>9525</xdr:colOff>
      <xdr:row>1710</xdr:row>
      <xdr:rowOff>0</xdr:rowOff>
    </xdr:to>
    <xdr:cxnSp macro="">
      <xdr:nvCxnSpPr>
        <xdr:cNvPr id="371"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413061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1772</xdr:row>
      <xdr:rowOff>0</xdr:rowOff>
    </xdr:from>
    <xdr:to>
      <xdr:col>2</xdr:col>
      <xdr:colOff>9525</xdr:colOff>
      <xdr:row>1774</xdr:row>
      <xdr:rowOff>0</xdr:rowOff>
    </xdr:to>
    <xdr:cxnSp macro="">
      <xdr:nvCxnSpPr>
        <xdr:cNvPr id="372" name="直線コネクタ 2">
          <a:extLst>
            <a:ext uri="{FF2B5EF4-FFF2-40B4-BE49-F238E27FC236}">
              <a16:creationId xmlns:a16="http://schemas.microsoft.com/office/drawing/2014/main" id="{ACD5E62C-74A7-46A7-BE23-743411F1F0CB}"/>
            </a:ext>
          </a:extLst>
        </xdr:cNvPr>
        <xdr:cNvCxnSpPr>
          <a:cxnSpLocks noChangeShapeType="1"/>
        </xdr:cNvCxnSpPr>
      </xdr:nvCxnSpPr>
      <xdr:spPr bwMode="auto">
        <a:xfrm>
          <a:off x="9525" y="3695001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1772</xdr:row>
      <xdr:rowOff>0</xdr:rowOff>
    </xdr:from>
    <xdr:to>
      <xdr:col>2</xdr:col>
      <xdr:colOff>9525</xdr:colOff>
      <xdr:row>1774</xdr:row>
      <xdr:rowOff>0</xdr:rowOff>
    </xdr:to>
    <xdr:cxnSp macro="">
      <xdr:nvCxnSpPr>
        <xdr:cNvPr id="373" name="直線コネクタ 2">
          <a:extLst>
            <a:ext uri="{FF2B5EF4-FFF2-40B4-BE49-F238E27FC236}">
              <a16:creationId xmlns:a16="http://schemas.microsoft.com/office/drawing/2014/main" id="{5727B9E4-9A79-4A3A-9812-1BCF9852B291}"/>
            </a:ext>
          </a:extLst>
        </xdr:cNvPr>
        <xdr:cNvCxnSpPr>
          <a:cxnSpLocks noChangeShapeType="1"/>
        </xdr:cNvCxnSpPr>
      </xdr:nvCxnSpPr>
      <xdr:spPr bwMode="auto">
        <a:xfrm>
          <a:off x="9525" y="3695001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1837</xdr:row>
      <xdr:rowOff>0</xdr:rowOff>
    </xdr:from>
    <xdr:to>
      <xdr:col>2</xdr:col>
      <xdr:colOff>9525</xdr:colOff>
      <xdr:row>1839</xdr:row>
      <xdr:rowOff>0</xdr:rowOff>
    </xdr:to>
    <xdr:cxnSp macro="">
      <xdr:nvCxnSpPr>
        <xdr:cNvPr id="374"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93477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1837</xdr:row>
      <xdr:rowOff>0</xdr:rowOff>
    </xdr:from>
    <xdr:to>
      <xdr:col>2</xdr:col>
      <xdr:colOff>9525</xdr:colOff>
      <xdr:row>1839</xdr:row>
      <xdr:rowOff>0</xdr:rowOff>
    </xdr:to>
    <xdr:cxnSp macro="">
      <xdr:nvCxnSpPr>
        <xdr:cNvPr id="375"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93477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1901</xdr:row>
      <xdr:rowOff>0</xdr:rowOff>
    </xdr:from>
    <xdr:to>
      <xdr:col>2</xdr:col>
      <xdr:colOff>9525</xdr:colOff>
      <xdr:row>1903</xdr:row>
      <xdr:rowOff>0</xdr:rowOff>
    </xdr:to>
    <xdr:cxnSp macro="">
      <xdr:nvCxnSpPr>
        <xdr:cNvPr id="376" name="直線コネクタ 2">
          <a:extLst>
            <a:ext uri="{FF2B5EF4-FFF2-40B4-BE49-F238E27FC236}">
              <a16:creationId xmlns:a16="http://schemas.microsoft.com/office/drawing/2014/main" id="{0C6D2E19-9BA0-4108-80F6-5502BBC4A3C6}"/>
            </a:ext>
          </a:extLst>
        </xdr:cNvPr>
        <xdr:cNvCxnSpPr>
          <a:cxnSpLocks noChangeShapeType="1"/>
        </xdr:cNvCxnSpPr>
      </xdr:nvCxnSpPr>
      <xdr:spPr bwMode="auto">
        <a:xfrm>
          <a:off x="9525" y="411130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1901</xdr:row>
      <xdr:rowOff>0</xdr:rowOff>
    </xdr:from>
    <xdr:to>
      <xdr:col>2</xdr:col>
      <xdr:colOff>9525</xdr:colOff>
      <xdr:row>1903</xdr:row>
      <xdr:rowOff>0</xdr:rowOff>
    </xdr:to>
    <xdr:cxnSp macro="">
      <xdr:nvCxnSpPr>
        <xdr:cNvPr id="377" name="直線コネクタ 2">
          <a:extLst>
            <a:ext uri="{FF2B5EF4-FFF2-40B4-BE49-F238E27FC236}">
              <a16:creationId xmlns:a16="http://schemas.microsoft.com/office/drawing/2014/main" id="{157F5B17-27BF-460F-BD9B-18AB0FD70D21}"/>
            </a:ext>
          </a:extLst>
        </xdr:cNvPr>
        <xdr:cNvCxnSpPr>
          <a:cxnSpLocks noChangeShapeType="1"/>
        </xdr:cNvCxnSpPr>
      </xdr:nvCxnSpPr>
      <xdr:spPr bwMode="auto">
        <a:xfrm>
          <a:off x="9525" y="411130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1901</xdr:row>
      <xdr:rowOff>0</xdr:rowOff>
    </xdr:from>
    <xdr:to>
      <xdr:col>2</xdr:col>
      <xdr:colOff>9525</xdr:colOff>
      <xdr:row>1903</xdr:row>
      <xdr:rowOff>0</xdr:rowOff>
    </xdr:to>
    <xdr:cxnSp macro="">
      <xdr:nvCxnSpPr>
        <xdr:cNvPr id="378" name="直線コネクタ 2">
          <a:extLst>
            <a:ext uri="{FF2B5EF4-FFF2-40B4-BE49-F238E27FC236}">
              <a16:creationId xmlns:a16="http://schemas.microsoft.com/office/drawing/2014/main" id="{F6888AAC-07FD-48D2-A368-9E39117267B4}"/>
            </a:ext>
          </a:extLst>
        </xdr:cNvPr>
        <xdr:cNvCxnSpPr>
          <a:cxnSpLocks noChangeShapeType="1"/>
        </xdr:cNvCxnSpPr>
      </xdr:nvCxnSpPr>
      <xdr:spPr bwMode="auto">
        <a:xfrm>
          <a:off x="9525" y="411130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1901</xdr:row>
      <xdr:rowOff>0</xdr:rowOff>
    </xdr:from>
    <xdr:to>
      <xdr:col>2</xdr:col>
      <xdr:colOff>9525</xdr:colOff>
      <xdr:row>1903</xdr:row>
      <xdr:rowOff>0</xdr:rowOff>
    </xdr:to>
    <xdr:cxnSp macro="">
      <xdr:nvCxnSpPr>
        <xdr:cNvPr id="379" name="直線コネクタ 2">
          <a:extLst>
            <a:ext uri="{FF2B5EF4-FFF2-40B4-BE49-F238E27FC236}">
              <a16:creationId xmlns:a16="http://schemas.microsoft.com/office/drawing/2014/main" id="{3E6DDE78-2513-455B-B3DB-E2692D6CD962}"/>
            </a:ext>
          </a:extLst>
        </xdr:cNvPr>
        <xdr:cNvCxnSpPr>
          <a:cxnSpLocks noChangeShapeType="1"/>
        </xdr:cNvCxnSpPr>
      </xdr:nvCxnSpPr>
      <xdr:spPr bwMode="auto">
        <a:xfrm>
          <a:off x="9525" y="411130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1901</xdr:row>
      <xdr:rowOff>0</xdr:rowOff>
    </xdr:from>
    <xdr:to>
      <xdr:col>2</xdr:col>
      <xdr:colOff>9525</xdr:colOff>
      <xdr:row>1903</xdr:row>
      <xdr:rowOff>0</xdr:rowOff>
    </xdr:to>
    <xdr:cxnSp macro="">
      <xdr:nvCxnSpPr>
        <xdr:cNvPr id="380" name="直線コネクタ 2">
          <a:extLst>
            <a:ext uri="{FF2B5EF4-FFF2-40B4-BE49-F238E27FC236}">
              <a16:creationId xmlns:a16="http://schemas.microsoft.com/office/drawing/2014/main" id="{A0A9A75B-D4BE-4D71-8448-185EBA80F63D}"/>
            </a:ext>
          </a:extLst>
        </xdr:cNvPr>
        <xdr:cNvCxnSpPr>
          <a:cxnSpLocks noChangeShapeType="1"/>
        </xdr:cNvCxnSpPr>
      </xdr:nvCxnSpPr>
      <xdr:spPr bwMode="auto">
        <a:xfrm>
          <a:off x="9525" y="411130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1901</xdr:row>
      <xdr:rowOff>0</xdr:rowOff>
    </xdr:from>
    <xdr:to>
      <xdr:col>2</xdr:col>
      <xdr:colOff>9525</xdr:colOff>
      <xdr:row>1903</xdr:row>
      <xdr:rowOff>0</xdr:rowOff>
    </xdr:to>
    <xdr:cxnSp macro="">
      <xdr:nvCxnSpPr>
        <xdr:cNvPr id="381" name="直線コネクタ 2">
          <a:extLst>
            <a:ext uri="{FF2B5EF4-FFF2-40B4-BE49-F238E27FC236}">
              <a16:creationId xmlns:a16="http://schemas.microsoft.com/office/drawing/2014/main" id="{DD79EB1E-ECC3-4430-AFC0-EEE583D25445}"/>
            </a:ext>
          </a:extLst>
        </xdr:cNvPr>
        <xdr:cNvCxnSpPr>
          <a:cxnSpLocks noChangeShapeType="1"/>
        </xdr:cNvCxnSpPr>
      </xdr:nvCxnSpPr>
      <xdr:spPr bwMode="auto">
        <a:xfrm>
          <a:off x="9525" y="411130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82" name="直線コネクタ 381">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83"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84"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85"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86"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87" name="直線コネクタ 386">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88"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89"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90"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1966</xdr:row>
      <xdr:rowOff>0</xdr:rowOff>
    </xdr:from>
    <xdr:to>
      <xdr:col>2</xdr:col>
      <xdr:colOff>9525</xdr:colOff>
      <xdr:row>1968</xdr:row>
      <xdr:rowOff>0</xdr:rowOff>
    </xdr:to>
    <xdr:cxnSp macro="">
      <xdr:nvCxnSpPr>
        <xdr:cNvPr id="391"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51128930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2030</xdr:row>
      <xdr:rowOff>0</xdr:rowOff>
    </xdr:from>
    <xdr:to>
      <xdr:col>2</xdr:col>
      <xdr:colOff>9525</xdr:colOff>
      <xdr:row>2032</xdr:row>
      <xdr:rowOff>0</xdr:rowOff>
    </xdr:to>
    <xdr:cxnSp macro="">
      <xdr:nvCxnSpPr>
        <xdr:cNvPr id="392" name="直線コネクタ 2">
          <a:extLst>
            <a:ext uri="{FF2B5EF4-FFF2-40B4-BE49-F238E27FC236}">
              <a16:creationId xmlns:a16="http://schemas.microsoft.com/office/drawing/2014/main" id="{BDB973A6-0EE8-4119-9C4E-3690D73B2BCD}"/>
            </a:ext>
          </a:extLst>
        </xdr:cNvPr>
        <xdr:cNvCxnSpPr>
          <a:cxnSpLocks noChangeShapeType="1"/>
        </xdr:cNvCxnSpPr>
      </xdr:nvCxnSpPr>
      <xdr:spPr bwMode="auto">
        <a:xfrm>
          <a:off x="9525" y="5393753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2095</xdr:row>
      <xdr:rowOff>0</xdr:rowOff>
    </xdr:from>
    <xdr:to>
      <xdr:col>2</xdr:col>
      <xdr:colOff>9525</xdr:colOff>
      <xdr:row>2097</xdr:row>
      <xdr:rowOff>0</xdr:rowOff>
    </xdr:to>
    <xdr:cxnSp macro="">
      <xdr:nvCxnSpPr>
        <xdr:cNvPr id="393" name="直線コネクタ 2">
          <a:extLst>
            <a:ext uri="{FF2B5EF4-FFF2-40B4-BE49-F238E27FC236}">
              <a16:creationId xmlns:a16="http://schemas.microsoft.com/office/drawing/2014/main" id="{BE6AD96E-7CD9-44DE-893A-5E6F9CCCEDDA}"/>
            </a:ext>
          </a:extLst>
        </xdr:cNvPr>
        <xdr:cNvCxnSpPr>
          <a:cxnSpLocks noChangeShapeType="1"/>
        </xdr:cNvCxnSpPr>
      </xdr:nvCxnSpPr>
      <xdr:spPr bwMode="auto">
        <a:xfrm>
          <a:off x="9525" y="5499163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2030</xdr:row>
      <xdr:rowOff>0</xdr:rowOff>
    </xdr:from>
    <xdr:to>
      <xdr:col>2</xdr:col>
      <xdr:colOff>9525</xdr:colOff>
      <xdr:row>2032</xdr:row>
      <xdr:rowOff>0</xdr:rowOff>
    </xdr:to>
    <xdr:cxnSp macro="">
      <xdr:nvCxnSpPr>
        <xdr:cNvPr id="394" name="直線コネクタ 2">
          <a:extLst>
            <a:ext uri="{FF2B5EF4-FFF2-40B4-BE49-F238E27FC236}">
              <a16:creationId xmlns:a16="http://schemas.microsoft.com/office/drawing/2014/main" id="{82B44AFB-D169-40D7-9036-B5E940B4A1EA}"/>
            </a:ext>
          </a:extLst>
        </xdr:cNvPr>
        <xdr:cNvCxnSpPr>
          <a:cxnSpLocks noChangeShapeType="1"/>
        </xdr:cNvCxnSpPr>
      </xdr:nvCxnSpPr>
      <xdr:spPr bwMode="auto">
        <a:xfrm>
          <a:off x="9525" y="5393753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2095</xdr:row>
      <xdr:rowOff>0</xdr:rowOff>
    </xdr:from>
    <xdr:to>
      <xdr:col>2</xdr:col>
      <xdr:colOff>9525</xdr:colOff>
      <xdr:row>2097</xdr:row>
      <xdr:rowOff>0</xdr:rowOff>
    </xdr:to>
    <xdr:cxnSp macro="">
      <xdr:nvCxnSpPr>
        <xdr:cNvPr id="395" name="直線コネクタ 2">
          <a:extLst>
            <a:ext uri="{FF2B5EF4-FFF2-40B4-BE49-F238E27FC236}">
              <a16:creationId xmlns:a16="http://schemas.microsoft.com/office/drawing/2014/main" id="{0596D26F-1064-4605-A504-C3915B25B5D7}"/>
            </a:ext>
          </a:extLst>
        </xdr:cNvPr>
        <xdr:cNvCxnSpPr>
          <a:cxnSpLocks noChangeShapeType="1"/>
        </xdr:cNvCxnSpPr>
      </xdr:nvCxnSpPr>
      <xdr:spPr bwMode="auto">
        <a:xfrm>
          <a:off x="9525" y="5499163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2159</xdr:row>
      <xdr:rowOff>0</xdr:rowOff>
    </xdr:from>
    <xdr:to>
      <xdr:col>2</xdr:col>
      <xdr:colOff>9525</xdr:colOff>
      <xdr:row>2161</xdr:row>
      <xdr:rowOff>0</xdr:rowOff>
    </xdr:to>
    <xdr:cxnSp macro="">
      <xdr:nvCxnSpPr>
        <xdr:cNvPr id="396" name="直線コネクタ 2">
          <a:extLst>
            <a:ext uri="{FF2B5EF4-FFF2-40B4-BE49-F238E27FC236}">
              <a16:creationId xmlns:a16="http://schemas.microsoft.com/office/drawing/2014/main" id="{D6304A14-3176-4DD8-94CD-63E82D09CCEE}"/>
            </a:ext>
          </a:extLst>
        </xdr:cNvPr>
        <xdr:cNvCxnSpPr>
          <a:cxnSpLocks noChangeShapeType="1"/>
        </xdr:cNvCxnSpPr>
      </xdr:nvCxnSpPr>
      <xdr:spPr bwMode="auto">
        <a:xfrm>
          <a:off x="9525" y="6126988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2224</xdr:row>
      <xdr:rowOff>0</xdr:rowOff>
    </xdr:from>
    <xdr:to>
      <xdr:col>2</xdr:col>
      <xdr:colOff>9525</xdr:colOff>
      <xdr:row>2226</xdr:row>
      <xdr:rowOff>0</xdr:rowOff>
    </xdr:to>
    <xdr:cxnSp macro="">
      <xdr:nvCxnSpPr>
        <xdr:cNvPr id="397" name="直線コネクタ 2">
          <a:extLst>
            <a:ext uri="{FF2B5EF4-FFF2-40B4-BE49-F238E27FC236}">
              <a16:creationId xmlns:a16="http://schemas.microsoft.com/office/drawing/2014/main" id="{AB12E993-654E-4700-A275-04B933288DDC}"/>
            </a:ext>
          </a:extLst>
        </xdr:cNvPr>
        <xdr:cNvCxnSpPr>
          <a:cxnSpLocks noChangeShapeType="1"/>
        </xdr:cNvCxnSpPr>
      </xdr:nvCxnSpPr>
      <xdr:spPr bwMode="auto">
        <a:xfrm>
          <a:off x="9525" y="6232398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2159</xdr:row>
      <xdr:rowOff>0</xdr:rowOff>
    </xdr:from>
    <xdr:to>
      <xdr:col>2</xdr:col>
      <xdr:colOff>9525</xdr:colOff>
      <xdr:row>2161</xdr:row>
      <xdr:rowOff>0</xdr:rowOff>
    </xdr:to>
    <xdr:cxnSp macro="">
      <xdr:nvCxnSpPr>
        <xdr:cNvPr id="398" name="直線コネクタ 2">
          <a:extLst>
            <a:ext uri="{FF2B5EF4-FFF2-40B4-BE49-F238E27FC236}">
              <a16:creationId xmlns:a16="http://schemas.microsoft.com/office/drawing/2014/main" id="{3E97200C-E5E0-4DC9-B0F5-1316A9194CA8}"/>
            </a:ext>
          </a:extLst>
        </xdr:cNvPr>
        <xdr:cNvCxnSpPr>
          <a:cxnSpLocks noChangeShapeType="1"/>
        </xdr:cNvCxnSpPr>
      </xdr:nvCxnSpPr>
      <xdr:spPr bwMode="auto">
        <a:xfrm>
          <a:off x="9525" y="6126988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2224</xdr:row>
      <xdr:rowOff>0</xdr:rowOff>
    </xdr:from>
    <xdr:to>
      <xdr:col>2</xdr:col>
      <xdr:colOff>9525</xdr:colOff>
      <xdr:row>2226</xdr:row>
      <xdr:rowOff>0</xdr:rowOff>
    </xdr:to>
    <xdr:cxnSp macro="">
      <xdr:nvCxnSpPr>
        <xdr:cNvPr id="399" name="直線コネクタ 2">
          <a:extLst>
            <a:ext uri="{FF2B5EF4-FFF2-40B4-BE49-F238E27FC236}">
              <a16:creationId xmlns:a16="http://schemas.microsoft.com/office/drawing/2014/main" id="{C7A7A2C1-ABBA-4C45-B04A-2C1A1BA1550F}"/>
            </a:ext>
          </a:extLst>
        </xdr:cNvPr>
        <xdr:cNvCxnSpPr>
          <a:cxnSpLocks noChangeShapeType="1"/>
        </xdr:cNvCxnSpPr>
      </xdr:nvCxnSpPr>
      <xdr:spPr bwMode="auto">
        <a:xfrm>
          <a:off x="9525" y="6232398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2288</xdr:row>
      <xdr:rowOff>0</xdr:rowOff>
    </xdr:from>
    <xdr:to>
      <xdr:col>2</xdr:col>
      <xdr:colOff>9525</xdr:colOff>
      <xdr:row>2290</xdr:row>
      <xdr:rowOff>0</xdr:rowOff>
    </xdr:to>
    <xdr:cxnSp macro="">
      <xdr:nvCxnSpPr>
        <xdr:cNvPr id="400" name="直線コネクタ 2">
          <a:extLst>
            <a:ext uri="{FF2B5EF4-FFF2-40B4-BE49-F238E27FC236}">
              <a16:creationId xmlns:a16="http://schemas.microsoft.com/office/drawing/2014/main" id="{DC730E47-D601-4B15-9D6E-8D4ECE29818A}"/>
            </a:ext>
          </a:extLst>
        </xdr:cNvPr>
        <xdr:cNvCxnSpPr>
          <a:cxnSpLocks noChangeShapeType="1"/>
        </xdr:cNvCxnSpPr>
      </xdr:nvCxnSpPr>
      <xdr:spPr bwMode="auto">
        <a:xfrm>
          <a:off x="9525" y="5912739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2288</xdr:row>
      <xdr:rowOff>0</xdr:rowOff>
    </xdr:from>
    <xdr:to>
      <xdr:col>2</xdr:col>
      <xdr:colOff>9525</xdr:colOff>
      <xdr:row>2290</xdr:row>
      <xdr:rowOff>0</xdr:rowOff>
    </xdr:to>
    <xdr:cxnSp macro="">
      <xdr:nvCxnSpPr>
        <xdr:cNvPr id="401" name="直線コネクタ 2">
          <a:extLst>
            <a:ext uri="{FF2B5EF4-FFF2-40B4-BE49-F238E27FC236}">
              <a16:creationId xmlns:a16="http://schemas.microsoft.com/office/drawing/2014/main" id="{3404EE9A-DC07-4C56-842A-EEE04F5D88E8}"/>
            </a:ext>
          </a:extLst>
        </xdr:cNvPr>
        <xdr:cNvCxnSpPr>
          <a:cxnSpLocks noChangeShapeType="1"/>
        </xdr:cNvCxnSpPr>
      </xdr:nvCxnSpPr>
      <xdr:spPr bwMode="auto">
        <a:xfrm>
          <a:off x="9525" y="5912739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2417</xdr:row>
      <xdr:rowOff>0</xdr:rowOff>
    </xdr:from>
    <xdr:to>
      <xdr:col>2</xdr:col>
      <xdr:colOff>9525</xdr:colOff>
      <xdr:row>2419</xdr:row>
      <xdr:rowOff>0</xdr:rowOff>
    </xdr:to>
    <xdr:cxnSp macro="">
      <xdr:nvCxnSpPr>
        <xdr:cNvPr id="402" name="直線コネクタ 2">
          <a:extLst>
            <a:ext uri="{FF2B5EF4-FFF2-40B4-BE49-F238E27FC236}">
              <a16:creationId xmlns:a16="http://schemas.microsoft.com/office/drawing/2014/main" id="{D06BBB70-0DF6-4773-993A-8D4AE8A5CA3A}"/>
            </a:ext>
          </a:extLst>
        </xdr:cNvPr>
        <xdr:cNvCxnSpPr>
          <a:cxnSpLocks noChangeShapeType="1"/>
        </xdr:cNvCxnSpPr>
      </xdr:nvCxnSpPr>
      <xdr:spPr bwMode="auto">
        <a:xfrm>
          <a:off x="9525" y="6329172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2352</xdr:row>
      <xdr:rowOff>0</xdr:rowOff>
    </xdr:from>
    <xdr:to>
      <xdr:col>2</xdr:col>
      <xdr:colOff>9525</xdr:colOff>
      <xdr:row>2354</xdr:row>
      <xdr:rowOff>0</xdr:rowOff>
    </xdr:to>
    <xdr:cxnSp macro="">
      <xdr:nvCxnSpPr>
        <xdr:cNvPr id="403" name="直線コネクタ 2">
          <a:extLst>
            <a:ext uri="{FF2B5EF4-FFF2-40B4-BE49-F238E27FC236}">
              <a16:creationId xmlns:a16="http://schemas.microsoft.com/office/drawing/2014/main" id="{2D4CDDA7-DBD6-4D0B-A523-9C2197FB2A04}"/>
            </a:ext>
          </a:extLst>
        </xdr:cNvPr>
        <xdr:cNvCxnSpPr>
          <a:cxnSpLocks noChangeShapeType="1"/>
        </xdr:cNvCxnSpPr>
      </xdr:nvCxnSpPr>
      <xdr:spPr bwMode="auto">
        <a:xfrm>
          <a:off x="9525" y="6223635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11905</xdr:colOff>
      <xdr:row>2353</xdr:row>
      <xdr:rowOff>23812</xdr:rowOff>
    </xdr:from>
    <xdr:to>
      <xdr:col>3</xdr:col>
      <xdr:colOff>11906</xdr:colOff>
      <xdr:row>2353</xdr:row>
      <xdr:rowOff>297656</xdr:rowOff>
    </xdr:to>
    <xdr:sp macro="" textlink="">
      <xdr:nvSpPr>
        <xdr:cNvPr id="404" name="テキスト ボックス 403">
          <a:extLst>
            <a:ext uri="{FF2B5EF4-FFF2-40B4-BE49-F238E27FC236}">
              <a16:creationId xmlns:a16="http://schemas.microsoft.com/office/drawing/2014/main" id="{7D9BF331-E463-4525-83F5-C06889B251F2}"/>
            </a:ext>
          </a:extLst>
        </xdr:cNvPr>
        <xdr:cNvSpPr txBox="1"/>
      </xdr:nvSpPr>
      <xdr:spPr>
        <a:xfrm>
          <a:off x="2101055" y="622609562"/>
          <a:ext cx="508001"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16</a:t>
          </a:r>
          <a:endParaRPr kumimoji="1" lang="ja-JP" altLang="en-US" sz="1100"/>
        </a:p>
      </xdr:txBody>
    </xdr:sp>
    <xdr:clientData/>
  </xdr:twoCellAnchor>
  <xdr:twoCellAnchor>
    <xdr:from>
      <xdr:col>3</xdr:col>
      <xdr:colOff>47625</xdr:colOff>
      <xdr:row>2353</xdr:row>
      <xdr:rowOff>0</xdr:rowOff>
    </xdr:from>
    <xdr:to>
      <xdr:col>3</xdr:col>
      <xdr:colOff>416718</xdr:colOff>
      <xdr:row>2353</xdr:row>
      <xdr:rowOff>261938</xdr:rowOff>
    </xdr:to>
    <xdr:sp macro="" textlink="">
      <xdr:nvSpPr>
        <xdr:cNvPr id="405" name="テキスト ボックス 404">
          <a:extLst>
            <a:ext uri="{FF2B5EF4-FFF2-40B4-BE49-F238E27FC236}">
              <a16:creationId xmlns:a16="http://schemas.microsoft.com/office/drawing/2014/main" id="{2DA4A9F8-F141-404C-A722-4B88C034A26E}"/>
            </a:ext>
          </a:extLst>
        </xdr:cNvPr>
        <xdr:cNvSpPr txBox="1"/>
      </xdr:nvSpPr>
      <xdr:spPr>
        <a:xfrm>
          <a:off x="2644775" y="62258575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11</a:t>
          </a:r>
          <a:endParaRPr kumimoji="1" lang="ja-JP" altLang="en-US" sz="1100"/>
        </a:p>
      </xdr:txBody>
    </xdr:sp>
    <xdr:clientData/>
  </xdr:twoCellAnchor>
  <xdr:twoCellAnchor>
    <xdr:from>
      <xdr:col>3</xdr:col>
      <xdr:colOff>45244</xdr:colOff>
      <xdr:row>2353</xdr:row>
      <xdr:rowOff>354805</xdr:rowOff>
    </xdr:from>
    <xdr:to>
      <xdr:col>3</xdr:col>
      <xdr:colOff>414337</xdr:colOff>
      <xdr:row>2353</xdr:row>
      <xdr:rowOff>616743</xdr:rowOff>
    </xdr:to>
    <xdr:sp macro="" textlink="">
      <xdr:nvSpPr>
        <xdr:cNvPr id="406" name="テキスト ボックス 405">
          <a:extLst>
            <a:ext uri="{FF2B5EF4-FFF2-40B4-BE49-F238E27FC236}">
              <a16:creationId xmlns:a16="http://schemas.microsoft.com/office/drawing/2014/main" id="{F5AA50E1-71C7-42FD-B651-46E894E55C8B}"/>
            </a:ext>
          </a:extLst>
        </xdr:cNvPr>
        <xdr:cNvSpPr txBox="1"/>
      </xdr:nvSpPr>
      <xdr:spPr>
        <a:xfrm>
          <a:off x="2642394" y="62294055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15</a:t>
          </a:r>
          <a:endParaRPr kumimoji="1" lang="ja-JP" altLang="en-US" sz="1100"/>
        </a:p>
      </xdr:txBody>
    </xdr:sp>
    <xdr:clientData/>
  </xdr:twoCellAnchor>
  <xdr:twoCellAnchor>
    <xdr:from>
      <xdr:col>3</xdr:col>
      <xdr:colOff>33338</xdr:colOff>
      <xdr:row>2353</xdr:row>
      <xdr:rowOff>178592</xdr:rowOff>
    </xdr:from>
    <xdr:to>
      <xdr:col>3</xdr:col>
      <xdr:colOff>402431</xdr:colOff>
      <xdr:row>2353</xdr:row>
      <xdr:rowOff>476249</xdr:rowOff>
    </xdr:to>
    <xdr:sp macro="" textlink="">
      <xdr:nvSpPr>
        <xdr:cNvPr id="407" name="テキスト ボックス 406">
          <a:extLst>
            <a:ext uri="{FF2B5EF4-FFF2-40B4-BE49-F238E27FC236}">
              <a16:creationId xmlns:a16="http://schemas.microsoft.com/office/drawing/2014/main" id="{0237F824-C598-456F-8558-3A8F855E791E}"/>
            </a:ext>
          </a:extLst>
        </xdr:cNvPr>
        <xdr:cNvSpPr txBox="1"/>
      </xdr:nvSpPr>
      <xdr:spPr>
        <a:xfrm>
          <a:off x="2630488" y="62276434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4</xdr:col>
      <xdr:colOff>38099</xdr:colOff>
      <xdr:row>2353</xdr:row>
      <xdr:rowOff>0</xdr:rowOff>
    </xdr:from>
    <xdr:to>
      <xdr:col>4</xdr:col>
      <xdr:colOff>407192</xdr:colOff>
      <xdr:row>2353</xdr:row>
      <xdr:rowOff>261938</xdr:rowOff>
    </xdr:to>
    <xdr:sp macro="" textlink="">
      <xdr:nvSpPr>
        <xdr:cNvPr id="408" name="テキスト ボックス 407">
          <a:extLst>
            <a:ext uri="{FF2B5EF4-FFF2-40B4-BE49-F238E27FC236}">
              <a16:creationId xmlns:a16="http://schemas.microsoft.com/office/drawing/2014/main" id="{DBC4CFCD-F7EB-40FC-9777-2B93C6AB88C1}"/>
            </a:ext>
          </a:extLst>
        </xdr:cNvPr>
        <xdr:cNvSpPr txBox="1"/>
      </xdr:nvSpPr>
      <xdr:spPr>
        <a:xfrm>
          <a:off x="3143249" y="62258575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endParaRPr kumimoji="1" lang="ja-JP" altLang="en-US" sz="1100"/>
        </a:p>
      </xdr:txBody>
    </xdr:sp>
    <xdr:clientData/>
  </xdr:twoCellAnchor>
  <xdr:twoCellAnchor>
    <xdr:from>
      <xdr:col>4</xdr:col>
      <xdr:colOff>35718</xdr:colOff>
      <xdr:row>2353</xdr:row>
      <xdr:rowOff>354805</xdr:rowOff>
    </xdr:from>
    <xdr:to>
      <xdr:col>4</xdr:col>
      <xdr:colOff>404811</xdr:colOff>
      <xdr:row>2353</xdr:row>
      <xdr:rowOff>616743</xdr:rowOff>
    </xdr:to>
    <xdr:sp macro="" textlink="">
      <xdr:nvSpPr>
        <xdr:cNvPr id="409" name="テキスト ボックス 408">
          <a:extLst>
            <a:ext uri="{FF2B5EF4-FFF2-40B4-BE49-F238E27FC236}">
              <a16:creationId xmlns:a16="http://schemas.microsoft.com/office/drawing/2014/main" id="{96CB5F8E-F53D-4F87-93E2-7071CE9C4711}"/>
            </a:ext>
          </a:extLst>
        </xdr:cNvPr>
        <xdr:cNvSpPr txBox="1"/>
      </xdr:nvSpPr>
      <xdr:spPr>
        <a:xfrm>
          <a:off x="3140868" y="62294055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10</a:t>
          </a:r>
          <a:endParaRPr kumimoji="1" lang="ja-JP" altLang="en-US" sz="1100"/>
        </a:p>
      </xdr:txBody>
    </xdr:sp>
    <xdr:clientData/>
  </xdr:twoCellAnchor>
  <xdr:twoCellAnchor>
    <xdr:from>
      <xdr:col>4</xdr:col>
      <xdr:colOff>23812</xdr:colOff>
      <xdr:row>2353</xdr:row>
      <xdr:rowOff>178592</xdr:rowOff>
    </xdr:from>
    <xdr:to>
      <xdr:col>4</xdr:col>
      <xdr:colOff>392905</xdr:colOff>
      <xdr:row>2353</xdr:row>
      <xdr:rowOff>476249</xdr:rowOff>
    </xdr:to>
    <xdr:sp macro="" textlink="">
      <xdr:nvSpPr>
        <xdr:cNvPr id="410" name="テキスト ボックス 409">
          <a:extLst>
            <a:ext uri="{FF2B5EF4-FFF2-40B4-BE49-F238E27FC236}">
              <a16:creationId xmlns:a16="http://schemas.microsoft.com/office/drawing/2014/main" id="{2029D639-658A-40D8-AF13-D3FD2768F851}"/>
            </a:ext>
          </a:extLst>
        </xdr:cNvPr>
        <xdr:cNvSpPr txBox="1"/>
      </xdr:nvSpPr>
      <xdr:spPr>
        <a:xfrm>
          <a:off x="3128962" y="62276434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5</xdr:col>
      <xdr:colOff>38099</xdr:colOff>
      <xdr:row>2353</xdr:row>
      <xdr:rowOff>0</xdr:rowOff>
    </xdr:from>
    <xdr:to>
      <xdr:col>5</xdr:col>
      <xdr:colOff>407192</xdr:colOff>
      <xdr:row>2353</xdr:row>
      <xdr:rowOff>261938</xdr:rowOff>
    </xdr:to>
    <xdr:sp macro="" textlink="">
      <xdr:nvSpPr>
        <xdr:cNvPr id="411" name="テキスト ボックス 410">
          <a:extLst>
            <a:ext uri="{FF2B5EF4-FFF2-40B4-BE49-F238E27FC236}">
              <a16:creationId xmlns:a16="http://schemas.microsoft.com/office/drawing/2014/main" id="{C77AF0D4-BEF7-4527-BD08-DFB5DE53D284}"/>
            </a:ext>
          </a:extLst>
        </xdr:cNvPr>
        <xdr:cNvSpPr txBox="1"/>
      </xdr:nvSpPr>
      <xdr:spPr>
        <a:xfrm>
          <a:off x="3651249" y="62258575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endParaRPr kumimoji="1" lang="ja-JP" altLang="en-US" sz="1100"/>
        </a:p>
      </xdr:txBody>
    </xdr:sp>
    <xdr:clientData/>
  </xdr:twoCellAnchor>
  <xdr:twoCellAnchor>
    <xdr:from>
      <xdr:col>5</xdr:col>
      <xdr:colOff>35718</xdr:colOff>
      <xdr:row>2353</xdr:row>
      <xdr:rowOff>354805</xdr:rowOff>
    </xdr:from>
    <xdr:to>
      <xdr:col>5</xdr:col>
      <xdr:colOff>404811</xdr:colOff>
      <xdr:row>2353</xdr:row>
      <xdr:rowOff>616743</xdr:rowOff>
    </xdr:to>
    <xdr:sp macro="" textlink="">
      <xdr:nvSpPr>
        <xdr:cNvPr id="412" name="テキスト ボックス 411">
          <a:extLst>
            <a:ext uri="{FF2B5EF4-FFF2-40B4-BE49-F238E27FC236}">
              <a16:creationId xmlns:a16="http://schemas.microsoft.com/office/drawing/2014/main" id="{B22FD774-A992-4E0A-8F78-6CC4840F4247}"/>
            </a:ext>
          </a:extLst>
        </xdr:cNvPr>
        <xdr:cNvSpPr txBox="1"/>
      </xdr:nvSpPr>
      <xdr:spPr>
        <a:xfrm>
          <a:off x="3648868" y="62294055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5</a:t>
          </a:r>
          <a:endParaRPr kumimoji="1" lang="ja-JP" altLang="en-US" sz="1100"/>
        </a:p>
      </xdr:txBody>
    </xdr:sp>
    <xdr:clientData/>
  </xdr:twoCellAnchor>
  <xdr:twoCellAnchor>
    <xdr:from>
      <xdr:col>5</xdr:col>
      <xdr:colOff>0</xdr:colOff>
      <xdr:row>2353</xdr:row>
      <xdr:rowOff>178592</xdr:rowOff>
    </xdr:from>
    <xdr:to>
      <xdr:col>5</xdr:col>
      <xdr:colOff>369093</xdr:colOff>
      <xdr:row>2353</xdr:row>
      <xdr:rowOff>476249</xdr:rowOff>
    </xdr:to>
    <xdr:sp macro="" textlink="">
      <xdr:nvSpPr>
        <xdr:cNvPr id="413" name="テキスト ボックス 412">
          <a:extLst>
            <a:ext uri="{FF2B5EF4-FFF2-40B4-BE49-F238E27FC236}">
              <a16:creationId xmlns:a16="http://schemas.microsoft.com/office/drawing/2014/main" id="{E12CD959-117B-44A3-80AB-CDC9D57EF9DA}"/>
            </a:ext>
          </a:extLst>
        </xdr:cNvPr>
        <xdr:cNvSpPr txBox="1"/>
      </xdr:nvSpPr>
      <xdr:spPr>
        <a:xfrm>
          <a:off x="3613150" y="62276434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0</xdr:col>
      <xdr:colOff>9525</xdr:colOff>
      <xdr:row>2417</xdr:row>
      <xdr:rowOff>0</xdr:rowOff>
    </xdr:from>
    <xdr:to>
      <xdr:col>2</xdr:col>
      <xdr:colOff>9525</xdr:colOff>
      <xdr:row>2419</xdr:row>
      <xdr:rowOff>0</xdr:rowOff>
    </xdr:to>
    <xdr:cxnSp macro="">
      <xdr:nvCxnSpPr>
        <xdr:cNvPr id="414" name="直線コネクタ 2">
          <a:extLst>
            <a:ext uri="{FF2B5EF4-FFF2-40B4-BE49-F238E27FC236}">
              <a16:creationId xmlns:a16="http://schemas.microsoft.com/office/drawing/2014/main" id="{D72F395A-8F7C-49A6-AA86-E1906173315E}"/>
            </a:ext>
          </a:extLst>
        </xdr:cNvPr>
        <xdr:cNvCxnSpPr>
          <a:cxnSpLocks noChangeShapeType="1"/>
        </xdr:cNvCxnSpPr>
      </xdr:nvCxnSpPr>
      <xdr:spPr bwMode="auto">
        <a:xfrm>
          <a:off x="9525" y="6329172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2352</xdr:row>
      <xdr:rowOff>0</xdr:rowOff>
    </xdr:from>
    <xdr:to>
      <xdr:col>2</xdr:col>
      <xdr:colOff>9525</xdr:colOff>
      <xdr:row>2354</xdr:row>
      <xdr:rowOff>0</xdr:rowOff>
    </xdr:to>
    <xdr:cxnSp macro="">
      <xdr:nvCxnSpPr>
        <xdr:cNvPr id="415" name="直線コネクタ 2">
          <a:extLst>
            <a:ext uri="{FF2B5EF4-FFF2-40B4-BE49-F238E27FC236}">
              <a16:creationId xmlns:a16="http://schemas.microsoft.com/office/drawing/2014/main" id="{E3CA4163-E568-470C-826A-9DDF230BE882}"/>
            </a:ext>
          </a:extLst>
        </xdr:cNvPr>
        <xdr:cNvCxnSpPr>
          <a:cxnSpLocks noChangeShapeType="1"/>
        </xdr:cNvCxnSpPr>
      </xdr:nvCxnSpPr>
      <xdr:spPr bwMode="auto">
        <a:xfrm>
          <a:off x="9525" y="6223635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11905</xdr:colOff>
      <xdr:row>2353</xdr:row>
      <xdr:rowOff>23812</xdr:rowOff>
    </xdr:from>
    <xdr:to>
      <xdr:col>3</xdr:col>
      <xdr:colOff>11906</xdr:colOff>
      <xdr:row>2353</xdr:row>
      <xdr:rowOff>297656</xdr:rowOff>
    </xdr:to>
    <xdr:sp macro="" textlink="">
      <xdr:nvSpPr>
        <xdr:cNvPr id="416" name="テキスト ボックス 415">
          <a:extLst>
            <a:ext uri="{FF2B5EF4-FFF2-40B4-BE49-F238E27FC236}">
              <a16:creationId xmlns:a16="http://schemas.microsoft.com/office/drawing/2014/main" id="{52763D52-6F3C-4AB1-AFCA-A91BC66EBEF2}"/>
            </a:ext>
          </a:extLst>
        </xdr:cNvPr>
        <xdr:cNvSpPr txBox="1"/>
      </xdr:nvSpPr>
      <xdr:spPr>
        <a:xfrm>
          <a:off x="2101055" y="622609562"/>
          <a:ext cx="508001"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16</a:t>
          </a:r>
          <a:endParaRPr kumimoji="1" lang="ja-JP" altLang="en-US" sz="1100"/>
        </a:p>
      </xdr:txBody>
    </xdr:sp>
    <xdr:clientData/>
  </xdr:twoCellAnchor>
  <xdr:twoCellAnchor>
    <xdr:from>
      <xdr:col>3</xdr:col>
      <xdr:colOff>47625</xdr:colOff>
      <xdr:row>2353</xdr:row>
      <xdr:rowOff>0</xdr:rowOff>
    </xdr:from>
    <xdr:to>
      <xdr:col>3</xdr:col>
      <xdr:colOff>416718</xdr:colOff>
      <xdr:row>2353</xdr:row>
      <xdr:rowOff>261938</xdr:rowOff>
    </xdr:to>
    <xdr:sp macro="" textlink="">
      <xdr:nvSpPr>
        <xdr:cNvPr id="417" name="テキスト ボックス 416">
          <a:extLst>
            <a:ext uri="{FF2B5EF4-FFF2-40B4-BE49-F238E27FC236}">
              <a16:creationId xmlns:a16="http://schemas.microsoft.com/office/drawing/2014/main" id="{ABCC3435-9E48-4E72-B9C9-87D383F2A7BE}"/>
            </a:ext>
          </a:extLst>
        </xdr:cNvPr>
        <xdr:cNvSpPr txBox="1"/>
      </xdr:nvSpPr>
      <xdr:spPr>
        <a:xfrm>
          <a:off x="2644775" y="62258575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11</a:t>
          </a:r>
          <a:endParaRPr kumimoji="1" lang="ja-JP" altLang="en-US" sz="1100"/>
        </a:p>
      </xdr:txBody>
    </xdr:sp>
    <xdr:clientData/>
  </xdr:twoCellAnchor>
  <xdr:twoCellAnchor>
    <xdr:from>
      <xdr:col>3</xdr:col>
      <xdr:colOff>45244</xdr:colOff>
      <xdr:row>2353</xdr:row>
      <xdr:rowOff>354805</xdr:rowOff>
    </xdr:from>
    <xdr:to>
      <xdr:col>3</xdr:col>
      <xdr:colOff>414337</xdr:colOff>
      <xdr:row>2353</xdr:row>
      <xdr:rowOff>616743</xdr:rowOff>
    </xdr:to>
    <xdr:sp macro="" textlink="">
      <xdr:nvSpPr>
        <xdr:cNvPr id="418" name="テキスト ボックス 417">
          <a:extLst>
            <a:ext uri="{FF2B5EF4-FFF2-40B4-BE49-F238E27FC236}">
              <a16:creationId xmlns:a16="http://schemas.microsoft.com/office/drawing/2014/main" id="{1F9AB029-79A5-47C4-8F96-83181D08C284}"/>
            </a:ext>
          </a:extLst>
        </xdr:cNvPr>
        <xdr:cNvSpPr txBox="1"/>
      </xdr:nvSpPr>
      <xdr:spPr>
        <a:xfrm>
          <a:off x="2642394" y="62294055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15</a:t>
          </a:r>
          <a:endParaRPr kumimoji="1" lang="ja-JP" altLang="en-US" sz="1100"/>
        </a:p>
      </xdr:txBody>
    </xdr:sp>
    <xdr:clientData/>
  </xdr:twoCellAnchor>
  <xdr:twoCellAnchor>
    <xdr:from>
      <xdr:col>3</xdr:col>
      <xdr:colOff>33338</xdr:colOff>
      <xdr:row>2353</xdr:row>
      <xdr:rowOff>178592</xdr:rowOff>
    </xdr:from>
    <xdr:to>
      <xdr:col>3</xdr:col>
      <xdr:colOff>402431</xdr:colOff>
      <xdr:row>2353</xdr:row>
      <xdr:rowOff>476249</xdr:rowOff>
    </xdr:to>
    <xdr:sp macro="" textlink="">
      <xdr:nvSpPr>
        <xdr:cNvPr id="419" name="テキスト ボックス 418">
          <a:extLst>
            <a:ext uri="{FF2B5EF4-FFF2-40B4-BE49-F238E27FC236}">
              <a16:creationId xmlns:a16="http://schemas.microsoft.com/office/drawing/2014/main" id="{3D595F27-6BBB-495E-AB51-51115D708960}"/>
            </a:ext>
          </a:extLst>
        </xdr:cNvPr>
        <xdr:cNvSpPr txBox="1"/>
      </xdr:nvSpPr>
      <xdr:spPr>
        <a:xfrm>
          <a:off x="2630488" y="62276434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4</xdr:col>
      <xdr:colOff>38099</xdr:colOff>
      <xdr:row>2353</xdr:row>
      <xdr:rowOff>0</xdr:rowOff>
    </xdr:from>
    <xdr:to>
      <xdr:col>4</xdr:col>
      <xdr:colOff>407192</xdr:colOff>
      <xdr:row>2353</xdr:row>
      <xdr:rowOff>261938</xdr:rowOff>
    </xdr:to>
    <xdr:sp macro="" textlink="">
      <xdr:nvSpPr>
        <xdr:cNvPr id="420" name="テキスト ボックス 419">
          <a:extLst>
            <a:ext uri="{FF2B5EF4-FFF2-40B4-BE49-F238E27FC236}">
              <a16:creationId xmlns:a16="http://schemas.microsoft.com/office/drawing/2014/main" id="{1C97042C-CBF7-4ECE-8D84-A8604B79D913}"/>
            </a:ext>
          </a:extLst>
        </xdr:cNvPr>
        <xdr:cNvSpPr txBox="1"/>
      </xdr:nvSpPr>
      <xdr:spPr>
        <a:xfrm>
          <a:off x="3143249" y="62258575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endParaRPr kumimoji="1" lang="ja-JP" altLang="en-US" sz="1100"/>
        </a:p>
      </xdr:txBody>
    </xdr:sp>
    <xdr:clientData/>
  </xdr:twoCellAnchor>
  <xdr:twoCellAnchor>
    <xdr:from>
      <xdr:col>4</xdr:col>
      <xdr:colOff>35718</xdr:colOff>
      <xdr:row>2353</xdr:row>
      <xdr:rowOff>354805</xdr:rowOff>
    </xdr:from>
    <xdr:to>
      <xdr:col>4</xdr:col>
      <xdr:colOff>404811</xdr:colOff>
      <xdr:row>2353</xdr:row>
      <xdr:rowOff>616743</xdr:rowOff>
    </xdr:to>
    <xdr:sp macro="" textlink="">
      <xdr:nvSpPr>
        <xdr:cNvPr id="421" name="テキスト ボックス 420">
          <a:extLst>
            <a:ext uri="{FF2B5EF4-FFF2-40B4-BE49-F238E27FC236}">
              <a16:creationId xmlns:a16="http://schemas.microsoft.com/office/drawing/2014/main" id="{E5EC40E9-1D05-4CD3-9601-326914D05B45}"/>
            </a:ext>
          </a:extLst>
        </xdr:cNvPr>
        <xdr:cNvSpPr txBox="1"/>
      </xdr:nvSpPr>
      <xdr:spPr>
        <a:xfrm>
          <a:off x="3140868" y="62294055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10</a:t>
          </a:r>
          <a:endParaRPr kumimoji="1" lang="ja-JP" altLang="en-US" sz="1100"/>
        </a:p>
      </xdr:txBody>
    </xdr:sp>
    <xdr:clientData/>
  </xdr:twoCellAnchor>
  <xdr:twoCellAnchor>
    <xdr:from>
      <xdr:col>4</xdr:col>
      <xdr:colOff>23812</xdr:colOff>
      <xdr:row>2353</xdr:row>
      <xdr:rowOff>178592</xdr:rowOff>
    </xdr:from>
    <xdr:to>
      <xdr:col>4</xdr:col>
      <xdr:colOff>392905</xdr:colOff>
      <xdr:row>2353</xdr:row>
      <xdr:rowOff>476249</xdr:rowOff>
    </xdr:to>
    <xdr:sp macro="" textlink="">
      <xdr:nvSpPr>
        <xdr:cNvPr id="422" name="テキスト ボックス 421">
          <a:extLst>
            <a:ext uri="{FF2B5EF4-FFF2-40B4-BE49-F238E27FC236}">
              <a16:creationId xmlns:a16="http://schemas.microsoft.com/office/drawing/2014/main" id="{17388356-DDB2-4668-88D5-3D4866A2B7B8}"/>
            </a:ext>
          </a:extLst>
        </xdr:cNvPr>
        <xdr:cNvSpPr txBox="1"/>
      </xdr:nvSpPr>
      <xdr:spPr>
        <a:xfrm>
          <a:off x="3128962" y="62276434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5</xdr:col>
      <xdr:colOff>38099</xdr:colOff>
      <xdr:row>2353</xdr:row>
      <xdr:rowOff>0</xdr:rowOff>
    </xdr:from>
    <xdr:to>
      <xdr:col>5</xdr:col>
      <xdr:colOff>407192</xdr:colOff>
      <xdr:row>2353</xdr:row>
      <xdr:rowOff>261938</xdr:rowOff>
    </xdr:to>
    <xdr:sp macro="" textlink="">
      <xdr:nvSpPr>
        <xdr:cNvPr id="423" name="テキスト ボックス 422">
          <a:extLst>
            <a:ext uri="{FF2B5EF4-FFF2-40B4-BE49-F238E27FC236}">
              <a16:creationId xmlns:a16="http://schemas.microsoft.com/office/drawing/2014/main" id="{676F8816-5F44-4EC6-BB7A-2EDA75F6CD48}"/>
            </a:ext>
          </a:extLst>
        </xdr:cNvPr>
        <xdr:cNvSpPr txBox="1"/>
      </xdr:nvSpPr>
      <xdr:spPr>
        <a:xfrm>
          <a:off x="3651249" y="62258575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endParaRPr kumimoji="1" lang="ja-JP" altLang="en-US" sz="1100"/>
        </a:p>
      </xdr:txBody>
    </xdr:sp>
    <xdr:clientData/>
  </xdr:twoCellAnchor>
  <xdr:twoCellAnchor>
    <xdr:from>
      <xdr:col>5</xdr:col>
      <xdr:colOff>35718</xdr:colOff>
      <xdr:row>2353</xdr:row>
      <xdr:rowOff>354805</xdr:rowOff>
    </xdr:from>
    <xdr:to>
      <xdr:col>5</xdr:col>
      <xdr:colOff>404811</xdr:colOff>
      <xdr:row>2353</xdr:row>
      <xdr:rowOff>616743</xdr:rowOff>
    </xdr:to>
    <xdr:sp macro="" textlink="">
      <xdr:nvSpPr>
        <xdr:cNvPr id="424" name="テキスト ボックス 423">
          <a:extLst>
            <a:ext uri="{FF2B5EF4-FFF2-40B4-BE49-F238E27FC236}">
              <a16:creationId xmlns:a16="http://schemas.microsoft.com/office/drawing/2014/main" id="{AC13ED78-004D-4BE9-9BCF-AC5A95755F30}"/>
            </a:ext>
          </a:extLst>
        </xdr:cNvPr>
        <xdr:cNvSpPr txBox="1"/>
      </xdr:nvSpPr>
      <xdr:spPr>
        <a:xfrm>
          <a:off x="3648868" y="62294055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5</a:t>
          </a:r>
          <a:endParaRPr kumimoji="1" lang="ja-JP" altLang="en-US" sz="1100"/>
        </a:p>
      </xdr:txBody>
    </xdr:sp>
    <xdr:clientData/>
  </xdr:twoCellAnchor>
  <xdr:twoCellAnchor>
    <xdr:from>
      <xdr:col>5</xdr:col>
      <xdr:colOff>0</xdr:colOff>
      <xdr:row>2353</xdr:row>
      <xdr:rowOff>178592</xdr:rowOff>
    </xdr:from>
    <xdr:to>
      <xdr:col>5</xdr:col>
      <xdr:colOff>369093</xdr:colOff>
      <xdr:row>2353</xdr:row>
      <xdr:rowOff>476249</xdr:rowOff>
    </xdr:to>
    <xdr:sp macro="" textlink="">
      <xdr:nvSpPr>
        <xdr:cNvPr id="425" name="テキスト ボックス 424">
          <a:extLst>
            <a:ext uri="{FF2B5EF4-FFF2-40B4-BE49-F238E27FC236}">
              <a16:creationId xmlns:a16="http://schemas.microsoft.com/office/drawing/2014/main" id="{BF914352-C961-4FD8-88B6-6C55B666E0F6}"/>
            </a:ext>
          </a:extLst>
        </xdr:cNvPr>
        <xdr:cNvSpPr txBox="1"/>
      </xdr:nvSpPr>
      <xdr:spPr>
        <a:xfrm>
          <a:off x="3613150" y="62276434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0</xdr:col>
      <xdr:colOff>9525</xdr:colOff>
      <xdr:row>2481</xdr:row>
      <xdr:rowOff>0</xdr:rowOff>
    </xdr:from>
    <xdr:to>
      <xdr:col>2</xdr:col>
      <xdr:colOff>9525</xdr:colOff>
      <xdr:row>2483</xdr:row>
      <xdr:rowOff>0</xdr:rowOff>
    </xdr:to>
    <xdr:cxnSp macro="">
      <xdr:nvCxnSpPr>
        <xdr:cNvPr id="426" name="直線コネクタ 2">
          <a:extLst>
            <a:ext uri="{FF2B5EF4-FFF2-40B4-BE49-F238E27FC236}">
              <a16:creationId xmlns:a16="http://schemas.microsoft.com/office/drawing/2014/main" id="{B8A64029-E4B3-4D96-9DDA-A3D242147B00}"/>
            </a:ext>
          </a:extLst>
        </xdr:cNvPr>
        <xdr:cNvCxnSpPr>
          <a:cxnSpLocks noChangeShapeType="1"/>
        </xdr:cNvCxnSpPr>
      </xdr:nvCxnSpPr>
      <xdr:spPr bwMode="auto">
        <a:xfrm>
          <a:off x="9525" y="4720717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2481</xdr:row>
      <xdr:rowOff>0</xdr:rowOff>
    </xdr:from>
    <xdr:to>
      <xdr:col>2</xdr:col>
      <xdr:colOff>9525</xdr:colOff>
      <xdr:row>2483</xdr:row>
      <xdr:rowOff>0</xdr:rowOff>
    </xdr:to>
    <xdr:cxnSp macro="">
      <xdr:nvCxnSpPr>
        <xdr:cNvPr id="427" name="直線コネクタ 2">
          <a:extLst>
            <a:ext uri="{FF2B5EF4-FFF2-40B4-BE49-F238E27FC236}">
              <a16:creationId xmlns:a16="http://schemas.microsoft.com/office/drawing/2014/main" id="{FEB765AF-F6A1-4498-88AF-A9221DD7C6A2}"/>
            </a:ext>
          </a:extLst>
        </xdr:cNvPr>
        <xdr:cNvCxnSpPr>
          <a:cxnSpLocks noChangeShapeType="1"/>
        </xdr:cNvCxnSpPr>
      </xdr:nvCxnSpPr>
      <xdr:spPr bwMode="auto">
        <a:xfrm>
          <a:off x="9525" y="4720717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2674</xdr:row>
      <xdr:rowOff>0</xdr:rowOff>
    </xdr:from>
    <xdr:to>
      <xdr:col>2</xdr:col>
      <xdr:colOff>9525</xdr:colOff>
      <xdr:row>2676</xdr:row>
      <xdr:rowOff>0</xdr:rowOff>
    </xdr:to>
    <xdr:cxnSp macro="">
      <xdr:nvCxnSpPr>
        <xdr:cNvPr id="428" name="直線コネクタ 2">
          <a:extLst>
            <a:ext uri="{FF2B5EF4-FFF2-40B4-BE49-F238E27FC236}">
              <a16:creationId xmlns:a16="http://schemas.microsoft.com/office/drawing/2014/main" id="{139072E9-0C73-46EC-BD5B-63701F2D34D1}"/>
            </a:ext>
          </a:extLst>
        </xdr:cNvPr>
        <xdr:cNvCxnSpPr>
          <a:cxnSpLocks noChangeShapeType="1"/>
        </xdr:cNvCxnSpPr>
      </xdr:nvCxnSpPr>
      <xdr:spPr bwMode="auto">
        <a:xfrm>
          <a:off x="9525" y="4191825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2674</xdr:row>
      <xdr:rowOff>0</xdr:rowOff>
    </xdr:from>
    <xdr:to>
      <xdr:col>2</xdr:col>
      <xdr:colOff>9525</xdr:colOff>
      <xdr:row>2676</xdr:row>
      <xdr:rowOff>0</xdr:rowOff>
    </xdr:to>
    <xdr:cxnSp macro="">
      <xdr:nvCxnSpPr>
        <xdr:cNvPr id="429" name="直線コネクタ 2">
          <a:extLst>
            <a:ext uri="{FF2B5EF4-FFF2-40B4-BE49-F238E27FC236}">
              <a16:creationId xmlns:a16="http://schemas.microsoft.com/office/drawing/2014/main" id="{6830F59F-6A7C-4F85-901F-B024FEB27DC1}"/>
            </a:ext>
          </a:extLst>
        </xdr:cNvPr>
        <xdr:cNvCxnSpPr>
          <a:cxnSpLocks noChangeShapeType="1"/>
        </xdr:cNvCxnSpPr>
      </xdr:nvCxnSpPr>
      <xdr:spPr bwMode="auto">
        <a:xfrm>
          <a:off x="9525" y="4191825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2674</xdr:row>
      <xdr:rowOff>0</xdr:rowOff>
    </xdr:from>
    <xdr:to>
      <xdr:col>2</xdr:col>
      <xdr:colOff>9525</xdr:colOff>
      <xdr:row>2676</xdr:row>
      <xdr:rowOff>0</xdr:rowOff>
    </xdr:to>
    <xdr:cxnSp macro="">
      <xdr:nvCxnSpPr>
        <xdr:cNvPr id="430" name="直線コネクタ 2">
          <a:extLst>
            <a:ext uri="{FF2B5EF4-FFF2-40B4-BE49-F238E27FC236}">
              <a16:creationId xmlns:a16="http://schemas.microsoft.com/office/drawing/2014/main" id="{1DB5DF8E-1408-415A-98E4-7C68F20C3C91}"/>
            </a:ext>
          </a:extLst>
        </xdr:cNvPr>
        <xdr:cNvCxnSpPr>
          <a:cxnSpLocks noChangeShapeType="1"/>
        </xdr:cNvCxnSpPr>
      </xdr:nvCxnSpPr>
      <xdr:spPr bwMode="auto">
        <a:xfrm>
          <a:off x="9525" y="4191825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2674</xdr:row>
      <xdr:rowOff>0</xdr:rowOff>
    </xdr:from>
    <xdr:to>
      <xdr:col>2</xdr:col>
      <xdr:colOff>9525</xdr:colOff>
      <xdr:row>2676</xdr:row>
      <xdr:rowOff>0</xdr:rowOff>
    </xdr:to>
    <xdr:cxnSp macro="">
      <xdr:nvCxnSpPr>
        <xdr:cNvPr id="431" name="直線コネクタ 2">
          <a:extLst>
            <a:ext uri="{FF2B5EF4-FFF2-40B4-BE49-F238E27FC236}">
              <a16:creationId xmlns:a16="http://schemas.microsoft.com/office/drawing/2014/main" id="{B8DF043B-3A11-4590-BFFB-994336B32CE6}"/>
            </a:ext>
          </a:extLst>
        </xdr:cNvPr>
        <xdr:cNvCxnSpPr>
          <a:cxnSpLocks noChangeShapeType="1"/>
        </xdr:cNvCxnSpPr>
      </xdr:nvCxnSpPr>
      <xdr:spPr bwMode="auto">
        <a:xfrm>
          <a:off x="9525" y="4191825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2674</xdr:row>
      <xdr:rowOff>0</xdr:rowOff>
    </xdr:from>
    <xdr:to>
      <xdr:col>2</xdr:col>
      <xdr:colOff>9525</xdr:colOff>
      <xdr:row>2676</xdr:row>
      <xdr:rowOff>0</xdr:rowOff>
    </xdr:to>
    <xdr:cxnSp macro="">
      <xdr:nvCxnSpPr>
        <xdr:cNvPr id="432" name="直線コネクタ 2">
          <a:extLst>
            <a:ext uri="{FF2B5EF4-FFF2-40B4-BE49-F238E27FC236}">
              <a16:creationId xmlns:a16="http://schemas.microsoft.com/office/drawing/2014/main" id="{911D80E8-8A97-45B8-A4B7-A342C251044B}"/>
            </a:ext>
          </a:extLst>
        </xdr:cNvPr>
        <xdr:cNvCxnSpPr>
          <a:cxnSpLocks noChangeShapeType="1"/>
        </xdr:cNvCxnSpPr>
      </xdr:nvCxnSpPr>
      <xdr:spPr bwMode="auto">
        <a:xfrm>
          <a:off x="9525" y="4191825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2674</xdr:row>
      <xdr:rowOff>0</xdr:rowOff>
    </xdr:from>
    <xdr:to>
      <xdr:col>2</xdr:col>
      <xdr:colOff>9525</xdr:colOff>
      <xdr:row>2676</xdr:row>
      <xdr:rowOff>0</xdr:rowOff>
    </xdr:to>
    <xdr:cxnSp macro="">
      <xdr:nvCxnSpPr>
        <xdr:cNvPr id="433" name="直線コネクタ 2">
          <a:extLst>
            <a:ext uri="{FF2B5EF4-FFF2-40B4-BE49-F238E27FC236}">
              <a16:creationId xmlns:a16="http://schemas.microsoft.com/office/drawing/2014/main" id="{F8502A5B-E666-4307-8533-CB9F659F8493}"/>
            </a:ext>
          </a:extLst>
        </xdr:cNvPr>
        <xdr:cNvCxnSpPr>
          <a:cxnSpLocks noChangeShapeType="1"/>
        </xdr:cNvCxnSpPr>
      </xdr:nvCxnSpPr>
      <xdr:spPr bwMode="auto">
        <a:xfrm>
          <a:off x="9525" y="4191825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434"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740695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435"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740695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3191</xdr:row>
      <xdr:rowOff>0</xdr:rowOff>
    </xdr:from>
    <xdr:to>
      <xdr:col>2</xdr:col>
      <xdr:colOff>9525</xdr:colOff>
      <xdr:row>3193</xdr:row>
      <xdr:rowOff>0</xdr:rowOff>
    </xdr:to>
    <xdr:cxnSp macro="">
      <xdr:nvCxnSpPr>
        <xdr:cNvPr id="436"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7364984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3191</xdr:row>
      <xdr:rowOff>0</xdr:rowOff>
    </xdr:from>
    <xdr:to>
      <xdr:col>2</xdr:col>
      <xdr:colOff>9525</xdr:colOff>
      <xdr:row>3193</xdr:row>
      <xdr:rowOff>0</xdr:rowOff>
    </xdr:to>
    <xdr:cxnSp macro="">
      <xdr:nvCxnSpPr>
        <xdr:cNvPr id="437"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7364984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3191</xdr:row>
      <xdr:rowOff>0</xdr:rowOff>
    </xdr:from>
    <xdr:to>
      <xdr:col>2</xdr:col>
      <xdr:colOff>9525</xdr:colOff>
      <xdr:row>3193</xdr:row>
      <xdr:rowOff>0</xdr:rowOff>
    </xdr:to>
    <xdr:cxnSp macro="">
      <xdr:nvCxnSpPr>
        <xdr:cNvPr id="438"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7364984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3258</xdr:row>
      <xdr:rowOff>0</xdr:rowOff>
    </xdr:from>
    <xdr:to>
      <xdr:col>2</xdr:col>
      <xdr:colOff>9525</xdr:colOff>
      <xdr:row>3260</xdr:row>
      <xdr:rowOff>0</xdr:rowOff>
    </xdr:to>
    <xdr:cxnSp macro="">
      <xdr:nvCxnSpPr>
        <xdr:cNvPr id="439" name="直線コネクタ 2">
          <a:extLst>
            <a:ext uri="{FF2B5EF4-FFF2-40B4-BE49-F238E27FC236}">
              <a16:creationId xmlns:a16="http://schemas.microsoft.com/office/drawing/2014/main" id="{41A47A89-8621-42A5-808A-ED94382321C3}"/>
            </a:ext>
          </a:extLst>
        </xdr:cNvPr>
        <xdr:cNvCxnSpPr>
          <a:cxnSpLocks noChangeShapeType="1"/>
        </xdr:cNvCxnSpPr>
      </xdr:nvCxnSpPr>
      <xdr:spPr bwMode="auto">
        <a:xfrm>
          <a:off x="9525" y="747299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3258</xdr:row>
      <xdr:rowOff>0</xdr:rowOff>
    </xdr:from>
    <xdr:to>
      <xdr:col>2</xdr:col>
      <xdr:colOff>9525</xdr:colOff>
      <xdr:row>3260</xdr:row>
      <xdr:rowOff>0</xdr:rowOff>
    </xdr:to>
    <xdr:cxnSp macro="">
      <xdr:nvCxnSpPr>
        <xdr:cNvPr id="440" name="直線コネクタ 2">
          <a:extLst>
            <a:ext uri="{FF2B5EF4-FFF2-40B4-BE49-F238E27FC236}">
              <a16:creationId xmlns:a16="http://schemas.microsoft.com/office/drawing/2014/main" id="{B24DA039-D2C1-4E9A-8B80-7ECED991DC32}"/>
            </a:ext>
          </a:extLst>
        </xdr:cNvPr>
        <xdr:cNvCxnSpPr>
          <a:cxnSpLocks noChangeShapeType="1"/>
        </xdr:cNvCxnSpPr>
      </xdr:nvCxnSpPr>
      <xdr:spPr bwMode="auto">
        <a:xfrm>
          <a:off x="9525" y="747299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3258</xdr:row>
      <xdr:rowOff>0</xdr:rowOff>
    </xdr:from>
    <xdr:to>
      <xdr:col>2</xdr:col>
      <xdr:colOff>9525</xdr:colOff>
      <xdr:row>3260</xdr:row>
      <xdr:rowOff>0</xdr:rowOff>
    </xdr:to>
    <xdr:cxnSp macro="">
      <xdr:nvCxnSpPr>
        <xdr:cNvPr id="441" name="直線コネクタ 2">
          <a:extLst>
            <a:ext uri="{FF2B5EF4-FFF2-40B4-BE49-F238E27FC236}">
              <a16:creationId xmlns:a16="http://schemas.microsoft.com/office/drawing/2014/main" id="{2FDD1FB4-70F8-4AB1-86A1-F6187112D0D9}"/>
            </a:ext>
          </a:extLst>
        </xdr:cNvPr>
        <xdr:cNvCxnSpPr>
          <a:cxnSpLocks noChangeShapeType="1"/>
        </xdr:cNvCxnSpPr>
      </xdr:nvCxnSpPr>
      <xdr:spPr bwMode="auto">
        <a:xfrm>
          <a:off x="9525" y="747299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3191</xdr:row>
      <xdr:rowOff>0</xdr:rowOff>
    </xdr:from>
    <xdr:to>
      <xdr:col>2</xdr:col>
      <xdr:colOff>9525</xdr:colOff>
      <xdr:row>3193</xdr:row>
      <xdr:rowOff>0</xdr:rowOff>
    </xdr:to>
    <xdr:cxnSp macro="">
      <xdr:nvCxnSpPr>
        <xdr:cNvPr id="442"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7364984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3191</xdr:row>
      <xdr:rowOff>0</xdr:rowOff>
    </xdr:from>
    <xdr:to>
      <xdr:col>2</xdr:col>
      <xdr:colOff>9525</xdr:colOff>
      <xdr:row>3193</xdr:row>
      <xdr:rowOff>0</xdr:rowOff>
    </xdr:to>
    <xdr:cxnSp macro="">
      <xdr:nvCxnSpPr>
        <xdr:cNvPr id="443"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7364984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3191</xdr:row>
      <xdr:rowOff>0</xdr:rowOff>
    </xdr:from>
    <xdr:to>
      <xdr:col>2</xdr:col>
      <xdr:colOff>9525</xdr:colOff>
      <xdr:row>3193</xdr:row>
      <xdr:rowOff>0</xdr:rowOff>
    </xdr:to>
    <xdr:cxnSp macro="">
      <xdr:nvCxnSpPr>
        <xdr:cNvPr id="444"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9525" y="73649840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3258</xdr:row>
      <xdr:rowOff>0</xdr:rowOff>
    </xdr:from>
    <xdr:to>
      <xdr:col>2</xdr:col>
      <xdr:colOff>9525</xdr:colOff>
      <xdr:row>3260</xdr:row>
      <xdr:rowOff>0</xdr:rowOff>
    </xdr:to>
    <xdr:cxnSp macro="">
      <xdr:nvCxnSpPr>
        <xdr:cNvPr id="445" name="直線コネクタ 2">
          <a:extLst>
            <a:ext uri="{FF2B5EF4-FFF2-40B4-BE49-F238E27FC236}">
              <a16:creationId xmlns:a16="http://schemas.microsoft.com/office/drawing/2014/main" id="{5BF6C27D-356D-41A5-9C19-AEF9FA076934}"/>
            </a:ext>
          </a:extLst>
        </xdr:cNvPr>
        <xdr:cNvCxnSpPr>
          <a:cxnSpLocks noChangeShapeType="1"/>
        </xdr:cNvCxnSpPr>
      </xdr:nvCxnSpPr>
      <xdr:spPr bwMode="auto">
        <a:xfrm>
          <a:off x="9525" y="747299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3258</xdr:row>
      <xdr:rowOff>0</xdr:rowOff>
    </xdr:from>
    <xdr:to>
      <xdr:col>2</xdr:col>
      <xdr:colOff>9525</xdr:colOff>
      <xdr:row>3260</xdr:row>
      <xdr:rowOff>0</xdr:rowOff>
    </xdr:to>
    <xdr:cxnSp macro="">
      <xdr:nvCxnSpPr>
        <xdr:cNvPr id="446" name="直線コネクタ 2">
          <a:extLst>
            <a:ext uri="{FF2B5EF4-FFF2-40B4-BE49-F238E27FC236}">
              <a16:creationId xmlns:a16="http://schemas.microsoft.com/office/drawing/2014/main" id="{F5BE8D7B-B0FB-48BF-AC74-59A3787DA954}"/>
            </a:ext>
          </a:extLst>
        </xdr:cNvPr>
        <xdr:cNvCxnSpPr>
          <a:cxnSpLocks noChangeShapeType="1"/>
        </xdr:cNvCxnSpPr>
      </xdr:nvCxnSpPr>
      <xdr:spPr bwMode="auto">
        <a:xfrm>
          <a:off x="9525" y="747299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3258</xdr:row>
      <xdr:rowOff>0</xdr:rowOff>
    </xdr:from>
    <xdr:to>
      <xdr:col>2</xdr:col>
      <xdr:colOff>9525</xdr:colOff>
      <xdr:row>3260</xdr:row>
      <xdr:rowOff>0</xdr:rowOff>
    </xdr:to>
    <xdr:cxnSp macro="">
      <xdr:nvCxnSpPr>
        <xdr:cNvPr id="447" name="直線コネクタ 2">
          <a:extLst>
            <a:ext uri="{FF2B5EF4-FFF2-40B4-BE49-F238E27FC236}">
              <a16:creationId xmlns:a16="http://schemas.microsoft.com/office/drawing/2014/main" id="{AE95F84F-E21E-4D17-90CE-46EA41768B27}"/>
            </a:ext>
          </a:extLst>
        </xdr:cNvPr>
        <xdr:cNvCxnSpPr>
          <a:cxnSpLocks noChangeShapeType="1"/>
        </xdr:cNvCxnSpPr>
      </xdr:nvCxnSpPr>
      <xdr:spPr bwMode="auto">
        <a:xfrm>
          <a:off x="9525" y="747299750"/>
          <a:ext cx="2089150" cy="1016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3327</xdr:row>
      <xdr:rowOff>0</xdr:rowOff>
    </xdr:from>
    <xdr:to>
      <xdr:col>2</xdr:col>
      <xdr:colOff>9525</xdr:colOff>
      <xdr:row>3329</xdr:row>
      <xdr:rowOff>0</xdr:rowOff>
    </xdr:to>
    <xdr:cxnSp macro="">
      <xdr:nvCxnSpPr>
        <xdr:cNvPr id="448"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47120810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3327</xdr:row>
      <xdr:rowOff>0</xdr:rowOff>
    </xdr:from>
    <xdr:to>
      <xdr:col>2</xdr:col>
      <xdr:colOff>9525</xdr:colOff>
      <xdr:row>3329</xdr:row>
      <xdr:rowOff>0</xdr:rowOff>
    </xdr:to>
    <xdr:cxnSp macro="">
      <xdr:nvCxnSpPr>
        <xdr:cNvPr id="449"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47120810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0" name="直線コネクタ 449">
          <a:extLst>
            <a:ext uri="{FF2B5EF4-FFF2-40B4-BE49-F238E27FC236}">
              <a16:creationId xmlns:a16="http://schemas.microsoft.com/office/drawing/2014/main" id="{BD300CAE-E3BD-4485-B96D-C5179E866A81}"/>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1" name="直線コネクタ 2">
          <a:extLst>
            <a:ext uri="{FF2B5EF4-FFF2-40B4-BE49-F238E27FC236}">
              <a16:creationId xmlns:a16="http://schemas.microsoft.com/office/drawing/2014/main" id="{FA6757B8-FBF6-4CA7-9A19-8517D16ACEAB}"/>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2" name="直線コネクタ 2">
          <a:extLst>
            <a:ext uri="{FF2B5EF4-FFF2-40B4-BE49-F238E27FC236}">
              <a16:creationId xmlns:a16="http://schemas.microsoft.com/office/drawing/2014/main" id="{6314000F-1719-4804-AD55-99DD65641B04}"/>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3" name="直線コネクタ 2">
          <a:extLst>
            <a:ext uri="{FF2B5EF4-FFF2-40B4-BE49-F238E27FC236}">
              <a16:creationId xmlns:a16="http://schemas.microsoft.com/office/drawing/2014/main" id="{2D77C58D-20A5-432F-A76C-E206BF7241FA}"/>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4" name="直線コネクタ 2">
          <a:extLst>
            <a:ext uri="{FF2B5EF4-FFF2-40B4-BE49-F238E27FC236}">
              <a16:creationId xmlns:a16="http://schemas.microsoft.com/office/drawing/2014/main" id="{53D77542-738C-4E59-B3A5-89D7C82CD8C4}"/>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5" name="直線コネクタ 454">
          <a:extLst>
            <a:ext uri="{FF2B5EF4-FFF2-40B4-BE49-F238E27FC236}">
              <a16:creationId xmlns:a16="http://schemas.microsoft.com/office/drawing/2014/main" id="{18D1F6E4-C584-4C24-B38F-934895520EFB}"/>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6" name="直線コネクタ 2">
          <a:extLst>
            <a:ext uri="{FF2B5EF4-FFF2-40B4-BE49-F238E27FC236}">
              <a16:creationId xmlns:a16="http://schemas.microsoft.com/office/drawing/2014/main" id="{8D9DB9D6-03B2-455E-BD82-40D6BC751951}"/>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7" name="直線コネクタ 2">
          <a:extLst>
            <a:ext uri="{FF2B5EF4-FFF2-40B4-BE49-F238E27FC236}">
              <a16:creationId xmlns:a16="http://schemas.microsoft.com/office/drawing/2014/main" id="{86245AC5-59E1-465D-A63A-F5B409331DDA}"/>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8" name="直線コネクタ 2">
          <a:extLst>
            <a:ext uri="{FF2B5EF4-FFF2-40B4-BE49-F238E27FC236}">
              <a16:creationId xmlns:a16="http://schemas.microsoft.com/office/drawing/2014/main" id="{0B347DD8-6BDB-48D5-814D-4E40749E464C}"/>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3391</xdr:row>
      <xdr:rowOff>0</xdr:rowOff>
    </xdr:from>
    <xdr:to>
      <xdr:col>2</xdr:col>
      <xdr:colOff>9525</xdr:colOff>
      <xdr:row>3393</xdr:row>
      <xdr:rowOff>0</xdr:rowOff>
    </xdr:to>
    <xdr:cxnSp macro="">
      <xdr:nvCxnSpPr>
        <xdr:cNvPr id="459" name="直線コネクタ 2">
          <a:extLst>
            <a:ext uri="{FF2B5EF4-FFF2-40B4-BE49-F238E27FC236}">
              <a16:creationId xmlns:a16="http://schemas.microsoft.com/office/drawing/2014/main" id="{553D8570-C45A-45E1-8AF2-F65D61AC462B}"/>
            </a:ext>
          </a:extLst>
        </xdr:cNvPr>
        <xdr:cNvCxnSpPr>
          <a:cxnSpLocks noChangeShapeType="1"/>
        </xdr:cNvCxnSpPr>
      </xdr:nvCxnSpPr>
      <xdr:spPr bwMode="auto">
        <a:xfrm>
          <a:off x="9525" y="779151350"/>
          <a:ext cx="2089150" cy="1022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3918</xdr:row>
      <xdr:rowOff>0</xdr:rowOff>
    </xdr:from>
    <xdr:to>
      <xdr:col>2</xdr:col>
      <xdr:colOff>9525</xdr:colOff>
      <xdr:row>3920</xdr:row>
      <xdr:rowOff>0</xdr:rowOff>
    </xdr:to>
    <xdr:cxnSp macro="">
      <xdr:nvCxnSpPr>
        <xdr:cNvPr id="460" name="直線コネクタ 2">
          <a:extLst>
            <a:ext uri="{FF2B5EF4-FFF2-40B4-BE49-F238E27FC236}">
              <a16:creationId xmlns:a16="http://schemas.microsoft.com/office/drawing/2014/main" id="{D77BD23E-3496-478A-A90D-DB8754DEF13F}"/>
            </a:ext>
          </a:extLst>
        </xdr:cNvPr>
        <xdr:cNvCxnSpPr>
          <a:cxnSpLocks noChangeShapeType="1"/>
        </xdr:cNvCxnSpPr>
      </xdr:nvCxnSpPr>
      <xdr:spPr bwMode="auto">
        <a:xfrm>
          <a:off x="9525" y="9461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3918</xdr:row>
      <xdr:rowOff>0</xdr:rowOff>
    </xdr:from>
    <xdr:to>
      <xdr:col>2</xdr:col>
      <xdr:colOff>9525</xdr:colOff>
      <xdr:row>3920</xdr:row>
      <xdr:rowOff>0</xdr:rowOff>
    </xdr:to>
    <xdr:cxnSp macro="">
      <xdr:nvCxnSpPr>
        <xdr:cNvPr id="461" name="直線コネクタ 2">
          <a:extLst>
            <a:ext uri="{FF2B5EF4-FFF2-40B4-BE49-F238E27FC236}">
              <a16:creationId xmlns:a16="http://schemas.microsoft.com/office/drawing/2014/main" id="{E991E833-E1C4-4068-B04A-731F3555CFAB}"/>
            </a:ext>
          </a:extLst>
        </xdr:cNvPr>
        <xdr:cNvCxnSpPr>
          <a:cxnSpLocks noChangeShapeType="1"/>
        </xdr:cNvCxnSpPr>
      </xdr:nvCxnSpPr>
      <xdr:spPr bwMode="auto">
        <a:xfrm>
          <a:off x="9525" y="9461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3918</xdr:row>
      <xdr:rowOff>0</xdr:rowOff>
    </xdr:from>
    <xdr:to>
      <xdr:col>2</xdr:col>
      <xdr:colOff>9525</xdr:colOff>
      <xdr:row>3920</xdr:row>
      <xdr:rowOff>0</xdr:rowOff>
    </xdr:to>
    <xdr:cxnSp macro="">
      <xdr:nvCxnSpPr>
        <xdr:cNvPr id="462" name="直線コネクタ 2">
          <a:extLst>
            <a:ext uri="{FF2B5EF4-FFF2-40B4-BE49-F238E27FC236}">
              <a16:creationId xmlns:a16="http://schemas.microsoft.com/office/drawing/2014/main" id="{EB9B39FF-2DFD-4B5B-864D-6BF7A20BCDA2}"/>
            </a:ext>
          </a:extLst>
        </xdr:cNvPr>
        <xdr:cNvCxnSpPr>
          <a:cxnSpLocks noChangeShapeType="1"/>
        </xdr:cNvCxnSpPr>
      </xdr:nvCxnSpPr>
      <xdr:spPr bwMode="auto">
        <a:xfrm>
          <a:off x="9525" y="9461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3918</xdr:row>
      <xdr:rowOff>0</xdr:rowOff>
    </xdr:from>
    <xdr:to>
      <xdr:col>2</xdr:col>
      <xdr:colOff>9525</xdr:colOff>
      <xdr:row>3920</xdr:row>
      <xdr:rowOff>0</xdr:rowOff>
    </xdr:to>
    <xdr:cxnSp macro="">
      <xdr:nvCxnSpPr>
        <xdr:cNvPr id="463" name="直線コネクタ 2">
          <a:extLst>
            <a:ext uri="{FF2B5EF4-FFF2-40B4-BE49-F238E27FC236}">
              <a16:creationId xmlns:a16="http://schemas.microsoft.com/office/drawing/2014/main" id="{87C7DB54-2231-450E-A81F-D7CCBB901DDC}"/>
            </a:ext>
          </a:extLst>
        </xdr:cNvPr>
        <xdr:cNvCxnSpPr>
          <a:cxnSpLocks noChangeShapeType="1"/>
        </xdr:cNvCxnSpPr>
      </xdr:nvCxnSpPr>
      <xdr:spPr bwMode="auto">
        <a:xfrm>
          <a:off x="9525" y="9461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3918</xdr:row>
      <xdr:rowOff>0</xdr:rowOff>
    </xdr:from>
    <xdr:to>
      <xdr:col>2</xdr:col>
      <xdr:colOff>9525</xdr:colOff>
      <xdr:row>3920</xdr:row>
      <xdr:rowOff>0</xdr:rowOff>
    </xdr:to>
    <xdr:cxnSp macro="">
      <xdr:nvCxnSpPr>
        <xdr:cNvPr id="464" name="直線コネクタ 2">
          <a:extLst>
            <a:ext uri="{FF2B5EF4-FFF2-40B4-BE49-F238E27FC236}">
              <a16:creationId xmlns:a16="http://schemas.microsoft.com/office/drawing/2014/main" id="{CB3334DA-8CE2-4AA1-BE67-F3F8988239AE}"/>
            </a:ext>
          </a:extLst>
        </xdr:cNvPr>
        <xdr:cNvCxnSpPr>
          <a:cxnSpLocks noChangeShapeType="1"/>
        </xdr:cNvCxnSpPr>
      </xdr:nvCxnSpPr>
      <xdr:spPr bwMode="auto">
        <a:xfrm>
          <a:off x="9525" y="9461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3918</xdr:row>
      <xdr:rowOff>0</xdr:rowOff>
    </xdr:from>
    <xdr:to>
      <xdr:col>2</xdr:col>
      <xdr:colOff>9525</xdr:colOff>
      <xdr:row>3920</xdr:row>
      <xdr:rowOff>0</xdr:rowOff>
    </xdr:to>
    <xdr:cxnSp macro="">
      <xdr:nvCxnSpPr>
        <xdr:cNvPr id="465" name="直線コネクタ 2">
          <a:extLst>
            <a:ext uri="{FF2B5EF4-FFF2-40B4-BE49-F238E27FC236}">
              <a16:creationId xmlns:a16="http://schemas.microsoft.com/office/drawing/2014/main" id="{5073E70C-5A9F-4FBA-8028-C8B1201BFFEE}"/>
            </a:ext>
          </a:extLst>
        </xdr:cNvPr>
        <xdr:cNvCxnSpPr>
          <a:cxnSpLocks noChangeShapeType="1"/>
        </xdr:cNvCxnSpPr>
      </xdr:nvCxnSpPr>
      <xdr:spPr bwMode="auto">
        <a:xfrm>
          <a:off x="9525" y="946150"/>
          <a:ext cx="2089150" cy="889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3918</xdr:row>
      <xdr:rowOff>0</xdr:rowOff>
    </xdr:from>
    <xdr:to>
      <xdr:col>2</xdr:col>
      <xdr:colOff>9525</xdr:colOff>
      <xdr:row>3920</xdr:row>
      <xdr:rowOff>0</xdr:rowOff>
    </xdr:to>
    <xdr:cxnSp macro="">
      <xdr:nvCxnSpPr>
        <xdr:cNvPr id="466" name="直線コネクタ 2">
          <a:extLst>
            <a:ext uri="{FF2B5EF4-FFF2-40B4-BE49-F238E27FC236}">
              <a16:creationId xmlns:a16="http://schemas.microsoft.com/office/drawing/2014/main" id="{55FB5235-C088-451C-8F91-32C30EF0FC17}"/>
            </a:ext>
          </a:extLst>
        </xdr:cNvPr>
        <xdr:cNvCxnSpPr>
          <a:cxnSpLocks noChangeShapeType="1"/>
        </xdr:cNvCxnSpPr>
      </xdr:nvCxnSpPr>
      <xdr:spPr bwMode="auto">
        <a:xfrm>
          <a:off x="9525" y="606722089"/>
          <a:ext cx="2081893" cy="88446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3918</xdr:row>
      <xdr:rowOff>0</xdr:rowOff>
    </xdr:from>
    <xdr:to>
      <xdr:col>2</xdr:col>
      <xdr:colOff>9525</xdr:colOff>
      <xdr:row>3920</xdr:row>
      <xdr:rowOff>0</xdr:rowOff>
    </xdr:to>
    <xdr:cxnSp macro="">
      <xdr:nvCxnSpPr>
        <xdr:cNvPr id="467" name="直線コネクタ 2">
          <a:extLst>
            <a:ext uri="{FF2B5EF4-FFF2-40B4-BE49-F238E27FC236}">
              <a16:creationId xmlns:a16="http://schemas.microsoft.com/office/drawing/2014/main" id="{A634273A-B846-41B4-88C5-053300BA75EF}"/>
            </a:ext>
          </a:extLst>
        </xdr:cNvPr>
        <xdr:cNvCxnSpPr>
          <a:cxnSpLocks noChangeShapeType="1"/>
        </xdr:cNvCxnSpPr>
      </xdr:nvCxnSpPr>
      <xdr:spPr bwMode="auto">
        <a:xfrm>
          <a:off x="9525" y="606722089"/>
          <a:ext cx="2081893" cy="88446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3982</xdr:row>
      <xdr:rowOff>0</xdr:rowOff>
    </xdr:from>
    <xdr:to>
      <xdr:col>2</xdr:col>
      <xdr:colOff>9525</xdr:colOff>
      <xdr:row>3984</xdr:row>
      <xdr:rowOff>0</xdr:rowOff>
    </xdr:to>
    <xdr:cxnSp macro="">
      <xdr:nvCxnSpPr>
        <xdr:cNvPr id="468" name="直線コネクタ 2">
          <a:extLst>
            <a:ext uri="{FF2B5EF4-FFF2-40B4-BE49-F238E27FC236}">
              <a16:creationId xmlns:a16="http://schemas.microsoft.com/office/drawing/2014/main" id="{1607A47C-A698-4855-96A9-61875F265DC1}"/>
            </a:ext>
          </a:extLst>
        </xdr:cNvPr>
        <xdr:cNvCxnSpPr>
          <a:cxnSpLocks noChangeShapeType="1"/>
        </xdr:cNvCxnSpPr>
      </xdr:nvCxnSpPr>
      <xdr:spPr bwMode="auto">
        <a:xfrm>
          <a:off x="9525" y="421263536"/>
          <a:ext cx="2081893" cy="884464"/>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3982</xdr:row>
      <xdr:rowOff>0</xdr:rowOff>
    </xdr:from>
    <xdr:to>
      <xdr:col>2</xdr:col>
      <xdr:colOff>9525</xdr:colOff>
      <xdr:row>3984</xdr:row>
      <xdr:rowOff>0</xdr:rowOff>
    </xdr:to>
    <xdr:cxnSp macro="">
      <xdr:nvCxnSpPr>
        <xdr:cNvPr id="469" name="直線コネクタ 2">
          <a:extLst>
            <a:ext uri="{FF2B5EF4-FFF2-40B4-BE49-F238E27FC236}">
              <a16:creationId xmlns:a16="http://schemas.microsoft.com/office/drawing/2014/main" id="{CD7F8B23-D60A-4901-AF90-71C60344A1DF}"/>
            </a:ext>
          </a:extLst>
        </xdr:cNvPr>
        <xdr:cNvCxnSpPr>
          <a:cxnSpLocks noChangeShapeType="1"/>
        </xdr:cNvCxnSpPr>
      </xdr:nvCxnSpPr>
      <xdr:spPr bwMode="auto">
        <a:xfrm>
          <a:off x="9525" y="421263536"/>
          <a:ext cx="2081893" cy="884464"/>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3982</xdr:row>
      <xdr:rowOff>0</xdr:rowOff>
    </xdr:from>
    <xdr:to>
      <xdr:col>2</xdr:col>
      <xdr:colOff>9525</xdr:colOff>
      <xdr:row>3984</xdr:row>
      <xdr:rowOff>0</xdr:rowOff>
    </xdr:to>
    <xdr:cxnSp macro="">
      <xdr:nvCxnSpPr>
        <xdr:cNvPr id="470" name="直線コネクタ 2">
          <a:extLst>
            <a:ext uri="{FF2B5EF4-FFF2-40B4-BE49-F238E27FC236}">
              <a16:creationId xmlns:a16="http://schemas.microsoft.com/office/drawing/2014/main" id="{72066591-EB42-497A-9485-C1D907C62AD5}"/>
            </a:ext>
          </a:extLst>
        </xdr:cNvPr>
        <xdr:cNvCxnSpPr>
          <a:cxnSpLocks noChangeShapeType="1"/>
        </xdr:cNvCxnSpPr>
      </xdr:nvCxnSpPr>
      <xdr:spPr bwMode="auto">
        <a:xfrm>
          <a:off x="9525" y="421263536"/>
          <a:ext cx="2081893" cy="884464"/>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3982</xdr:row>
      <xdr:rowOff>0</xdr:rowOff>
    </xdr:from>
    <xdr:to>
      <xdr:col>2</xdr:col>
      <xdr:colOff>9525</xdr:colOff>
      <xdr:row>3984</xdr:row>
      <xdr:rowOff>0</xdr:rowOff>
    </xdr:to>
    <xdr:cxnSp macro="">
      <xdr:nvCxnSpPr>
        <xdr:cNvPr id="471" name="直線コネクタ 2">
          <a:extLst>
            <a:ext uri="{FF2B5EF4-FFF2-40B4-BE49-F238E27FC236}">
              <a16:creationId xmlns:a16="http://schemas.microsoft.com/office/drawing/2014/main" id="{7712FC17-074A-4F03-8F61-766915FAEE88}"/>
            </a:ext>
          </a:extLst>
        </xdr:cNvPr>
        <xdr:cNvCxnSpPr>
          <a:cxnSpLocks noChangeShapeType="1"/>
        </xdr:cNvCxnSpPr>
      </xdr:nvCxnSpPr>
      <xdr:spPr bwMode="auto">
        <a:xfrm>
          <a:off x="9525" y="421263536"/>
          <a:ext cx="2081893" cy="884464"/>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3982</xdr:row>
      <xdr:rowOff>0</xdr:rowOff>
    </xdr:from>
    <xdr:to>
      <xdr:col>2</xdr:col>
      <xdr:colOff>9525</xdr:colOff>
      <xdr:row>3984</xdr:row>
      <xdr:rowOff>0</xdr:rowOff>
    </xdr:to>
    <xdr:cxnSp macro="">
      <xdr:nvCxnSpPr>
        <xdr:cNvPr id="472" name="直線コネクタ 2">
          <a:extLst>
            <a:ext uri="{FF2B5EF4-FFF2-40B4-BE49-F238E27FC236}">
              <a16:creationId xmlns:a16="http://schemas.microsoft.com/office/drawing/2014/main" id="{13F775ED-14E2-49A0-B505-AA2EE7E1F19C}"/>
            </a:ext>
          </a:extLst>
        </xdr:cNvPr>
        <xdr:cNvCxnSpPr>
          <a:cxnSpLocks noChangeShapeType="1"/>
        </xdr:cNvCxnSpPr>
      </xdr:nvCxnSpPr>
      <xdr:spPr bwMode="auto">
        <a:xfrm>
          <a:off x="9525" y="421263536"/>
          <a:ext cx="2081893" cy="884464"/>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3982</xdr:row>
      <xdr:rowOff>0</xdr:rowOff>
    </xdr:from>
    <xdr:to>
      <xdr:col>2</xdr:col>
      <xdr:colOff>9525</xdr:colOff>
      <xdr:row>3984</xdr:row>
      <xdr:rowOff>0</xdr:rowOff>
    </xdr:to>
    <xdr:cxnSp macro="">
      <xdr:nvCxnSpPr>
        <xdr:cNvPr id="473" name="直線コネクタ 2">
          <a:extLst>
            <a:ext uri="{FF2B5EF4-FFF2-40B4-BE49-F238E27FC236}">
              <a16:creationId xmlns:a16="http://schemas.microsoft.com/office/drawing/2014/main" id="{22969827-14F7-4D4A-9A4C-1CD5B98584BA}"/>
            </a:ext>
          </a:extLst>
        </xdr:cNvPr>
        <xdr:cNvCxnSpPr>
          <a:cxnSpLocks noChangeShapeType="1"/>
        </xdr:cNvCxnSpPr>
      </xdr:nvCxnSpPr>
      <xdr:spPr bwMode="auto">
        <a:xfrm>
          <a:off x="9525" y="421263536"/>
          <a:ext cx="2081893" cy="884464"/>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5D53-BF98-4AD6-8012-CBE04F39815E}">
  <sheetPr>
    <tabColor rgb="FFFFFF00"/>
  </sheetPr>
  <dimension ref="A1:L4112"/>
  <sheetViews>
    <sheetView tabSelected="1" view="pageBreakPreview" topLeftCell="A1831" zoomScale="140" zoomScaleNormal="130" zoomScaleSheetLayoutView="140" zoomScalePageLayoutView="130" workbookViewId="0">
      <selection activeCell="A1837" sqref="A1837:L1837"/>
    </sheetView>
  </sheetViews>
  <sheetFormatPr defaultRowHeight="13.5"/>
  <cols>
    <col min="1" max="1" width="9.75" style="2" customWidth="1"/>
    <col min="2" max="2" width="17.625" style="2" customWidth="1"/>
    <col min="3" max="12" width="6.625" style="3" customWidth="1"/>
    <col min="13" max="16384" width="9" style="3"/>
  </cols>
  <sheetData>
    <row r="1" spans="1:12" ht="14.25">
      <c r="A1" s="1" t="s">
        <v>45</v>
      </c>
    </row>
    <row r="2" spans="1:12" ht="15" customHeight="1">
      <c r="A2" s="1"/>
    </row>
    <row r="3" spans="1:12" ht="15" customHeight="1">
      <c r="A3" s="246" t="s">
        <v>141</v>
      </c>
      <c r="B3" s="246"/>
      <c r="C3" s="246"/>
      <c r="D3" s="246"/>
      <c r="E3" s="246"/>
      <c r="F3" s="246"/>
      <c r="G3" s="246"/>
      <c r="H3" s="246"/>
      <c r="I3" s="246"/>
      <c r="J3" s="246"/>
      <c r="K3" s="246"/>
      <c r="L3" s="246"/>
    </row>
    <row r="4" spans="1:12" s="4" customFormat="1" ht="30" customHeight="1" thickBot="1">
      <c r="A4" s="207" t="s">
        <v>143</v>
      </c>
      <c r="B4" s="207"/>
      <c r="C4" s="207"/>
      <c r="D4" s="207"/>
      <c r="E4" s="207"/>
      <c r="F4" s="207"/>
      <c r="G4" s="207"/>
      <c r="H4" s="207"/>
      <c r="I4" s="207"/>
      <c r="J4" s="207"/>
      <c r="K4" s="207"/>
      <c r="L4" s="207"/>
    </row>
    <row r="5" spans="1:12" s="11" customFormat="1" ht="60" customHeight="1" thickBot="1">
      <c r="A5" s="243" t="s">
        <v>33</v>
      </c>
      <c r="B5" s="244"/>
      <c r="C5" s="185" t="s">
        <v>236</v>
      </c>
      <c r="D5" s="185" t="s">
        <v>237</v>
      </c>
      <c r="E5" s="186" t="s">
        <v>238</v>
      </c>
      <c r="F5" s="187" t="s">
        <v>4</v>
      </c>
    </row>
    <row r="6" spans="1:12" s="99" customFormat="1" ht="11.25" customHeight="1">
      <c r="A6" s="217" t="s">
        <v>22</v>
      </c>
      <c r="B6" s="218"/>
      <c r="C6" s="12">
        <v>553</v>
      </c>
      <c r="D6" s="12">
        <v>1585</v>
      </c>
      <c r="E6" s="117">
        <v>52</v>
      </c>
      <c r="F6" s="88">
        <f t="shared" ref="F6:F15" si="0">SUM(C6:E6)</f>
        <v>2190</v>
      </c>
    </row>
    <row r="7" spans="1:12" s="99" customFormat="1" ht="11.25" customHeight="1" thickBot="1">
      <c r="A7" s="219"/>
      <c r="B7" s="220"/>
      <c r="C7" s="100">
        <f>C6/F6*100</f>
        <v>25.251141552511413</v>
      </c>
      <c r="D7" s="100">
        <f>D6/F6*100</f>
        <v>72.374429223744301</v>
      </c>
      <c r="E7" s="115">
        <f>E6/F6*100</f>
        <v>2.3744292237442921</v>
      </c>
      <c r="F7" s="95">
        <f t="shared" si="0"/>
        <v>100</v>
      </c>
    </row>
    <row r="8" spans="1:12" s="99" customFormat="1" ht="11.45" customHeight="1">
      <c r="A8" s="193" t="s">
        <v>49</v>
      </c>
      <c r="B8" s="196" t="s">
        <v>19</v>
      </c>
      <c r="C8" s="32">
        <v>336</v>
      </c>
      <c r="D8" s="32">
        <v>1127</v>
      </c>
      <c r="E8" s="32">
        <v>38</v>
      </c>
      <c r="F8" s="88">
        <f t="shared" si="0"/>
        <v>1501</v>
      </c>
    </row>
    <row r="9" spans="1:12" s="99" customFormat="1" ht="11.45" customHeight="1">
      <c r="A9" s="194"/>
      <c r="B9" s="197"/>
      <c r="C9" s="51">
        <f>C8/F8*100</f>
        <v>22.385076615589607</v>
      </c>
      <c r="D9" s="51">
        <f>D8/F8*100</f>
        <v>75.083277814790137</v>
      </c>
      <c r="E9" s="52">
        <f>E8/F8*100</f>
        <v>2.5316455696202533</v>
      </c>
      <c r="F9" s="89">
        <f t="shared" si="0"/>
        <v>100</v>
      </c>
    </row>
    <row r="10" spans="1:12" s="99" customFormat="1" ht="11.45" customHeight="1">
      <c r="A10" s="194"/>
      <c r="B10" s="198" t="s">
        <v>20</v>
      </c>
      <c r="C10" s="32">
        <v>157</v>
      </c>
      <c r="D10" s="32">
        <v>301</v>
      </c>
      <c r="E10" s="32">
        <v>11</v>
      </c>
      <c r="F10" s="91">
        <f t="shared" si="0"/>
        <v>469</v>
      </c>
    </row>
    <row r="11" spans="1:12" s="99" customFormat="1" ht="11.45" customHeight="1">
      <c r="A11" s="194"/>
      <c r="B11" s="198"/>
      <c r="C11" s="46">
        <f>C10/F10*100</f>
        <v>33.475479744136457</v>
      </c>
      <c r="D11" s="46">
        <f>D10/F10*100</f>
        <v>64.179104477611943</v>
      </c>
      <c r="E11" s="47">
        <f>E10/F10*100</f>
        <v>2.3454157782515992</v>
      </c>
      <c r="F11" s="89">
        <f t="shared" si="0"/>
        <v>100</v>
      </c>
    </row>
    <row r="12" spans="1:12" s="99" customFormat="1" ht="11.45" customHeight="1">
      <c r="A12" s="194"/>
      <c r="B12" s="199" t="s">
        <v>50</v>
      </c>
      <c r="C12" s="32">
        <v>43</v>
      </c>
      <c r="D12" s="32">
        <v>120</v>
      </c>
      <c r="E12" s="32">
        <v>1</v>
      </c>
      <c r="F12" s="91">
        <f t="shared" si="0"/>
        <v>164</v>
      </c>
    </row>
    <row r="13" spans="1:12" s="99" customFormat="1" ht="11.45" customHeight="1">
      <c r="A13" s="194"/>
      <c r="B13" s="197"/>
      <c r="C13" s="51">
        <f>C12/F12*100</f>
        <v>26.219512195121951</v>
      </c>
      <c r="D13" s="51">
        <f>D12/F12*100</f>
        <v>73.170731707317074</v>
      </c>
      <c r="E13" s="52">
        <f>E12/F12*100</f>
        <v>0.6097560975609756</v>
      </c>
      <c r="F13" s="89">
        <f t="shared" si="0"/>
        <v>100</v>
      </c>
    </row>
    <row r="14" spans="1:12" s="99" customFormat="1" ht="11.45" customHeight="1">
      <c r="A14" s="194"/>
      <c r="B14" s="198" t="s">
        <v>51</v>
      </c>
      <c r="C14" s="32">
        <v>17</v>
      </c>
      <c r="D14" s="32">
        <v>37</v>
      </c>
      <c r="E14" s="32">
        <v>2</v>
      </c>
      <c r="F14" s="91">
        <f t="shared" si="0"/>
        <v>56</v>
      </c>
    </row>
    <row r="15" spans="1:12" s="99" customFormat="1" ht="11.45" customHeight="1" thickBot="1">
      <c r="A15" s="194"/>
      <c r="B15" s="198"/>
      <c r="C15" s="94">
        <f>C14/F14*100</f>
        <v>30.357142857142854</v>
      </c>
      <c r="D15" s="94">
        <f>D14/F14*100</f>
        <v>66.071428571428569</v>
      </c>
      <c r="E15" s="120">
        <f>E14/F14*100</f>
        <v>3.5714285714285712</v>
      </c>
      <c r="F15" s="118">
        <f t="shared" si="0"/>
        <v>99.999999999999986</v>
      </c>
    </row>
    <row r="16" spans="1:12" s="99" customFormat="1" ht="11.45" customHeight="1">
      <c r="A16" s="193" t="s">
        <v>52</v>
      </c>
      <c r="B16" s="196" t="s">
        <v>1</v>
      </c>
      <c r="C16" s="32">
        <v>249</v>
      </c>
      <c r="D16" s="32">
        <v>659</v>
      </c>
      <c r="E16" s="32">
        <v>10</v>
      </c>
      <c r="F16" s="88">
        <f t="shared" ref="F16:F65" si="1">SUM(C16:E16)</f>
        <v>918</v>
      </c>
    </row>
    <row r="17" spans="1:6" s="99" customFormat="1" ht="11.45" customHeight="1">
      <c r="A17" s="194"/>
      <c r="B17" s="197"/>
      <c r="C17" s="46">
        <f>C16/F16*100</f>
        <v>27.124183006535947</v>
      </c>
      <c r="D17" s="46">
        <f>D16/F16*100</f>
        <v>71.786492374727672</v>
      </c>
      <c r="E17" s="47">
        <f>E16/F16*100</f>
        <v>1.0893246187363834</v>
      </c>
      <c r="F17" s="89">
        <f t="shared" si="1"/>
        <v>100</v>
      </c>
    </row>
    <row r="18" spans="1:6" s="99" customFormat="1" ht="11.45" customHeight="1">
      <c r="A18" s="194"/>
      <c r="B18" s="198" t="s">
        <v>2</v>
      </c>
      <c r="C18" s="32">
        <v>302</v>
      </c>
      <c r="D18" s="32">
        <v>919</v>
      </c>
      <c r="E18" s="32">
        <v>23</v>
      </c>
      <c r="F18" s="91">
        <f t="shared" si="1"/>
        <v>1244</v>
      </c>
    </row>
    <row r="19" spans="1:6" s="99" customFormat="1" ht="11.45" customHeight="1">
      <c r="A19" s="194"/>
      <c r="B19" s="198"/>
      <c r="C19" s="51">
        <f>C18/F18*100</f>
        <v>24.276527331189708</v>
      </c>
      <c r="D19" s="51">
        <f>D18/F18*100</f>
        <v>73.874598070739552</v>
      </c>
      <c r="E19" s="52">
        <f>E18/F18*100</f>
        <v>1.8488745980707395</v>
      </c>
      <c r="F19" s="89">
        <f t="shared" si="1"/>
        <v>100</v>
      </c>
    </row>
    <row r="20" spans="1:6" s="99" customFormat="1" ht="11.45" customHeight="1">
      <c r="A20" s="194"/>
      <c r="B20" s="199" t="s">
        <v>5</v>
      </c>
      <c r="C20" s="32">
        <v>2</v>
      </c>
      <c r="D20" s="32">
        <v>7</v>
      </c>
      <c r="E20" s="32">
        <v>19</v>
      </c>
      <c r="F20" s="91">
        <f t="shared" si="1"/>
        <v>28</v>
      </c>
    </row>
    <row r="21" spans="1:6" s="99" customFormat="1" ht="11.45" customHeight="1" thickBot="1">
      <c r="A21" s="195"/>
      <c r="B21" s="200"/>
      <c r="C21" s="63">
        <f>C20/F20*100</f>
        <v>7.1428571428571423</v>
      </c>
      <c r="D21" s="63">
        <f>D20/F20*100</f>
        <v>25</v>
      </c>
      <c r="E21" s="64">
        <f>E20/F20*100</f>
        <v>67.857142857142861</v>
      </c>
      <c r="F21" s="95">
        <f t="shared" si="1"/>
        <v>100</v>
      </c>
    </row>
    <row r="22" spans="1:6" s="99" customFormat="1" ht="11.45" customHeight="1">
      <c r="A22" s="193" t="s">
        <v>53</v>
      </c>
      <c r="B22" s="196" t="s">
        <v>6</v>
      </c>
      <c r="C22" s="32">
        <v>17</v>
      </c>
      <c r="D22" s="32">
        <v>32</v>
      </c>
      <c r="E22" s="32">
        <v>0</v>
      </c>
      <c r="F22" s="88">
        <f t="shared" si="1"/>
        <v>49</v>
      </c>
    </row>
    <row r="23" spans="1:6" s="99" customFormat="1" ht="11.45" customHeight="1">
      <c r="A23" s="194"/>
      <c r="B23" s="198"/>
      <c r="C23" s="51">
        <f>C22/F22*100</f>
        <v>34.693877551020407</v>
      </c>
      <c r="D23" s="51">
        <f>D22/F22*100</f>
        <v>65.306122448979593</v>
      </c>
      <c r="E23" s="52">
        <f>E22/F22*100</f>
        <v>0</v>
      </c>
      <c r="F23" s="89">
        <f t="shared" si="1"/>
        <v>100</v>
      </c>
    </row>
    <row r="24" spans="1:6" s="99" customFormat="1" ht="11.45" customHeight="1">
      <c r="A24" s="194"/>
      <c r="B24" s="199" t="s">
        <v>7</v>
      </c>
      <c r="C24" s="32">
        <v>18</v>
      </c>
      <c r="D24" s="32">
        <v>137</v>
      </c>
      <c r="E24" s="32">
        <v>0</v>
      </c>
      <c r="F24" s="91">
        <f t="shared" si="1"/>
        <v>155</v>
      </c>
    </row>
    <row r="25" spans="1:6" s="99" customFormat="1" ht="11.45" customHeight="1">
      <c r="A25" s="194"/>
      <c r="B25" s="197"/>
      <c r="C25" s="46">
        <f>C24/F24*100</f>
        <v>11.612903225806452</v>
      </c>
      <c r="D25" s="46">
        <f>D24/F24*100</f>
        <v>88.387096774193552</v>
      </c>
      <c r="E25" s="47">
        <f>E24/F24*100</f>
        <v>0</v>
      </c>
      <c r="F25" s="89">
        <f t="shared" si="1"/>
        <v>100</v>
      </c>
    </row>
    <row r="26" spans="1:6" s="99" customFormat="1" ht="11.45" customHeight="1">
      <c r="A26" s="194"/>
      <c r="B26" s="198" t="s">
        <v>8</v>
      </c>
      <c r="C26" s="32">
        <v>97</v>
      </c>
      <c r="D26" s="32">
        <v>146</v>
      </c>
      <c r="E26" s="32">
        <v>0</v>
      </c>
      <c r="F26" s="91">
        <f t="shared" si="1"/>
        <v>243</v>
      </c>
    </row>
    <row r="27" spans="1:6" s="99" customFormat="1" ht="11.45" customHeight="1">
      <c r="A27" s="194"/>
      <c r="B27" s="198"/>
      <c r="C27" s="51">
        <f>C26/F26*100</f>
        <v>39.91769547325103</v>
      </c>
      <c r="D27" s="51">
        <f>D26/F26*100</f>
        <v>60.082304526748977</v>
      </c>
      <c r="E27" s="52">
        <f>E26/F26*100</f>
        <v>0</v>
      </c>
      <c r="F27" s="89">
        <f t="shared" si="1"/>
        <v>100</v>
      </c>
    </row>
    <row r="28" spans="1:6" s="99" customFormat="1" ht="11.45" customHeight="1">
      <c r="A28" s="194"/>
      <c r="B28" s="199" t="s">
        <v>9</v>
      </c>
      <c r="C28" s="32">
        <v>120</v>
      </c>
      <c r="D28" s="32">
        <v>207</v>
      </c>
      <c r="E28" s="32">
        <v>3</v>
      </c>
      <c r="F28" s="91">
        <f t="shared" si="1"/>
        <v>330</v>
      </c>
    </row>
    <row r="29" spans="1:6" s="99" customFormat="1" ht="11.45" customHeight="1">
      <c r="A29" s="194"/>
      <c r="B29" s="197"/>
      <c r="C29" s="46">
        <f>C28/F28*100</f>
        <v>36.363636363636367</v>
      </c>
      <c r="D29" s="46">
        <f>D28/F28*100</f>
        <v>62.727272727272734</v>
      </c>
      <c r="E29" s="47">
        <f>E28/F28*100</f>
        <v>0.90909090909090906</v>
      </c>
      <c r="F29" s="89">
        <f t="shared" si="1"/>
        <v>100</v>
      </c>
    </row>
    <row r="30" spans="1:6" s="99" customFormat="1" ht="11.45" customHeight="1">
      <c r="A30" s="194"/>
      <c r="B30" s="198" t="s">
        <v>10</v>
      </c>
      <c r="C30" s="32">
        <v>99</v>
      </c>
      <c r="D30" s="32">
        <v>265</v>
      </c>
      <c r="E30" s="32">
        <v>4</v>
      </c>
      <c r="F30" s="91">
        <f t="shared" si="1"/>
        <v>368</v>
      </c>
    </row>
    <row r="31" spans="1:6" s="99" customFormat="1" ht="11.45" customHeight="1">
      <c r="A31" s="194"/>
      <c r="B31" s="198"/>
      <c r="C31" s="51">
        <f>C30/F30*100</f>
        <v>26.902173913043477</v>
      </c>
      <c r="D31" s="51">
        <f>D30/F30*100</f>
        <v>72.010869565217391</v>
      </c>
      <c r="E31" s="52">
        <f>E30/F30*100</f>
        <v>1.0869565217391304</v>
      </c>
      <c r="F31" s="89">
        <f t="shared" si="1"/>
        <v>100</v>
      </c>
    </row>
    <row r="32" spans="1:6" s="99" customFormat="1" ht="11.45" customHeight="1">
      <c r="A32" s="194"/>
      <c r="B32" s="199" t="s">
        <v>11</v>
      </c>
      <c r="C32" s="32">
        <v>95</v>
      </c>
      <c r="D32" s="32">
        <v>320</v>
      </c>
      <c r="E32" s="32">
        <v>5</v>
      </c>
      <c r="F32" s="91">
        <f t="shared" si="1"/>
        <v>420</v>
      </c>
    </row>
    <row r="33" spans="1:6" s="99" customFormat="1" ht="11.45" customHeight="1">
      <c r="A33" s="194"/>
      <c r="B33" s="197"/>
      <c r="C33" s="46">
        <f>C32/F32*100</f>
        <v>22.61904761904762</v>
      </c>
      <c r="D33" s="46">
        <f>D32/F32*100</f>
        <v>76.19047619047619</v>
      </c>
      <c r="E33" s="47">
        <f>E32/F32*100</f>
        <v>1.1904761904761905</v>
      </c>
      <c r="F33" s="89">
        <f t="shared" si="1"/>
        <v>100</v>
      </c>
    </row>
    <row r="34" spans="1:6" s="99" customFormat="1" ht="11.45" customHeight="1">
      <c r="A34" s="194"/>
      <c r="B34" s="198" t="s">
        <v>12</v>
      </c>
      <c r="C34" s="32">
        <v>105</v>
      </c>
      <c r="D34" s="32">
        <v>475</v>
      </c>
      <c r="E34" s="32">
        <v>19</v>
      </c>
      <c r="F34" s="91">
        <f t="shared" si="1"/>
        <v>599</v>
      </c>
    </row>
    <row r="35" spans="1:6" s="99" customFormat="1" ht="11.45" customHeight="1">
      <c r="A35" s="194"/>
      <c r="B35" s="198"/>
      <c r="C35" s="51">
        <f>C34/F34*100</f>
        <v>17.529215358931552</v>
      </c>
      <c r="D35" s="51">
        <f>D34/F34*100</f>
        <v>79.298831385642742</v>
      </c>
      <c r="E35" s="52">
        <f>E34/F34*100</f>
        <v>3.1719532554257093</v>
      </c>
      <c r="F35" s="89">
        <f t="shared" si="1"/>
        <v>100</v>
      </c>
    </row>
    <row r="36" spans="1:6" s="99" customFormat="1" ht="11.45" customHeight="1">
      <c r="A36" s="194"/>
      <c r="B36" s="199" t="s">
        <v>24</v>
      </c>
      <c r="C36" s="32">
        <v>2</v>
      </c>
      <c r="D36" s="32">
        <v>3</v>
      </c>
      <c r="E36" s="32">
        <v>21</v>
      </c>
      <c r="F36" s="91">
        <f t="shared" si="1"/>
        <v>26</v>
      </c>
    </row>
    <row r="37" spans="1:6" s="99" customFormat="1" ht="11.45" customHeight="1" thickBot="1">
      <c r="A37" s="195"/>
      <c r="B37" s="200"/>
      <c r="C37" s="63">
        <f>C36/F36*100</f>
        <v>7.6923076923076925</v>
      </c>
      <c r="D37" s="63">
        <f>D36/F36*100</f>
        <v>11.538461538461538</v>
      </c>
      <c r="E37" s="64">
        <f>E36/F36*100</f>
        <v>80.769230769230774</v>
      </c>
      <c r="F37" s="95">
        <f t="shared" si="1"/>
        <v>100</v>
      </c>
    </row>
    <row r="38" spans="1:6" s="99" customFormat="1" ht="11.45" customHeight="1" thickBot="1">
      <c r="A38" s="201" t="s">
        <v>54</v>
      </c>
      <c r="B38" s="196" t="s">
        <v>23</v>
      </c>
      <c r="C38" s="32">
        <v>102</v>
      </c>
      <c r="D38" s="32">
        <v>117</v>
      </c>
      <c r="E38" s="32">
        <v>4</v>
      </c>
      <c r="F38" s="88">
        <f t="shared" si="1"/>
        <v>223</v>
      </c>
    </row>
    <row r="39" spans="1:6" s="99" customFormat="1" ht="11.45" customHeight="1" thickTop="1" thickBot="1">
      <c r="A39" s="202"/>
      <c r="B39" s="198"/>
      <c r="C39" s="51">
        <f>C38/F38*100</f>
        <v>45.739910313901348</v>
      </c>
      <c r="D39" s="51">
        <f>D38/F38*100</f>
        <v>52.46636771300448</v>
      </c>
      <c r="E39" s="52">
        <f>E38/F38*100</f>
        <v>1.7937219730941705</v>
      </c>
      <c r="F39" s="89">
        <f t="shared" si="1"/>
        <v>100</v>
      </c>
    </row>
    <row r="40" spans="1:6" s="99" customFormat="1" ht="11.45" customHeight="1" thickTop="1" thickBot="1">
      <c r="A40" s="202"/>
      <c r="B40" s="199" t="s">
        <v>3</v>
      </c>
      <c r="C40" s="32">
        <v>44</v>
      </c>
      <c r="D40" s="32">
        <v>93</v>
      </c>
      <c r="E40" s="32">
        <v>3</v>
      </c>
      <c r="F40" s="91">
        <f t="shared" si="1"/>
        <v>140</v>
      </c>
    </row>
    <row r="41" spans="1:6" s="99" customFormat="1" ht="11.45" customHeight="1" thickTop="1" thickBot="1">
      <c r="A41" s="202"/>
      <c r="B41" s="197"/>
      <c r="C41" s="46">
        <f>C40/F40*100</f>
        <v>31.428571428571427</v>
      </c>
      <c r="D41" s="46">
        <f>D40/F40*100</f>
        <v>66.428571428571431</v>
      </c>
      <c r="E41" s="47">
        <f>E40/F40*100</f>
        <v>2.1428571428571428</v>
      </c>
      <c r="F41" s="89">
        <f t="shared" si="1"/>
        <v>100</v>
      </c>
    </row>
    <row r="42" spans="1:6" s="99" customFormat="1" ht="11.45" customHeight="1" thickTop="1" thickBot="1">
      <c r="A42" s="202"/>
      <c r="B42" s="198" t="s">
        <v>13</v>
      </c>
      <c r="C42" s="32">
        <v>249</v>
      </c>
      <c r="D42" s="32">
        <v>618</v>
      </c>
      <c r="E42" s="32">
        <v>4</v>
      </c>
      <c r="F42" s="91">
        <f t="shared" si="1"/>
        <v>871</v>
      </c>
    </row>
    <row r="43" spans="1:6" s="99" customFormat="1" ht="11.45" customHeight="1" thickTop="1" thickBot="1">
      <c r="A43" s="202"/>
      <c r="B43" s="198"/>
      <c r="C43" s="51">
        <f>C42/F42*100</f>
        <v>28.587830080367393</v>
      </c>
      <c r="D43" s="51">
        <f>D42/F42*100</f>
        <v>70.952927669345584</v>
      </c>
      <c r="E43" s="52">
        <f>E42/F42*100</f>
        <v>0.45924225028702642</v>
      </c>
      <c r="F43" s="89">
        <f t="shared" si="1"/>
        <v>100.00000000000001</v>
      </c>
    </row>
    <row r="44" spans="1:6" s="99" customFormat="1" ht="11.45" customHeight="1" thickTop="1" thickBot="1">
      <c r="A44" s="202"/>
      <c r="B44" s="199" t="s">
        <v>14</v>
      </c>
      <c r="C44" s="32">
        <v>43</v>
      </c>
      <c r="D44" s="32">
        <v>168</v>
      </c>
      <c r="E44" s="32">
        <v>4</v>
      </c>
      <c r="F44" s="91">
        <f t="shared" si="1"/>
        <v>215</v>
      </c>
    </row>
    <row r="45" spans="1:6" s="99" customFormat="1" ht="11.45" customHeight="1" thickTop="1" thickBot="1">
      <c r="A45" s="202"/>
      <c r="B45" s="197"/>
      <c r="C45" s="46">
        <f>C44/F44*100</f>
        <v>20</v>
      </c>
      <c r="D45" s="46">
        <f>D44/F44*100</f>
        <v>78.139534883720927</v>
      </c>
      <c r="E45" s="47">
        <f>E44/F44*100</f>
        <v>1.8604651162790697</v>
      </c>
      <c r="F45" s="89">
        <f t="shared" si="1"/>
        <v>100</v>
      </c>
    </row>
    <row r="46" spans="1:6" s="99" customFormat="1" ht="11.45" customHeight="1" thickTop="1" thickBot="1">
      <c r="A46" s="202"/>
      <c r="B46" s="198" t="s">
        <v>25</v>
      </c>
      <c r="C46" s="32">
        <v>20</v>
      </c>
      <c r="D46" s="32">
        <v>50</v>
      </c>
      <c r="E46" s="32">
        <v>0</v>
      </c>
      <c r="F46" s="91">
        <f t="shared" si="1"/>
        <v>70</v>
      </c>
    </row>
    <row r="47" spans="1:6" s="99" customFormat="1" ht="11.45" customHeight="1" thickTop="1" thickBot="1">
      <c r="A47" s="202"/>
      <c r="B47" s="198"/>
      <c r="C47" s="51">
        <f>C46/F46*100</f>
        <v>28.571428571428569</v>
      </c>
      <c r="D47" s="51">
        <f>D46/F46*100</f>
        <v>71.428571428571431</v>
      </c>
      <c r="E47" s="52">
        <f>E46/F46*100</f>
        <v>0</v>
      </c>
      <c r="F47" s="89">
        <f t="shared" si="1"/>
        <v>100</v>
      </c>
    </row>
    <row r="48" spans="1:6" s="2" customFormat="1" ht="11.45" customHeight="1" thickTop="1" thickBot="1">
      <c r="A48" s="202"/>
      <c r="B48" s="199" t="s">
        <v>26</v>
      </c>
      <c r="C48" s="32">
        <v>78</v>
      </c>
      <c r="D48" s="32">
        <v>429</v>
      </c>
      <c r="E48" s="32">
        <v>13</v>
      </c>
      <c r="F48" s="91">
        <f t="shared" si="1"/>
        <v>520</v>
      </c>
    </row>
    <row r="49" spans="1:6" s="2" customFormat="1" ht="11.45" customHeight="1" thickTop="1" thickBot="1">
      <c r="A49" s="202"/>
      <c r="B49" s="197"/>
      <c r="C49" s="46">
        <f>C48/F48*100</f>
        <v>15</v>
      </c>
      <c r="D49" s="46">
        <f>D48/F48*100</f>
        <v>82.5</v>
      </c>
      <c r="E49" s="47">
        <f>E48/F48*100</f>
        <v>2.5</v>
      </c>
      <c r="F49" s="89">
        <f t="shared" si="1"/>
        <v>100</v>
      </c>
    </row>
    <row r="50" spans="1:6" s="2" customFormat="1" ht="11.45" customHeight="1" thickTop="1" thickBot="1">
      <c r="A50" s="202"/>
      <c r="B50" s="198" t="s">
        <v>0</v>
      </c>
      <c r="C50" s="32">
        <v>14</v>
      </c>
      <c r="D50" s="32">
        <v>87</v>
      </c>
      <c r="E50" s="32">
        <v>1</v>
      </c>
      <c r="F50" s="91">
        <f t="shared" si="1"/>
        <v>102</v>
      </c>
    </row>
    <row r="51" spans="1:6" s="2" customFormat="1" ht="11.45" customHeight="1" thickTop="1" thickBot="1">
      <c r="A51" s="202"/>
      <c r="B51" s="198"/>
      <c r="C51" s="51">
        <f>C50/F50*100</f>
        <v>13.725490196078432</v>
      </c>
      <c r="D51" s="51">
        <f>D50/F50*100</f>
        <v>85.294117647058826</v>
      </c>
      <c r="E51" s="52">
        <f>E50/F50*100</f>
        <v>0.98039215686274506</v>
      </c>
      <c r="F51" s="89">
        <f t="shared" si="1"/>
        <v>100.00000000000001</v>
      </c>
    </row>
    <row r="52" spans="1:6" s="2" customFormat="1" ht="11.45" customHeight="1" thickTop="1" thickBot="1">
      <c r="A52" s="202"/>
      <c r="B52" s="199" t="s">
        <v>24</v>
      </c>
      <c r="C52" s="32">
        <v>3</v>
      </c>
      <c r="D52" s="32">
        <v>23</v>
      </c>
      <c r="E52" s="32">
        <v>23</v>
      </c>
      <c r="F52" s="91">
        <f t="shared" si="1"/>
        <v>49</v>
      </c>
    </row>
    <row r="53" spans="1:6" s="2" customFormat="1" ht="11.45" customHeight="1" thickTop="1" thickBot="1">
      <c r="A53" s="203"/>
      <c r="B53" s="200"/>
      <c r="C53" s="63">
        <f>C52/F52*100</f>
        <v>6.1224489795918364</v>
      </c>
      <c r="D53" s="63">
        <f>D52/F52*100</f>
        <v>46.938775510204081</v>
      </c>
      <c r="E53" s="64">
        <f>E52/F52*100</f>
        <v>46.938775510204081</v>
      </c>
      <c r="F53" s="95">
        <f t="shared" si="1"/>
        <v>100</v>
      </c>
    </row>
    <row r="54" spans="1:6" s="2" customFormat="1" ht="11.45" customHeight="1">
      <c r="A54" s="193" t="s">
        <v>21</v>
      </c>
      <c r="B54" s="196" t="s">
        <v>27</v>
      </c>
      <c r="C54" s="32">
        <v>27</v>
      </c>
      <c r="D54" s="32">
        <v>251</v>
      </c>
      <c r="E54" s="32">
        <v>7</v>
      </c>
      <c r="F54" s="88">
        <f t="shared" si="1"/>
        <v>285</v>
      </c>
    </row>
    <row r="55" spans="1:6" s="2" customFormat="1" ht="11.45" customHeight="1">
      <c r="A55" s="194"/>
      <c r="B55" s="198"/>
      <c r="C55" s="51">
        <f>C54/F54*100</f>
        <v>9.4736842105263168</v>
      </c>
      <c r="D55" s="51">
        <f>D54/F54*100</f>
        <v>88.070175438596493</v>
      </c>
      <c r="E55" s="52">
        <f>E54/F54*100</f>
        <v>2.4561403508771931</v>
      </c>
      <c r="F55" s="89">
        <f t="shared" si="1"/>
        <v>100</v>
      </c>
    </row>
    <row r="56" spans="1:6" s="2" customFormat="1" ht="11.45" customHeight="1">
      <c r="A56" s="194"/>
      <c r="B56" s="199" t="s">
        <v>28</v>
      </c>
      <c r="C56" s="32">
        <v>72</v>
      </c>
      <c r="D56" s="32">
        <v>288</v>
      </c>
      <c r="E56" s="32">
        <v>4</v>
      </c>
      <c r="F56" s="91">
        <f t="shared" si="1"/>
        <v>364</v>
      </c>
    </row>
    <row r="57" spans="1:6" s="2" customFormat="1" ht="11.45" customHeight="1">
      <c r="A57" s="194"/>
      <c r="B57" s="197"/>
      <c r="C57" s="46">
        <f>C56/F56*100</f>
        <v>19.780219780219781</v>
      </c>
      <c r="D57" s="46">
        <f>D56/F56*100</f>
        <v>79.120879120879124</v>
      </c>
      <c r="E57" s="47">
        <f>E56/F56*100</f>
        <v>1.098901098901099</v>
      </c>
      <c r="F57" s="89">
        <f t="shared" si="1"/>
        <v>100</v>
      </c>
    </row>
    <row r="58" spans="1:6" s="2" customFormat="1" ht="11.45" customHeight="1">
      <c r="A58" s="194"/>
      <c r="B58" s="198" t="s">
        <v>29</v>
      </c>
      <c r="C58" s="32">
        <v>263</v>
      </c>
      <c r="D58" s="32">
        <v>694</v>
      </c>
      <c r="E58" s="32">
        <v>9</v>
      </c>
      <c r="F58" s="91">
        <f t="shared" si="1"/>
        <v>966</v>
      </c>
    </row>
    <row r="59" spans="1:6" s="2" customFormat="1" ht="11.45" customHeight="1">
      <c r="A59" s="194"/>
      <c r="B59" s="198"/>
      <c r="C59" s="51">
        <f>C58/F58*100</f>
        <v>27.22567287784679</v>
      </c>
      <c r="D59" s="51">
        <f>D58/F58*100</f>
        <v>71.842650103519674</v>
      </c>
      <c r="E59" s="52">
        <f>E58/F58*100</f>
        <v>0.93167701863354035</v>
      </c>
      <c r="F59" s="89">
        <f t="shared" si="1"/>
        <v>100</v>
      </c>
    </row>
    <row r="60" spans="1:6" s="2" customFormat="1" ht="11.45" customHeight="1">
      <c r="A60" s="194"/>
      <c r="B60" s="199" t="s">
        <v>30</v>
      </c>
      <c r="C60" s="32">
        <v>148</v>
      </c>
      <c r="D60" s="32">
        <v>229</v>
      </c>
      <c r="E60" s="32">
        <v>7</v>
      </c>
      <c r="F60" s="91">
        <f t="shared" si="1"/>
        <v>384</v>
      </c>
    </row>
    <row r="61" spans="1:6" s="2" customFormat="1" ht="11.45" customHeight="1">
      <c r="A61" s="194"/>
      <c r="B61" s="197"/>
      <c r="C61" s="46">
        <f>C60/F60*100</f>
        <v>38.541666666666671</v>
      </c>
      <c r="D61" s="46">
        <f>D60/F60*100</f>
        <v>59.635416666666664</v>
      </c>
      <c r="E61" s="47">
        <f>E60/F60*100</f>
        <v>1.8229166666666667</v>
      </c>
      <c r="F61" s="89">
        <f t="shared" si="1"/>
        <v>100.00000000000001</v>
      </c>
    </row>
    <row r="62" spans="1:6" s="2" customFormat="1" ht="11.45" customHeight="1">
      <c r="A62" s="194"/>
      <c r="B62" s="199" t="s">
        <v>42</v>
      </c>
      <c r="C62" s="32">
        <v>41</v>
      </c>
      <c r="D62" s="32">
        <v>99</v>
      </c>
      <c r="E62" s="32">
        <v>1</v>
      </c>
      <c r="F62" s="91">
        <f t="shared" si="1"/>
        <v>141</v>
      </c>
    </row>
    <row r="63" spans="1:6" s="2" customFormat="1" ht="11.45" customHeight="1">
      <c r="A63" s="194"/>
      <c r="B63" s="197"/>
      <c r="C63" s="51">
        <f>C62/F62*100</f>
        <v>29.078014184397162</v>
      </c>
      <c r="D63" s="51">
        <f>D62/F62*100</f>
        <v>70.212765957446805</v>
      </c>
      <c r="E63" s="52">
        <f>E62/F62*100</f>
        <v>0.70921985815602839</v>
      </c>
      <c r="F63" s="89">
        <f t="shared" si="1"/>
        <v>100</v>
      </c>
    </row>
    <row r="64" spans="1:6" s="2" customFormat="1" ht="11.45" customHeight="1">
      <c r="A64" s="194"/>
      <c r="B64" s="198" t="s">
        <v>24</v>
      </c>
      <c r="C64" s="32">
        <v>2</v>
      </c>
      <c r="D64" s="32">
        <v>24</v>
      </c>
      <c r="E64" s="32">
        <v>24</v>
      </c>
      <c r="F64" s="91">
        <f t="shared" si="1"/>
        <v>50</v>
      </c>
    </row>
    <row r="65" spans="1:12" s="2" customFormat="1" ht="11.45" customHeight="1" thickBot="1">
      <c r="A65" s="195"/>
      <c r="B65" s="200"/>
      <c r="C65" s="17">
        <f>C64/F64*100</f>
        <v>4</v>
      </c>
      <c r="D65" s="17">
        <f>D64/F64*100</f>
        <v>48</v>
      </c>
      <c r="E65" s="18">
        <f>E64/F64*100</f>
        <v>48</v>
      </c>
      <c r="F65" s="95">
        <f t="shared" si="1"/>
        <v>100</v>
      </c>
    </row>
    <row r="66" spans="1:12" s="98" customFormat="1" ht="15" customHeight="1">
      <c r="A66" s="82"/>
      <c r="B66" s="83"/>
      <c r="C66" s="97"/>
      <c r="D66" s="97"/>
      <c r="E66" s="97"/>
      <c r="F66" s="97"/>
      <c r="G66" s="97"/>
      <c r="H66" s="97"/>
      <c r="I66" s="97"/>
      <c r="J66" s="97"/>
      <c r="K66" s="97"/>
      <c r="L66" s="97"/>
    </row>
    <row r="67" spans="1:12" s="116" customFormat="1" ht="30" customHeight="1" thickBot="1">
      <c r="A67" s="207" t="s">
        <v>142</v>
      </c>
      <c r="B67" s="207"/>
      <c r="C67" s="207"/>
      <c r="D67" s="207"/>
      <c r="E67" s="207"/>
      <c r="F67" s="207"/>
      <c r="G67" s="207"/>
      <c r="H67" s="207"/>
      <c r="I67" s="207"/>
      <c r="J67" s="207"/>
      <c r="K67" s="207"/>
      <c r="L67" s="207"/>
    </row>
    <row r="68" spans="1:12" s="11" customFormat="1" ht="60" customHeight="1" thickBot="1">
      <c r="A68" s="243" t="s">
        <v>33</v>
      </c>
      <c r="B68" s="244"/>
      <c r="C68" s="185" t="s">
        <v>31</v>
      </c>
      <c r="D68" s="185" t="s">
        <v>32</v>
      </c>
      <c r="E68" s="186" t="s">
        <v>238</v>
      </c>
      <c r="F68" s="187" t="s">
        <v>4</v>
      </c>
    </row>
    <row r="69" spans="1:12" s="99" customFormat="1" ht="11.25" customHeight="1">
      <c r="A69" s="217" t="s">
        <v>22</v>
      </c>
      <c r="B69" s="218"/>
      <c r="C69" s="12">
        <v>564</v>
      </c>
      <c r="D69" s="12">
        <v>1573</v>
      </c>
      <c r="E69" s="117">
        <v>53</v>
      </c>
      <c r="F69" s="88">
        <f t="shared" ref="F69:F78" si="2">SUM(C69:E69)</f>
        <v>2190</v>
      </c>
    </row>
    <row r="70" spans="1:12" s="99" customFormat="1" ht="11.25" customHeight="1" thickBot="1">
      <c r="A70" s="219"/>
      <c r="B70" s="220"/>
      <c r="C70" s="100">
        <f>C69/F69*100</f>
        <v>25.753424657534246</v>
      </c>
      <c r="D70" s="100">
        <f>D69/F69*100</f>
        <v>71.826484018264836</v>
      </c>
      <c r="E70" s="115">
        <f>E69/F69*100</f>
        <v>2.4200913242009134</v>
      </c>
      <c r="F70" s="95">
        <f t="shared" si="2"/>
        <v>100</v>
      </c>
    </row>
    <row r="71" spans="1:12" s="99" customFormat="1" ht="11.45" customHeight="1">
      <c r="A71" s="193" t="s">
        <v>49</v>
      </c>
      <c r="B71" s="196" t="s">
        <v>19</v>
      </c>
      <c r="C71" s="32">
        <v>375</v>
      </c>
      <c r="D71" s="32">
        <v>1087</v>
      </c>
      <c r="E71" s="32">
        <v>39</v>
      </c>
      <c r="F71" s="88">
        <f t="shared" si="2"/>
        <v>1501</v>
      </c>
    </row>
    <row r="72" spans="1:12" s="99" customFormat="1" ht="11.45" customHeight="1">
      <c r="A72" s="194"/>
      <c r="B72" s="197"/>
      <c r="C72" s="51">
        <f>C71/F71*100</f>
        <v>24.983344437041971</v>
      </c>
      <c r="D72" s="51">
        <f>D71/F71*100</f>
        <v>72.418387741505668</v>
      </c>
      <c r="E72" s="52">
        <f>E71/F71*100</f>
        <v>2.5982678214523651</v>
      </c>
      <c r="F72" s="89">
        <f t="shared" si="2"/>
        <v>100</v>
      </c>
    </row>
    <row r="73" spans="1:12" s="99" customFormat="1" ht="11.45" customHeight="1">
      <c r="A73" s="194"/>
      <c r="B73" s="198" t="s">
        <v>20</v>
      </c>
      <c r="C73" s="32">
        <v>131</v>
      </c>
      <c r="D73" s="32">
        <v>328</v>
      </c>
      <c r="E73" s="32">
        <v>10</v>
      </c>
      <c r="F73" s="91">
        <f t="shared" si="2"/>
        <v>469</v>
      </c>
    </row>
    <row r="74" spans="1:12" s="99" customFormat="1" ht="11.45" customHeight="1">
      <c r="A74" s="194"/>
      <c r="B74" s="198"/>
      <c r="C74" s="46">
        <f>C73/F73*100</f>
        <v>27.931769722814497</v>
      </c>
      <c r="D74" s="46">
        <f>D73/F73*100</f>
        <v>69.936034115138597</v>
      </c>
      <c r="E74" s="47">
        <f>E73/F73*100</f>
        <v>2.1321961620469083</v>
      </c>
      <c r="F74" s="89">
        <f t="shared" si="2"/>
        <v>100</v>
      </c>
    </row>
    <row r="75" spans="1:12" s="99" customFormat="1" ht="11.45" customHeight="1">
      <c r="A75" s="194"/>
      <c r="B75" s="199" t="s">
        <v>50</v>
      </c>
      <c r="C75" s="32">
        <v>40</v>
      </c>
      <c r="D75" s="32">
        <v>121</v>
      </c>
      <c r="E75" s="32">
        <v>3</v>
      </c>
      <c r="F75" s="91">
        <f t="shared" si="2"/>
        <v>164</v>
      </c>
    </row>
    <row r="76" spans="1:12" s="99" customFormat="1" ht="11.45" customHeight="1">
      <c r="A76" s="194"/>
      <c r="B76" s="197"/>
      <c r="C76" s="51">
        <f>C75/F75*100</f>
        <v>24.390243902439025</v>
      </c>
      <c r="D76" s="51">
        <f>D75/F75*100</f>
        <v>73.780487804878049</v>
      </c>
      <c r="E76" s="52">
        <f>E75/F75*100</f>
        <v>1.8292682926829267</v>
      </c>
      <c r="F76" s="89">
        <f t="shared" si="2"/>
        <v>100</v>
      </c>
    </row>
    <row r="77" spans="1:12" s="99" customFormat="1" ht="11.45" customHeight="1">
      <c r="A77" s="194"/>
      <c r="B77" s="198" t="s">
        <v>51</v>
      </c>
      <c r="C77" s="32">
        <v>18</v>
      </c>
      <c r="D77" s="32">
        <v>37</v>
      </c>
      <c r="E77" s="32">
        <v>1</v>
      </c>
      <c r="F77" s="91">
        <f t="shared" si="2"/>
        <v>56</v>
      </c>
    </row>
    <row r="78" spans="1:12" s="99" customFormat="1" ht="11.45" customHeight="1" thickBot="1">
      <c r="A78" s="194"/>
      <c r="B78" s="198"/>
      <c r="C78" s="46">
        <f>C77/F77*100</f>
        <v>32.142857142857146</v>
      </c>
      <c r="D78" s="46">
        <f>D77/F77*100</f>
        <v>66.071428571428569</v>
      </c>
      <c r="E78" s="47">
        <f>E77/F77*100</f>
        <v>1.7857142857142856</v>
      </c>
      <c r="F78" s="118">
        <f t="shared" si="2"/>
        <v>100.00000000000001</v>
      </c>
    </row>
    <row r="79" spans="1:12" s="99" customFormat="1" ht="11.45" customHeight="1">
      <c r="A79" s="193" t="s">
        <v>52</v>
      </c>
      <c r="B79" s="196" t="s">
        <v>1</v>
      </c>
      <c r="C79" s="54">
        <v>243</v>
      </c>
      <c r="D79" s="54">
        <v>667</v>
      </c>
      <c r="E79" s="119">
        <v>8</v>
      </c>
      <c r="F79" s="88">
        <f t="shared" ref="F79:F128" si="3">SUM(C79:E79)</f>
        <v>918</v>
      </c>
    </row>
    <row r="80" spans="1:12" s="99" customFormat="1" ht="11.45" customHeight="1">
      <c r="A80" s="194"/>
      <c r="B80" s="198"/>
      <c r="C80" s="46">
        <f>C79/F79*100</f>
        <v>26.47058823529412</v>
      </c>
      <c r="D80" s="46">
        <f>D79/F79*100</f>
        <v>72.657952069716785</v>
      </c>
      <c r="E80" s="47">
        <f>E79/F79*100</f>
        <v>0.8714596949891068</v>
      </c>
      <c r="F80" s="89">
        <f t="shared" si="3"/>
        <v>100.00000000000001</v>
      </c>
    </row>
    <row r="81" spans="1:6" s="99" customFormat="1" ht="11.45" customHeight="1">
      <c r="A81" s="194"/>
      <c r="B81" s="199" t="s">
        <v>2</v>
      </c>
      <c r="C81" s="32">
        <v>320</v>
      </c>
      <c r="D81" s="32">
        <v>899</v>
      </c>
      <c r="E81" s="32">
        <v>25</v>
      </c>
      <c r="F81" s="91">
        <v>1244</v>
      </c>
    </row>
    <row r="82" spans="1:6" s="99" customFormat="1" ht="11.45" customHeight="1">
      <c r="A82" s="194"/>
      <c r="B82" s="197"/>
      <c r="C82" s="51">
        <f>C81/F81*100</f>
        <v>25.723472668810288</v>
      </c>
      <c r="D82" s="51">
        <f>D81/F81*100</f>
        <v>72.266881028938911</v>
      </c>
      <c r="E82" s="52">
        <f>E81/F81*100</f>
        <v>2.009646302250804</v>
      </c>
      <c r="F82" s="89">
        <f t="shared" si="3"/>
        <v>100</v>
      </c>
    </row>
    <row r="83" spans="1:6" s="99" customFormat="1" ht="11.45" customHeight="1">
      <c r="A83" s="194"/>
      <c r="B83" s="198" t="s">
        <v>5</v>
      </c>
      <c r="C83" s="32">
        <v>1</v>
      </c>
      <c r="D83" s="32">
        <v>7</v>
      </c>
      <c r="E83" s="32">
        <v>20</v>
      </c>
      <c r="F83" s="91">
        <f t="shared" si="3"/>
        <v>28</v>
      </c>
    </row>
    <row r="84" spans="1:6" s="99" customFormat="1" ht="11.45" customHeight="1" thickBot="1">
      <c r="A84" s="195"/>
      <c r="B84" s="200"/>
      <c r="C84" s="63">
        <f>C83/F83*100</f>
        <v>3.5714285714285712</v>
      </c>
      <c r="D84" s="63">
        <f>D83/F83*100</f>
        <v>25</v>
      </c>
      <c r="E84" s="64">
        <f>E83/F83*100</f>
        <v>71.428571428571431</v>
      </c>
      <c r="F84" s="95">
        <f t="shared" si="3"/>
        <v>100</v>
      </c>
    </row>
    <row r="85" spans="1:6" s="99" customFormat="1" ht="11.45" customHeight="1">
      <c r="A85" s="193" t="s">
        <v>53</v>
      </c>
      <c r="B85" s="196" t="s">
        <v>6</v>
      </c>
      <c r="C85" s="32">
        <v>18</v>
      </c>
      <c r="D85" s="32">
        <v>31</v>
      </c>
      <c r="E85" s="32">
        <v>0</v>
      </c>
      <c r="F85" s="88">
        <f t="shared" si="3"/>
        <v>49</v>
      </c>
    </row>
    <row r="86" spans="1:6" s="99" customFormat="1" ht="11.45" customHeight="1">
      <c r="A86" s="194"/>
      <c r="B86" s="197"/>
      <c r="C86" s="51">
        <f>C85/F85*100</f>
        <v>36.734693877551024</v>
      </c>
      <c r="D86" s="51">
        <f>D85/F85*100</f>
        <v>63.265306122448983</v>
      </c>
      <c r="E86" s="52">
        <f>E85/F85*100</f>
        <v>0</v>
      </c>
      <c r="F86" s="89">
        <f t="shared" si="3"/>
        <v>100</v>
      </c>
    </row>
    <row r="87" spans="1:6" s="99" customFormat="1" ht="11.45" customHeight="1">
      <c r="A87" s="194"/>
      <c r="B87" s="198" t="s">
        <v>7</v>
      </c>
      <c r="C87" s="32">
        <v>29</v>
      </c>
      <c r="D87" s="32">
        <v>124</v>
      </c>
      <c r="E87" s="32">
        <v>2</v>
      </c>
      <c r="F87" s="91">
        <f t="shared" si="3"/>
        <v>155</v>
      </c>
    </row>
    <row r="88" spans="1:6" s="99" customFormat="1" ht="11.45" customHeight="1">
      <c r="A88" s="194"/>
      <c r="B88" s="198"/>
      <c r="C88" s="46">
        <f>C87/F87*100</f>
        <v>18.70967741935484</v>
      </c>
      <c r="D88" s="46">
        <f>D87/F87*100</f>
        <v>80</v>
      </c>
      <c r="E88" s="47">
        <f>E87/F87*100</f>
        <v>1.2903225806451613</v>
      </c>
      <c r="F88" s="89">
        <f t="shared" si="3"/>
        <v>100.00000000000001</v>
      </c>
    </row>
    <row r="89" spans="1:6" s="99" customFormat="1" ht="11.45" customHeight="1">
      <c r="A89" s="194"/>
      <c r="B89" s="199" t="s">
        <v>8</v>
      </c>
      <c r="C89" s="32">
        <v>56</v>
      </c>
      <c r="D89" s="32">
        <v>187</v>
      </c>
      <c r="E89" s="32">
        <v>0</v>
      </c>
      <c r="F89" s="91">
        <f t="shared" si="3"/>
        <v>243</v>
      </c>
    </row>
    <row r="90" spans="1:6" s="99" customFormat="1" ht="11.45" customHeight="1">
      <c r="A90" s="194"/>
      <c r="B90" s="197"/>
      <c r="C90" s="51">
        <f>C89/F89*100</f>
        <v>23.045267489711936</v>
      </c>
      <c r="D90" s="51">
        <f>D89/F89*100</f>
        <v>76.954732510288068</v>
      </c>
      <c r="E90" s="52">
        <f>E89/F89*100</f>
        <v>0</v>
      </c>
      <c r="F90" s="89">
        <f t="shared" si="3"/>
        <v>100</v>
      </c>
    </row>
    <row r="91" spans="1:6" s="99" customFormat="1" ht="11.45" customHeight="1">
      <c r="A91" s="194"/>
      <c r="B91" s="198" t="s">
        <v>9</v>
      </c>
      <c r="C91" s="32">
        <v>102</v>
      </c>
      <c r="D91" s="32">
        <v>223</v>
      </c>
      <c r="E91" s="32">
        <v>5</v>
      </c>
      <c r="F91" s="91">
        <f t="shared" si="3"/>
        <v>330</v>
      </c>
    </row>
    <row r="92" spans="1:6" s="99" customFormat="1" ht="11.45" customHeight="1">
      <c r="A92" s="194"/>
      <c r="B92" s="198"/>
      <c r="C92" s="46">
        <f>C91/F91*100</f>
        <v>30.909090909090907</v>
      </c>
      <c r="D92" s="46">
        <f>D91/F91*100</f>
        <v>67.575757575757578</v>
      </c>
      <c r="E92" s="47">
        <f>E91/F91*100</f>
        <v>1.5151515151515151</v>
      </c>
      <c r="F92" s="89">
        <f t="shared" si="3"/>
        <v>100</v>
      </c>
    </row>
    <row r="93" spans="1:6" s="99" customFormat="1" ht="11.45" customHeight="1">
      <c r="A93" s="194"/>
      <c r="B93" s="199" t="s">
        <v>10</v>
      </c>
      <c r="C93" s="32">
        <v>135</v>
      </c>
      <c r="D93" s="32">
        <v>230</v>
      </c>
      <c r="E93" s="32">
        <v>3</v>
      </c>
      <c r="F93" s="91">
        <f t="shared" si="3"/>
        <v>368</v>
      </c>
    </row>
    <row r="94" spans="1:6" s="99" customFormat="1" ht="11.45" customHeight="1">
      <c r="A94" s="194"/>
      <c r="B94" s="197"/>
      <c r="C94" s="51">
        <f>C93/F93*100</f>
        <v>36.684782608695656</v>
      </c>
      <c r="D94" s="51">
        <f>D93/F93*100</f>
        <v>62.5</v>
      </c>
      <c r="E94" s="52">
        <f>E93/F93*100</f>
        <v>0.81521739130434778</v>
      </c>
      <c r="F94" s="89">
        <f t="shared" si="3"/>
        <v>100</v>
      </c>
    </row>
    <row r="95" spans="1:6" s="99" customFormat="1" ht="11.45" customHeight="1">
      <c r="A95" s="194"/>
      <c r="B95" s="198" t="s">
        <v>11</v>
      </c>
      <c r="C95" s="32">
        <v>98</v>
      </c>
      <c r="D95" s="32">
        <v>318</v>
      </c>
      <c r="E95" s="32">
        <v>4</v>
      </c>
      <c r="F95" s="91">
        <f t="shared" si="3"/>
        <v>420</v>
      </c>
    </row>
    <row r="96" spans="1:6" s="99" customFormat="1" ht="11.45" customHeight="1">
      <c r="A96" s="194"/>
      <c r="B96" s="198"/>
      <c r="C96" s="46">
        <f>C95/F95*100</f>
        <v>23.333333333333332</v>
      </c>
      <c r="D96" s="46">
        <f>D95/F95*100</f>
        <v>75.714285714285708</v>
      </c>
      <c r="E96" s="47">
        <f>E95/F95*100</f>
        <v>0.95238095238095244</v>
      </c>
      <c r="F96" s="89">
        <f t="shared" si="3"/>
        <v>99.999999999999986</v>
      </c>
    </row>
    <row r="97" spans="1:6" s="99" customFormat="1" ht="11.45" customHeight="1">
      <c r="A97" s="194"/>
      <c r="B97" s="199" t="s">
        <v>12</v>
      </c>
      <c r="C97" s="32">
        <v>125</v>
      </c>
      <c r="D97" s="32">
        <v>456</v>
      </c>
      <c r="E97" s="32">
        <v>18</v>
      </c>
      <c r="F97" s="91">
        <f t="shared" si="3"/>
        <v>599</v>
      </c>
    </row>
    <row r="98" spans="1:6" s="99" customFormat="1" ht="11.45" customHeight="1">
      <c r="A98" s="194"/>
      <c r="B98" s="197"/>
      <c r="C98" s="51">
        <f>C97/F97*100</f>
        <v>20.868113522537563</v>
      </c>
      <c r="D98" s="51">
        <f>D97/F97*100</f>
        <v>76.126878130217023</v>
      </c>
      <c r="E98" s="52">
        <f>E97/F97*100</f>
        <v>3.005008347245409</v>
      </c>
      <c r="F98" s="89">
        <f t="shared" si="3"/>
        <v>99.999999999999986</v>
      </c>
    </row>
    <row r="99" spans="1:6" s="99" customFormat="1" ht="11.45" customHeight="1">
      <c r="A99" s="194"/>
      <c r="B99" s="198" t="s">
        <v>24</v>
      </c>
      <c r="C99" s="32">
        <v>1</v>
      </c>
      <c r="D99" s="32">
        <v>4</v>
      </c>
      <c r="E99" s="32">
        <v>21</v>
      </c>
      <c r="F99" s="91">
        <f t="shared" si="3"/>
        <v>26</v>
      </c>
    </row>
    <row r="100" spans="1:6" s="99" customFormat="1" ht="11.45" customHeight="1" thickBot="1">
      <c r="A100" s="195"/>
      <c r="B100" s="200"/>
      <c r="C100" s="63">
        <f>C99/F99*100</f>
        <v>3.8461538461538463</v>
      </c>
      <c r="D100" s="63">
        <f>D99/F99*100</f>
        <v>15.384615384615385</v>
      </c>
      <c r="E100" s="64">
        <f>E99/F99*100</f>
        <v>80.769230769230774</v>
      </c>
      <c r="F100" s="95">
        <f t="shared" si="3"/>
        <v>100</v>
      </c>
    </row>
    <row r="101" spans="1:6" s="99" customFormat="1" ht="11.45" customHeight="1" thickBot="1">
      <c r="A101" s="201" t="s">
        <v>54</v>
      </c>
      <c r="B101" s="196" t="s">
        <v>23</v>
      </c>
      <c r="C101" s="32">
        <v>70</v>
      </c>
      <c r="D101" s="32">
        <v>148</v>
      </c>
      <c r="E101" s="32">
        <v>5</v>
      </c>
      <c r="F101" s="88">
        <f t="shared" si="3"/>
        <v>223</v>
      </c>
    </row>
    <row r="102" spans="1:6" s="99" customFormat="1" ht="11.45" customHeight="1" thickTop="1" thickBot="1">
      <c r="A102" s="202"/>
      <c r="B102" s="197"/>
      <c r="C102" s="51">
        <f>C101/F101*100</f>
        <v>31.390134529147986</v>
      </c>
      <c r="D102" s="51">
        <f>D101/F101*100</f>
        <v>66.367713004484301</v>
      </c>
      <c r="E102" s="52">
        <f>E101/F101*100</f>
        <v>2.2421524663677128</v>
      </c>
      <c r="F102" s="89">
        <f t="shared" si="3"/>
        <v>100</v>
      </c>
    </row>
    <row r="103" spans="1:6" s="99" customFormat="1" ht="11.45" customHeight="1" thickTop="1" thickBot="1">
      <c r="A103" s="202"/>
      <c r="B103" s="198" t="s">
        <v>3</v>
      </c>
      <c r="C103" s="32">
        <v>48</v>
      </c>
      <c r="D103" s="32">
        <v>88</v>
      </c>
      <c r="E103" s="32">
        <v>4</v>
      </c>
      <c r="F103" s="91">
        <f t="shared" si="3"/>
        <v>140</v>
      </c>
    </row>
    <row r="104" spans="1:6" s="99" customFormat="1" ht="11.45" customHeight="1" thickTop="1" thickBot="1">
      <c r="A104" s="202"/>
      <c r="B104" s="198"/>
      <c r="C104" s="46">
        <f>C103/F103*100</f>
        <v>34.285714285714285</v>
      </c>
      <c r="D104" s="46">
        <f>D103/F103*100</f>
        <v>62.857142857142854</v>
      </c>
      <c r="E104" s="47">
        <f>E103/F103*100</f>
        <v>2.8571428571428572</v>
      </c>
      <c r="F104" s="89">
        <f t="shared" si="3"/>
        <v>100</v>
      </c>
    </row>
    <row r="105" spans="1:6" s="99" customFormat="1" ht="11.45" customHeight="1" thickTop="1" thickBot="1">
      <c r="A105" s="202"/>
      <c r="B105" s="199" t="s">
        <v>13</v>
      </c>
      <c r="C105" s="32">
        <v>238</v>
      </c>
      <c r="D105" s="32">
        <v>628</v>
      </c>
      <c r="E105" s="32">
        <v>5</v>
      </c>
      <c r="F105" s="91">
        <f t="shared" si="3"/>
        <v>871</v>
      </c>
    </row>
    <row r="106" spans="1:6" s="99" customFormat="1" ht="11.45" customHeight="1" thickTop="1" thickBot="1">
      <c r="A106" s="202"/>
      <c r="B106" s="197"/>
      <c r="C106" s="51">
        <f>C105/F105*100</f>
        <v>27.324913892078072</v>
      </c>
      <c r="D106" s="51">
        <f>D105/F105*100</f>
        <v>72.101033295063147</v>
      </c>
      <c r="E106" s="52">
        <f>E105/F105*100</f>
        <v>0.57405281285878307</v>
      </c>
      <c r="F106" s="89">
        <f t="shared" si="3"/>
        <v>100</v>
      </c>
    </row>
    <row r="107" spans="1:6" s="99" customFormat="1" ht="11.45" customHeight="1" thickTop="1" thickBot="1">
      <c r="A107" s="202"/>
      <c r="B107" s="198" t="s">
        <v>14</v>
      </c>
      <c r="C107" s="32">
        <v>60</v>
      </c>
      <c r="D107" s="32">
        <v>153</v>
      </c>
      <c r="E107" s="32">
        <v>2</v>
      </c>
      <c r="F107" s="91">
        <f t="shared" si="3"/>
        <v>215</v>
      </c>
    </row>
    <row r="108" spans="1:6" s="99" customFormat="1" ht="11.45" customHeight="1" thickTop="1" thickBot="1">
      <c r="A108" s="202"/>
      <c r="B108" s="198"/>
      <c r="C108" s="46">
        <f>C107/F107*100</f>
        <v>27.906976744186046</v>
      </c>
      <c r="D108" s="46">
        <f>D107/F107*100</f>
        <v>71.16279069767441</v>
      </c>
      <c r="E108" s="47">
        <f>E107/F107*100</f>
        <v>0.93023255813953487</v>
      </c>
      <c r="F108" s="89">
        <f t="shared" si="3"/>
        <v>99.999999999999986</v>
      </c>
    </row>
    <row r="109" spans="1:6" s="99" customFormat="1" ht="11.45" customHeight="1" thickTop="1" thickBot="1">
      <c r="A109" s="202"/>
      <c r="B109" s="199" t="s">
        <v>25</v>
      </c>
      <c r="C109" s="32">
        <v>23</v>
      </c>
      <c r="D109" s="32">
        <v>47</v>
      </c>
      <c r="E109" s="32">
        <v>0</v>
      </c>
      <c r="F109" s="91">
        <f t="shared" si="3"/>
        <v>70</v>
      </c>
    </row>
    <row r="110" spans="1:6" s="99" customFormat="1" ht="11.45" customHeight="1" thickTop="1" thickBot="1">
      <c r="A110" s="202"/>
      <c r="B110" s="197"/>
      <c r="C110" s="51">
        <f>C109/F109*100</f>
        <v>32.857142857142854</v>
      </c>
      <c r="D110" s="51">
        <f>D109/F109*100</f>
        <v>67.142857142857139</v>
      </c>
      <c r="E110" s="52">
        <f>E109/F109*100</f>
        <v>0</v>
      </c>
      <c r="F110" s="89">
        <f t="shared" si="3"/>
        <v>100</v>
      </c>
    </row>
    <row r="111" spans="1:6" s="2" customFormat="1" ht="11.45" customHeight="1" thickTop="1" thickBot="1">
      <c r="A111" s="202"/>
      <c r="B111" s="198" t="s">
        <v>26</v>
      </c>
      <c r="C111" s="32">
        <v>101</v>
      </c>
      <c r="D111" s="32">
        <v>405</v>
      </c>
      <c r="E111" s="32">
        <v>14</v>
      </c>
      <c r="F111" s="91">
        <f t="shared" si="3"/>
        <v>520</v>
      </c>
    </row>
    <row r="112" spans="1:6" s="2" customFormat="1" ht="11.45" customHeight="1" thickTop="1" thickBot="1">
      <c r="A112" s="202"/>
      <c r="B112" s="198"/>
      <c r="C112" s="46">
        <f>C111/F111*100</f>
        <v>19.423076923076923</v>
      </c>
      <c r="D112" s="46">
        <f>D111/F111*100</f>
        <v>77.884615384615387</v>
      </c>
      <c r="E112" s="47">
        <f>E111/F111*100</f>
        <v>2.6923076923076925</v>
      </c>
      <c r="F112" s="89">
        <f t="shared" si="3"/>
        <v>100</v>
      </c>
    </row>
    <row r="113" spans="1:8" s="2" customFormat="1" ht="11.45" customHeight="1" thickTop="1" thickBot="1">
      <c r="A113" s="202"/>
      <c r="B113" s="199" t="s">
        <v>0</v>
      </c>
      <c r="C113" s="32">
        <v>21</v>
      </c>
      <c r="D113" s="32">
        <v>81</v>
      </c>
      <c r="E113" s="32">
        <v>0</v>
      </c>
      <c r="F113" s="91">
        <f t="shared" si="3"/>
        <v>102</v>
      </c>
    </row>
    <row r="114" spans="1:8" s="2" customFormat="1" ht="11.45" customHeight="1" thickTop="1" thickBot="1">
      <c r="A114" s="202"/>
      <c r="B114" s="197"/>
      <c r="C114" s="51">
        <f>C113/F113*100</f>
        <v>20.588235294117645</v>
      </c>
      <c r="D114" s="51">
        <f>D113/F113*100</f>
        <v>79.411764705882348</v>
      </c>
      <c r="E114" s="52">
        <f>E113/F113*100</f>
        <v>0</v>
      </c>
      <c r="F114" s="89">
        <f t="shared" si="3"/>
        <v>100</v>
      </c>
    </row>
    <row r="115" spans="1:8" s="2" customFormat="1" ht="11.45" customHeight="1" thickTop="1" thickBot="1">
      <c r="A115" s="202"/>
      <c r="B115" s="198" t="s">
        <v>24</v>
      </c>
      <c r="C115" s="32">
        <v>3</v>
      </c>
      <c r="D115" s="32">
        <v>23</v>
      </c>
      <c r="E115" s="32">
        <v>23</v>
      </c>
      <c r="F115" s="91">
        <f t="shared" si="3"/>
        <v>49</v>
      </c>
    </row>
    <row r="116" spans="1:8" s="2" customFormat="1" ht="11.45" customHeight="1" thickTop="1" thickBot="1">
      <c r="A116" s="203"/>
      <c r="B116" s="200"/>
      <c r="C116" s="63">
        <f>C115/F115*100</f>
        <v>6.1224489795918364</v>
      </c>
      <c r="D116" s="63">
        <f>D115/F115*100</f>
        <v>46.938775510204081</v>
      </c>
      <c r="E116" s="64">
        <f>E115/F115*100</f>
        <v>46.938775510204081</v>
      </c>
      <c r="F116" s="95">
        <f t="shared" si="3"/>
        <v>100</v>
      </c>
    </row>
    <row r="117" spans="1:8" s="2" customFormat="1" ht="11.45" customHeight="1">
      <c r="A117" s="193" t="s">
        <v>21</v>
      </c>
      <c r="B117" s="196" t="s">
        <v>27</v>
      </c>
      <c r="C117" s="32">
        <v>34</v>
      </c>
      <c r="D117" s="32">
        <v>245</v>
      </c>
      <c r="E117" s="32">
        <v>6</v>
      </c>
      <c r="F117" s="88">
        <f t="shared" si="3"/>
        <v>285</v>
      </c>
    </row>
    <row r="118" spans="1:8" s="2" customFormat="1" ht="11.45" customHeight="1">
      <c r="A118" s="194"/>
      <c r="B118" s="197"/>
      <c r="C118" s="51">
        <f>C117/F117*100</f>
        <v>11.929824561403509</v>
      </c>
      <c r="D118" s="51">
        <f>D117/F117*100</f>
        <v>85.964912280701753</v>
      </c>
      <c r="E118" s="52">
        <f>E117/F117*100</f>
        <v>2.1052631578947367</v>
      </c>
      <c r="F118" s="89">
        <f t="shared" si="3"/>
        <v>100</v>
      </c>
    </row>
    <row r="119" spans="1:8" s="2" customFormat="1" ht="11.45" customHeight="1">
      <c r="A119" s="194"/>
      <c r="B119" s="198" t="s">
        <v>28</v>
      </c>
      <c r="C119" s="32">
        <v>86</v>
      </c>
      <c r="D119" s="32">
        <v>272</v>
      </c>
      <c r="E119" s="32">
        <v>6</v>
      </c>
      <c r="F119" s="91">
        <f t="shared" si="3"/>
        <v>364</v>
      </c>
    </row>
    <row r="120" spans="1:8" s="2" customFormat="1" ht="11.45" customHeight="1">
      <c r="A120" s="194"/>
      <c r="B120" s="198"/>
      <c r="C120" s="46">
        <f>C119/F119*100</f>
        <v>23.626373626373624</v>
      </c>
      <c r="D120" s="46">
        <f>D119/F119*100</f>
        <v>74.72527472527473</v>
      </c>
      <c r="E120" s="47">
        <f>E119/F119*100</f>
        <v>1.6483516483516485</v>
      </c>
      <c r="F120" s="89">
        <f t="shared" si="3"/>
        <v>100</v>
      </c>
    </row>
    <row r="121" spans="1:8" s="2" customFormat="1" ht="11.45" customHeight="1">
      <c r="A121" s="194"/>
      <c r="B121" s="199" t="s">
        <v>29</v>
      </c>
      <c r="C121" s="32">
        <v>255</v>
      </c>
      <c r="D121" s="32">
        <v>699</v>
      </c>
      <c r="E121" s="32">
        <v>12</v>
      </c>
      <c r="F121" s="91">
        <f t="shared" si="3"/>
        <v>966</v>
      </c>
    </row>
    <row r="122" spans="1:8" s="2" customFormat="1" ht="11.45" customHeight="1">
      <c r="A122" s="194"/>
      <c r="B122" s="197"/>
      <c r="C122" s="51">
        <f>C121/F121*100</f>
        <v>26.397515527950311</v>
      </c>
      <c r="D122" s="51">
        <f>D121/F121*100</f>
        <v>72.360248447204967</v>
      </c>
      <c r="E122" s="52">
        <f>E121/F121*100</f>
        <v>1.2422360248447204</v>
      </c>
      <c r="F122" s="89">
        <f t="shared" si="3"/>
        <v>100</v>
      </c>
    </row>
    <row r="123" spans="1:8" s="2" customFormat="1" ht="11.45" customHeight="1">
      <c r="A123" s="194"/>
      <c r="B123" s="198" t="s">
        <v>30</v>
      </c>
      <c r="C123" s="32">
        <v>154</v>
      </c>
      <c r="D123" s="32">
        <v>229</v>
      </c>
      <c r="E123" s="32">
        <v>1</v>
      </c>
      <c r="F123" s="91">
        <f t="shared" si="3"/>
        <v>384</v>
      </c>
    </row>
    <row r="124" spans="1:8" s="2" customFormat="1" ht="11.45" customHeight="1">
      <c r="A124" s="194"/>
      <c r="B124" s="198"/>
      <c r="C124" s="46">
        <f>C123/F123*100</f>
        <v>40.104166666666671</v>
      </c>
      <c r="D124" s="46">
        <f>D123/F123*100</f>
        <v>59.635416666666664</v>
      </c>
      <c r="E124" s="47">
        <f>E123/F123*100</f>
        <v>0.26041666666666663</v>
      </c>
      <c r="F124" s="89">
        <f t="shared" si="3"/>
        <v>100.00000000000001</v>
      </c>
      <c r="H124" s="85"/>
    </row>
    <row r="125" spans="1:8" s="2" customFormat="1" ht="11.45" customHeight="1">
      <c r="A125" s="194"/>
      <c r="B125" s="199" t="s">
        <v>42</v>
      </c>
      <c r="C125" s="32">
        <v>33</v>
      </c>
      <c r="D125" s="32">
        <v>106</v>
      </c>
      <c r="E125" s="32">
        <v>2</v>
      </c>
      <c r="F125" s="91">
        <f t="shared" si="3"/>
        <v>141</v>
      </c>
    </row>
    <row r="126" spans="1:8" s="2" customFormat="1" ht="11.45" customHeight="1">
      <c r="A126" s="194"/>
      <c r="B126" s="197"/>
      <c r="C126" s="51">
        <f>C125/F125*100</f>
        <v>23.404255319148938</v>
      </c>
      <c r="D126" s="51">
        <f>D125/F125*100</f>
        <v>75.177304964539005</v>
      </c>
      <c r="E126" s="52">
        <f>E125/F125*100</f>
        <v>1.4184397163120568</v>
      </c>
      <c r="F126" s="89">
        <f t="shared" si="3"/>
        <v>99.999999999999986</v>
      </c>
    </row>
    <row r="127" spans="1:8" s="2" customFormat="1" ht="11.45" customHeight="1">
      <c r="A127" s="194"/>
      <c r="B127" s="198" t="s">
        <v>24</v>
      </c>
      <c r="C127" s="32">
        <v>2</v>
      </c>
      <c r="D127" s="32">
        <v>22</v>
      </c>
      <c r="E127" s="32">
        <v>26</v>
      </c>
      <c r="F127" s="91">
        <f t="shared" si="3"/>
        <v>50</v>
      </c>
    </row>
    <row r="128" spans="1:8" s="2" customFormat="1" ht="11.45" customHeight="1" thickBot="1">
      <c r="A128" s="195"/>
      <c r="B128" s="200"/>
      <c r="C128" s="17">
        <f>C127/F127*100</f>
        <v>4</v>
      </c>
      <c r="D128" s="17">
        <f>D127/F127*100</f>
        <v>44</v>
      </c>
      <c r="E128" s="18">
        <f>E127/F127*100</f>
        <v>52</v>
      </c>
      <c r="F128" s="95">
        <f t="shared" si="3"/>
        <v>100</v>
      </c>
    </row>
    <row r="129" spans="1:12" s="2" customFormat="1" ht="15" customHeight="1">
      <c r="A129" s="82"/>
      <c r="B129" s="83"/>
      <c r="C129" s="84"/>
      <c r="D129" s="84"/>
      <c r="E129" s="84"/>
      <c r="F129" s="84"/>
    </row>
    <row r="130" spans="1:12" s="4" customFormat="1" ht="29.25" customHeight="1" thickBot="1">
      <c r="A130" s="207" t="s">
        <v>144</v>
      </c>
      <c r="B130" s="207"/>
      <c r="C130" s="207"/>
      <c r="D130" s="207"/>
      <c r="E130" s="207"/>
      <c r="F130" s="207"/>
      <c r="G130" s="207"/>
      <c r="H130" s="207"/>
      <c r="I130" s="207"/>
      <c r="J130" s="207"/>
      <c r="K130" s="207"/>
      <c r="L130" s="207"/>
    </row>
    <row r="131" spans="1:12" s="11" customFormat="1" ht="60" customHeight="1" thickBot="1">
      <c r="A131" s="243" t="s">
        <v>33</v>
      </c>
      <c r="B131" s="244"/>
      <c r="C131" s="185" t="s">
        <v>236</v>
      </c>
      <c r="D131" s="185" t="s">
        <v>237</v>
      </c>
      <c r="E131" s="186" t="s">
        <v>238</v>
      </c>
      <c r="F131" s="187" t="s">
        <v>4</v>
      </c>
    </row>
    <row r="132" spans="1:12" s="99" customFormat="1" ht="11.25" customHeight="1">
      <c r="A132" s="217" t="s">
        <v>22</v>
      </c>
      <c r="B132" s="218"/>
      <c r="C132" s="12">
        <v>713</v>
      </c>
      <c r="D132" s="12">
        <v>1435</v>
      </c>
      <c r="E132" s="117">
        <v>42</v>
      </c>
      <c r="F132" s="88">
        <f t="shared" ref="F132:F141" si="4">SUM(C132:E132)</f>
        <v>2190</v>
      </c>
    </row>
    <row r="133" spans="1:12" s="99" customFormat="1" ht="11.25" customHeight="1" thickBot="1">
      <c r="A133" s="219"/>
      <c r="B133" s="220"/>
      <c r="C133" s="100">
        <f>C132/F132*100</f>
        <v>32.557077625570777</v>
      </c>
      <c r="D133" s="100">
        <f>D132/F132*100</f>
        <v>65.525114155251146</v>
      </c>
      <c r="E133" s="115">
        <f>E132/F132*100</f>
        <v>1.9178082191780823</v>
      </c>
      <c r="F133" s="95">
        <f t="shared" si="4"/>
        <v>100</v>
      </c>
    </row>
    <row r="134" spans="1:12" s="99" customFormat="1" ht="11.45" customHeight="1">
      <c r="A134" s="193" t="s">
        <v>49</v>
      </c>
      <c r="B134" s="196" t="s">
        <v>19</v>
      </c>
      <c r="C134" s="32">
        <v>534</v>
      </c>
      <c r="D134" s="32">
        <v>936</v>
      </c>
      <c r="E134" s="32">
        <v>31</v>
      </c>
      <c r="F134" s="88">
        <f t="shared" si="4"/>
        <v>1501</v>
      </c>
    </row>
    <row r="135" spans="1:12" s="99" customFormat="1" ht="11.45" customHeight="1">
      <c r="A135" s="194"/>
      <c r="B135" s="197"/>
      <c r="C135" s="51">
        <f>C134/F134*100</f>
        <v>35.576282478347771</v>
      </c>
      <c r="D135" s="51">
        <f>D134/F134*100</f>
        <v>62.358427714856759</v>
      </c>
      <c r="E135" s="52">
        <f>E134/F134*100</f>
        <v>2.0652898067954695</v>
      </c>
      <c r="F135" s="89">
        <f t="shared" si="4"/>
        <v>100</v>
      </c>
    </row>
    <row r="136" spans="1:12" s="99" customFormat="1" ht="11.45" customHeight="1">
      <c r="A136" s="194"/>
      <c r="B136" s="198" t="s">
        <v>20</v>
      </c>
      <c r="C136" s="32">
        <v>125</v>
      </c>
      <c r="D136" s="32">
        <v>335</v>
      </c>
      <c r="E136" s="32">
        <v>9</v>
      </c>
      <c r="F136" s="91">
        <f t="shared" si="4"/>
        <v>469</v>
      </c>
    </row>
    <row r="137" spans="1:12" s="99" customFormat="1" ht="11.45" customHeight="1">
      <c r="A137" s="194"/>
      <c r="B137" s="198"/>
      <c r="C137" s="46">
        <f>C136/F136*100</f>
        <v>26.652452025586353</v>
      </c>
      <c r="D137" s="46">
        <f>D136/F136*100</f>
        <v>71.428571428571431</v>
      </c>
      <c r="E137" s="47">
        <f>E136/F136*100</f>
        <v>1.9189765458422177</v>
      </c>
      <c r="F137" s="89">
        <f t="shared" si="4"/>
        <v>100</v>
      </c>
    </row>
    <row r="138" spans="1:12" s="99" customFormat="1" ht="11.45" customHeight="1">
      <c r="A138" s="194"/>
      <c r="B138" s="199" t="s">
        <v>50</v>
      </c>
      <c r="C138" s="32">
        <v>35</v>
      </c>
      <c r="D138" s="32">
        <v>127</v>
      </c>
      <c r="E138" s="32">
        <v>2</v>
      </c>
      <c r="F138" s="91">
        <f t="shared" si="4"/>
        <v>164</v>
      </c>
    </row>
    <row r="139" spans="1:12" s="99" customFormat="1" ht="11.45" customHeight="1">
      <c r="A139" s="194"/>
      <c r="B139" s="197"/>
      <c r="C139" s="51">
        <f>C138/F138*100</f>
        <v>21.341463414634145</v>
      </c>
      <c r="D139" s="51">
        <f>D138/F138*100</f>
        <v>77.439024390243901</v>
      </c>
      <c r="E139" s="52">
        <f>E138/F138*100</f>
        <v>1.2195121951219512</v>
      </c>
      <c r="F139" s="89">
        <f t="shared" si="4"/>
        <v>100</v>
      </c>
    </row>
    <row r="140" spans="1:12" s="99" customFormat="1" ht="11.45" customHeight="1">
      <c r="A140" s="194"/>
      <c r="B140" s="198" t="s">
        <v>51</v>
      </c>
      <c r="C140" s="32">
        <v>19</v>
      </c>
      <c r="D140" s="32">
        <v>37</v>
      </c>
      <c r="E140" s="32">
        <v>0</v>
      </c>
      <c r="F140" s="91">
        <f t="shared" si="4"/>
        <v>56</v>
      </c>
    </row>
    <row r="141" spans="1:12" s="99" customFormat="1" ht="11.45" customHeight="1" thickBot="1">
      <c r="A141" s="194"/>
      <c r="B141" s="198"/>
      <c r="C141" s="94">
        <f>C140/F140*100</f>
        <v>33.928571428571431</v>
      </c>
      <c r="D141" s="94">
        <f>D140/F140*100</f>
        <v>66.071428571428569</v>
      </c>
      <c r="E141" s="120">
        <f>E140/F140*100</f>
        <v>0</v>
      </c>
      <c r="F141" s="118">
        <f t="shared" si="4"/>
        <v>100</v>
      </c>
    </row>
    <row r="142" spans="1:12" s="99" customFormat="1" ht="11.45" customHeight="1">
      <c r="A142" s="193" t="s">
        <v>52</v>
      </c>
      <c r="B142" s="196" t="s">
        <v>1</v>
      </c>
      <c r="C142" s="32">
        <v>345</v>
      </c>
      <c r="D142" s="32">
        <v>566</v>
      </c>
      <c r="E142" s="32">
        <v>7</v>
      </c>
      <c r="F142" s="88">
        <f t="shared" ref="F142:F191" si="5">SUM(C142:E142)</f>
        <v>918</v>
      </c>
    </row>
    <row r="143" spans="1:12" s="99" customFormat="1" ht="11.45" customHeight="1">
      <c r="A143" s="194"/>
      <c r="B143" s="197"/>
      <c r="C143" s="46">
        <f>C142/F142*100</f>
        <v>37.58169934640523</v>
      </c>
      <c r="D143" s="46">
        <f>D142/F142*100</f>
        <v>61.655773420479299</v>
      </c>
      <c r="E143" s="47">
        <f>E142/F142*100</f>
        <v>0.76252723311546844</v>
      </c>
      <c r="F143" s="89">
        <f t="shared" si="5"/>
        <v>100</v>
      </c>
    </row>
    <row r="144" spans="1:12" s="99" customFormat="1" ht="11.45" customHeight="1">
      <c r="A144" s="194"/>
      <c r="B144" s="198" t="s">
        <v>2</v>
      </c>
      <c r="C144" s="32">
        <v>368</v>
      </c>
      <c r="D144" s="32">
        <v>860</v>
      </c>
      <c r="E144" s="32">
        <v>16</v>
      </c>
      <c r="F144" s="91">
        <f t="shared" si="5"/>
        <v>1244</v>
      </c>
    </row>
    <row r="145" spans="1:6" s="99" customFormat="1" ht="11.45" customHeight="1">
      <c r="A145" s="194"/>
      <c r="B145" s="198"/>
      <c r="C145" s="51">
        <f>C144/F144*100</f>
        <v>29.581993569131832</v>
      </c>
      <c r="D145" s="51">
        <f>D144/F144*100</f>
        <v>69.131832797427649</v>
      </c>
      <c r="E145" s="52">
        <f>E144/F144*100</f>
        <v>1.2861736334405145</v>
      </c>
      <c r="F145" s="89">
        <f t="shared" si="5"/>
        <v>100</v>
      </c>
    </row>
    <row r="146" spans="1:6" s="99" customFormat="1" ht="11.45" customHeight="1">
      <c r="A146" s="194"/>
      <c r="B146" s="199" t="s">
        <v>5</v>
      </c>
      <c r="C146" s="32">
        <v>0</v>
      </c>
      <c r="D146" s="32">
        <v>9</v>
      </c>
      <c r="E146" s="32">
        <v>19</v>
      </c>
      <c r="F146" s="91">
        <f t="shared" si="5"/>
        <v>28</v>
      </c>
    </row>
    <row r="147" spans="1:6" s="99" customFormat="1" ht="11.45" customHeight="1" thickBot="1">
      <c r="A147" s="195"/>
      <c r="B147" s="200"/>
      <c r="C147" s="63">
        <f>C146/F146*100</f>
        <v>0</v>
      </c>
      <c r="D147" s="63">
        <f>D146/F146*100</f>
        <v>32.142857142857146</v>
      </c>
      <c r="E147" s="64">
        <f>E146/F146*100</f>
        <v>67.857142857142861</v>
      </c>
      <c r="F147" s="95">
        <f t="shared" si="5"/>
        <v>100</v>
      </c>
    </row>
    <row r="148" spans="1:6" s="99" customFormat="1" ht="11.45" customHeight="1">
      <c r="A148" s="193" t="s">
        <v>53</v>
      </c>
      <c r="B148" s="196" t="s">
        <v>6</v>
      </c>
      <c r="C148" s="32">
        <v>24</v>
      </c>
      <c r="D148" s="32">
        <v>25</v>
      </c>
      <c r="E148" s="32">
        <v>0</v>
      </c>
      <c r="F148" s="88">
        <f t="shared" si="5"/>
        <v>49</v>
      </c>
    </row>
    <row r="149" spans="1:6" s="99" customFormat="1" ht="11.45" customHeight="1">
      <c r="A149" s="194"/>
      <c r="B149" s="198"/>
      <c r="C149" s="51">
        <f>C148/F148*100</f>
        <v>48.979591836734691</v>
      </c>
      <c r="D149" s="51">
        <f>D148/F148*100</f>
        <v>51.020408163265309</v>
      </c>
      <c r="E149" s="52">
        <f>E148/F148*100</f>
        <v>0</v>
      </c>
      <c r="F149" s="89">
        <f t="shared" si="5"/>
        <v>100</v>
      </c>
    </row>
    <row r="150" spans="1:6" s="99" customFormat="1" ht="11.45" customHeight="1">
      <c r="A150" s="194"/>
      <c r="B150" s="199" t="s">
        <v>7</v>
      </c>
      <c r="C150" s="32">
        <v>56</v>
      </c>
      <c r="D150" s="32">
        <v>97</v>
      </c>
      <c r="E150" s="32">
        <v>2</v>
      </c>
      <c r="F150" s="91">
        <f t="shared" si="5"/>
        <v>155</v>
      </c>
    </row>
    <row r="151" spans="1:6" s="99" customFormat="1" ht="11.45" customHeight="1">
      <c r="A151" s="194"/>
      <c r="B151" s="197"/>
      <c r="C151" s="46">
        <f>C150/F150*100</f>
        <v>36.129032258064512</v>
      </c>
      <c r="D151" s="46">
        <f>D150/F150*100</f>
        <v>62.580645161290327</v>
      </c>
      <c r="E151" s="47">
        <f>E150/F150*100</f>
        <v>1.2903225806451613</v>
      </c>
      <c r="F151" s="89">
        <f t="shared" si="5"/>
        <v>100.00000000000001</v>
      </c>
    </row>
    <row r="152" spans="1:6" s="99" customFormat="1" ht="11.45" customHeight="1">
      <c r="A152" s="194"/>
      <c r="B152" s="198" t="s">
        <v>8</v>
      </c>
      <c r="C152" s="32">
        <v>85</v>
      </c>
      <c r="D152" s="32">
        <v>158</v>
      </c>
      <c r="E152" s="32">
        <v>0</v>
      </c>
      <c r="F152" s="91">
        <f t="shared" si="5"/>
        <v>243</v>
      </c>
    </row>
    <row r="153" spans="1:6" s="99" customFormat="1" ht="11.45" customHeight="1">
      <c r="A153" s="194"/>
      <c r="B153" s="198"/>
      <c r="C153" s="51">
        <f>C152/F152*100</f>
        <v>34.979423868312757</v>
      </c>
      <c r="D153" s="51">
        <f>D152/F152*100</f>
        <v>65.02057613168725</v>
      </c>
      <c r="E153" s="52">
        <f>E152/F152*100</f>
        <v>0</v>
      </c>
      <c r="F153" s="89">
        <f t="shared" si="5"/>
        <v>100</v>
      </c>
    </row>
    <row r="154" spans="1:6" s="99" customFormat="1" ht="11.45" customHeight="1">
      <c r="A154" s="194"/>
      <c r="B154" s="199" t="s">
        <v>9</v>
      </c>
      <c r="C154" s="32">
        <v>124</v>
      </c>
      <c r="D154" s="32">
        <v>203</v>
      </c>
      <c r="E154" s="32">
        <v>3</v>
      </c>
      <c r="F154" s="91">
        <f t="shared" si="5"/>
        <v>330</v>
      </c>
    </row>
    <row r="155" spans="1:6" s="99" customFormat="1" ht="11.45" customHeight="1">
      <c r="A155" s="194"/>
      <c r="B155" s="197"/>
      <c r="C155" s="46">
        <f>C154/F154*100</f>
        <v>37.575757575757571</v>
      </c>
      <c r="D155" s="46">
        <f>D154/F154*100</f>
        <v>61.515151515151508</v>
      </c>
      <c r="E155" s="47">
        <f>E154/F154*100</f>
        <v>0.90909090909090906</v>
      </c>
      <c r="F155" s="89">
        <f t="shared" si="5"/>
        <v>99.999999999999986</v>
      </c>
    </row>
    <row r="156" spans="1:6" s="99" customFormat="1" ht="11.45" customHeight="1">
      <c r="A156" s="194"/>
      <c r="B156" s="198" t="s">
        <v>10</v>
      </c>
      <c r="C156" s="32">
        <v>117</v>
      </c>
      <c r="D156" s="32">
        <v>250</v>
      </c>
      <c r="E156" s="32">
        <v>1</v>
      </c>
      <c r="F156" s="91">
        <f t="shared" si="5"/>
        <v>368</v>
      </c>
    </row>
    <row r="157" spans="1:6" s="99" customFormat="1" ht="11.45" customHeight="1">
      <c r="A157" s="194"/>
      <c r="B157" s="198"/>
      <c r="C157" s="51">
        <f>C156/F156*100</f>
        <v>31.793478260869566</v>
      </c>
      <c r="D157" s="51">
        <f>D156/F156*100</f>
        <v>67.934782608695656</v>
      </c>
      <c r="E157" s="52">
        <f>E156/F156*100</f>
        <v>0.27173913043478259</v>
      </c>
      <c r="F157" s="89">
        <f t="shared" si="5"/>
        <v>100</v>
      </c>
    </row>
    <row r="158" spans="1:6" s="99" customFormat="1" ht="11.45" customHeight="1">
      <c r="A158" s="194"/>
      <c r="B158" s="199" t="s">
        <v>11</v>
      </c>
      <c r="C158" s="32">
        <v>139</v>
      </c>
      <c r="D158" s="32">
        <v>277</v>
      </c>
      <c r="E158" s="32">
        <v>4</v>
      </c>
      <c r="F158" s="91">
        <f t="shared" si="5"/>
        <v>420</v>
      </c>
    </row>
    <row r="159" spans="1:6" s="99" customFormat="1" ht="11.45" customHeight="1">
      <c r="A159" s="194"/>
      <c r="B159" s="197"/>
      <c r="C159" s="46">
        <f>C158/F158*100</f>
        <v>33.095238095238095</v>
      </c>
      <c r="D159" s="46">
        <f>D158/F158*100</f>
        <v>65.952380952380949</v>
      </c>
      <c r="E159" s="47">
        <f>E158/F158*100</f>
        <v>0.95238095238095244</v>
      </c>
      <c r="F159" s="89">
        <f t="shared" si="5"/>
        <v>99.999999999999986</v>
      </c>
    </row>
    <row r="160" spans="1:6" s="99" customFormat="1" ht="11.45" customHeight="1">
      <c r="A160" s="194"/>
      <c r="B160" s="198" t="s">
        <v>12</v>
      </c>
      <c r="C160" s="32">
        <v>167</v>
      </c>
      <c r="D160" s="32">
        <v>420</v>
      </c>
      <c r="E160" s="32">
        <v>12</v>
      </c>
      <c r="F160" s="91">
        <f t="shared" si="5"/>
        <v>599</v>
      </c>
    </row>
    <row r="161" spans="1:6" s="99" customFormat="1" ht="11.45" customHeight="1">
      <c r="A161" s="194"/>
      <c r="B161" s="198"/>
      <c r="C161" s="51">
        <f>C160/F160*100</f>
        <v>27.879799666110184</v>
      </c>
      <c r="D161" s="51">
        <f>D160/F160*100</f>
        <v>70.116861435726207</v>
      </c>
      <c r="E161" s="52">
        <f>E160/F160*100</f>
        <v>2.003338898163606</v>
      </c>
      <c r="F161" s="89">
        <f t="shared" si="5"/>
        <v>100</v>
      </c>
    </row>
    <row r="162" spans="1:6" s="99" customFormat="1" ht="11.45" customHeight="1">
      <c r="A162" s="194"/>
      <c r="B162" s="199" t="s">
        <v>24</v>
      </c>
      <c r="C162" s="32">
        <v>1</v>
      </c>
      <c r="D162" s="32">
        <v>5</v>
      </c>
      <c r="E162" s="32">
        <v>20</v>
      </c>
      <c r="F162" s="91">
        <f t="shared" si="5"/>
        <v>26</v>
      </c>
    </row>
    <row r="163" spans="1:6" s="99" customFormat="1" ht="11.45" customHeight="1" thickBot="1">
      <c r="A163" s="195"/>
      <c r="B163" s="200"/>
      <c r="C163" s="63">
        <f>C162/F162*100</f>
        <v>3.8461538461538463</v>
      </c>
      <c r="D163" s="63">
        <f>D162/F162*100</f>
        <v>19.230769230769234</v>
      </c>
      <c r="E163" s="64">
        <f>E162/F162*100</f>
        <v>76.923076923076934</v>
      </c>
      <c r="F163" s="95">
        <f t="shared" si="5"/>
        <v>100.00000000000001</v>
      </c>
    </row>
    <row r="164" spans="1:6" s="99" customFormat="1" ht="11.45" customHeight="1" thickBot="1">
      <c r="A164" s="201" t="s">
        <v>54</v>
      </c>
      <c r="B164" s="196" t="s">
        <v>23</v>
      </c>
      <c r="C164" s="32">
        <v>64</v>
      </c>
      <c r="D164" s="32">
        <v>158</v>
      </c>
      <c r="E164" s="32">
        <v>1</v>
      </c>
      <c r="F164" s="88">
        <f t="shared" si="5"/>
        <v>223</v>
      </c>
    </row>
    <row r="165" spans="1:6" s="99" customFormat="1" ht="11.45" customHeight="1" thickTop="1" thickBot="1">
      <c r="A165" s="202"/>
      <c r="B165" s="198"/>
      <c r="C165" s="51">
        <f>C164/F164*100</f>
        <v>28.699551569506728</v>
      </c>
      <c r="D165" s="51">
        <f>D164/F164*100</f>
        <v>70.852017937219742</v>
      </c>
      <c r="E165" s="52">
        <f>E164/F164*100</f>
        <v>0.44843049327354262</v>
      </c>
      <c r="F165" s="89">
        <f t="shared" si="5"/>
        <v>100.00000000000001</v>
      </c>
    </row>
    <row r="166" spans="1:6" s="99" customFormat="1" ht="11.45" customHeight="1" thickTop="1" thickBot="1">
      <c r="A166" s="202"/>
      <c r="B166" s="199" t="s">
        <v>3</v>
      </c>
      <c r="C166" s="32">
        <v>55</v>
      </c>
      <c r="D166" s="32">
        <v>84</v>
      </c>
      <c r="E166" s="32">
        <v>1</v>
      </c>
      <c r="F166" s="91">
        <f t="shared" si="5"/>
        <v>140</v>
      </c>
    </row>
    <row r="167" spans="1:6" s="99" customFormat="1" ht="11.45" customHeight="1" thickTop="1" thickBot="1">
      <c r="A167" s="202"/>
      <c r="B167" s="197"/>
      <c r="C167" s="46">
        <f>C166/F166*100</f>
        <v>39.285714285714285</v>
      </c>
      <c r="D167" s="46">
        <f>D166/F166*100</f>
        <v>60</v>
      </c>
      <c r="E167" s="47">
        <f>E166/F166*100</f>
        <v>0.7142857142857143</v>
      </c>
      <c r="F167" s="89">
        <f t="shared" si="5"/>
        <v>99.999999999999986</v>
      </c>
    </row>
    <row r="168" spans="1:6" s="99" customFormat="1" ht="11.45" customHeight="1" thickTop="1" thickBot="1">
      <c r="A168" s="202"/>
      <c r="B168" s="198" t="s">
        <v>13</v>
      </c>
      <c r="C168" s="32">
        <v>295</v>
      </c>
      <c r="D168" s="32">
        <v>574</v>
      </c>
      <c r="E168" s="32">
        <v>2</v>
      </c>
      <c r="F168" s="91">
        <f t="shared" si="5"/>
        <v>871</v>
      </c>
    </row>
    <row r="169" spans="1:6" s="99" customFormat="1" ht="11.45" customHeight="1" thickTop="1" thickBot="1">
      <c r="A169" s="202"/>
      <c r="B169" s="198"/>
      <c r="C169" s="51">
        <f>C168/F168*100</f>
        <v>33.869115958668203</v>
      </c>
      <c r="D169" s="51">
        <f>D168/F168*100</f>
        <v>65.901262916188287</v>
      </c>
      <c r="E169" s="52">
        <f>E168/F168*100</f>
        <v>0.22962112514351321</v>
      </c>
      <c r="F169" s="89">
        <f t="shared" si="5"/>
        <v>100</v>
      </c>
    </row>
    <row r="170" spans="1:6" s="99" customFormat="1" ht="11.45" customHeight="1" thickTop="1" thickBot="1">
      <c r="A170" s="202"/>
      <c r="B170" s="199" t="s">
        <v>14</v>
      </c>
      <c r="C170" s="32">
        <v>73</v>
      </c>
      <c r="D170" s="32">
        <v>140</v>
      </c>
      <c r="E170" s="32">
        <v>2</v>
      </c>
      <c r="F170" s="91">
        <f t="shared" si="5"/>
        <v>215</v>
      </c>
    </row>
    <row r="171" spans="1:6" s="99" customFormat="1" ht="11.45" customHeight="1" thickTop="1" thickBot="1">
      <c r="A171" s="202"/>
      <c r="B171" s="197"/>
      <c r="C171" s="46">
        <f>C170/F170*100</f>
        <v>33.95348837209302</v>
      </c>
      <c r="D171" s="46">
        <f>D170/F170*100</f>
        <v>65.116279069767444</v>
      </c>
      <c r="E171" s="47">
        <f>E170/F170*100</f>
        <v>0.93023255813953487</v>
      </c>
      <c r="F171" s="89">
        <f t="shared" si="5"/>
        <v>100</v>
      </c>
    </row>
    <row r="172" spans="1:6" s="99" customFormat="1" ht="11.45" customHeight="1" thickTop="1" thickBot="1">
      <c r="A172" s="202"/>
      <c r="B172" s="198" t="s">
        <v>25</v>
      </c>
      <c r="C172" s="32">
        <v>40</v>
      </c>
      <c r="D172" s="32">
        <v>29</v>
      </c>
      <c r="E172" s="32">
        <v>1</v>
      </c>
      <c r="F172" s="91">
        <f t="shared" si="5"/>
        <v>70</v>
      </c>
    </row>
    <row r="173" spans="1:6" s="99" customFormat="1" ht="11.45" customHeight="1" thickTop="1" thickBot="1">
      <c r="A173" s="202"/>
      <c r="B173" s="198"/>
      <c r="C173" s="51">
        <f>C172/F172*100</f>
        <v>57.142857142857139</v>
      </c>
      <c r="D173" s="51">
        <f>D172/F172*100</f>
        <v>41.428571428571431</v>
      </c>
      <c r="E173" s="52">
        <f>E172/F172*100</f>
        <v>1.4285714285714286</v>
      </c>
      <c r="F173" s="89">
        <f t="shared" si="5"/>
        <v>100</v>
      </c>
    </row>
    <row r="174" spans="1:6" s="2" customFormat="1" ht="11.45" customHeight="1" thickTop="1" thickBot="1">
      <c r="A174" s="202"/>
      <c r="B174" s="199" t="s">
        <v>26</v>
      </c>
      <c r="C174" s="32">
        <v>146</v>
      </c>
      <c r="D174" s="32">
        <v>363</v>
      </c>
      <c r="E174" s="32">
        <v>11</v>
      </c>
      <c r="F174" s="91">
        <f t="shared" si="5"/>
        <v>520</v>
      </c>
    </row>
    <row r="175" spans="1:6" s="2" customFormat="1" ht="11.45" customHeight="1" thickTop="1" thickBot="1">
      <c r="A175" s="202"/>
      <c r="B175" s="197"/>
      <c r="C175" s="46">
        <f>C174/F174*100</f>
        <v>28.076923076923077</v>
      </c>
      <c r="D175" s="46">
        <f>D174/F174*100</f>
        <v>69.807692307692307</v>
      </c>
      <c r="E175" s="47">
        <f>E174/F174*100</f>
        <v>2.1153846153846154</v>
      </c>
      <c r="F175" s="89">
        <f t="shared" si="5"/>
        <v>100</v>
      </c>
    </row>
    <row r="176" spans="1:6" s="2" customFormat="1" ht="11.45" customHeight="1" thickTop="1" thickBot="1">
      <c r="A176" s="202"/>
      <c r="B176" s="198" t="s">
        <v>0</v>
      </c>
      <c r="C176" s="32">
        <v>33</v>
      </c>
      <c r="D176" s="32">
        <v>68</v>
      </c>
      <c r="E176" s="32">
        <v>1</v>
      </c>
      <c r="F176" s="91">
        <f t="shared" si="5"/>
        <v>102</v>
      </c>
    </row>
    <row r="177" spans="1:12" s="2" customFormat="1" ht="11.45" customHeight="1" thickTop="1" thickBot="1">
      <c r="A177" s="202"/>
      <c r="B177" s="198"/>
      <c r="C177" s="51">
        <f>C176/F176*100</f>
        <v>32.352941176470587</v>
      </c>
      <c r="D177" s="51">
        <f>D176/F176*100</f>
        <v>66.666666666666657</v>
      </c>
      <c r="E177" s="52">
        <f>E176/F176*100</f>
        <v>0.98039215686274506</v>
      </c>
      <c r="F177" s="89">
        <f t="shared" si="5"/>
        <v>99.999999999999986</v>
      </c>
    </row>
    <row r="178" spans="1:12" s="2" customFormat="1" ht="11.45" customHeight="1" thickTop="1" thickBot="1">
      <c r="A178" s="202"/>
      <c r="B178" s="199" t="s">
        <v>24</v>
      </c>
      <c r="C178" s="32">
        <v>7</v>
      </c>
      <c r="D178" s="32">
        <v>19</v>
      </c>
      <c r="E178" s="32">
        <v>23</v>
      </c>
      <c r="F178" s="91">
        <f t="shared" si="5"/>
        <v>49</v>
      </c>
    </row>
    <row r="179" spans="1:12" s="2" customFormat="1" ht="11.45" customHeight="1" thickTop="1" thickBot="1">
      <c r="A179" s="203"/>
      <c r="B179" s="200"/>
      <c r="C179" s="63">
        <f>C178/F178*100</f>
        <v>14.285714285714285</v>
      </c>
      <c r="D179" s="63">
        <f>D178/F178*100</f>
        <v>38.775510204081634</v>
      </c>
      <c r="E179" s="64">
        <f>E178/F178*100</f>
        <v>46.938775510204081</v>
      </c>
      <c r="F179" s="95">
        <f t="shared" si="5"/>
        <v>100</v>
      </c>
    </row>
    <row r="180" spans="1:12" s="2" customFormat="1" ht="11.45" customHeight="1">
      <c r="A180" s="193" t="s">
        <v>21</v>
      </c>
      <c r="B180" s="196" t="s">
        <v>27</v>
      </c>
      <c r="C180" s="32">
        <v>76</v>
      </c>
      <c r="D180" s="32">
        <v>204</v>
      </c>
      <c r="E180" s="32">
        <v>5</v>
      </c>
      <c r="F180" s="88">
        <f t="shared" si="5"/>
        <v>285</v>
      </c>
    </row>
    <row r="181" spans="1:12" s="2" customFormat="1" ht="11.45" customHeight="1">
      <c r="A181" s="194"/>
      <c r="B181" s="198"/>
      <c r="C181" s="51">
        <f>C180/F180*100</f>
        <v>26.666666666666668</v>
      </c>
      <c r="D181" s="51">
        <f>D180/F180*100</f>
        <v>71.578947368421055</v>
      </c>
      <c r="E181" s="52">
        <f>E180/F180*100</f>
        <v>1.7543859649122806</v>
      </c>
      <c r="F181" s="89">
        <f t="shared" si="5"/>
        <v>100</v>
      </c>
    </row>
    <row r="182" spans="1:12" s="2" customFormat="1" ht="11.45" customHeight="1">
      <c r="A182" s="194"/>
      <c r="B182" s="199" t="s">
        <v>28</v>
      </c>
      <c r="C182" s="32">
        <v>126</v>
      </c>
      <c r="D182" s="32">
        <v>233</v>
      </c>
      <c r="E182" s="32">
        <v>5</v>
      </c>
      <c r="F182" s="91">
        <f t="shared" si="5"/>
        <v>364</v>
      </c>
    </row>
    <row r="183" spans="1:12" s="2" customFormat="1" ht="11.45" customHeight="1">
      <c r="A183" s="194"/>
      <c r="B183" s="197"/>
      <c r="C183" s="46">
        <f>C182/F182*100</f>
        <v>34.615384615384613</v>
      </c>
      <c r="D183" s="46">
        <f>D182/F182*100</f>
        <v>64.010989010989007</v>
      </c>
      <c r="E183" s="47">
        <f>E182/F182*100</f>
        <v>1.3736263736263736</v>
      </c>
      <c r="F183" s="89">
        <f t="shared" si="5"/>
        <v>100</v>
      </c>
    </row>
    <row r="184" spans="1:12" s="2" customFormat="1" ht="11.45" customHeight="1">
      <c r="A184" s="194"/>
      <c r="B184" s="198" t="s">
        <v>29</v>
      </c>
      <c r="C184" s="32">
        <v>332</v>
      </c>
      <c r="D184" s="32">
        <v>630</v>
      </c>
      <c r="E184" s="32">
        <v>4</v>
      </c>
      <c r="F184" s="91">
        <f t="shared" si="5"/>
        <v>966</v>
      </c>
    </row>
    <row r="185" spans="1:12" s="2" customFormat="1" ht="11.45" customHeight="1">
      <c r="A185" s="194"/>
      <c r="B185" s="198"/>
      <c r="C185" s="51">
        <f>C184/F184*100</f>
        <v>34.368530020703936</v>
      </c>
      <c r="D185" s="51">
        <f>D184/F184*100</f>
        <v>65.217391304347828</v>
      </c>
      <c r="E185" s="52">
        <f>E184/F184*100</f>
        <v>0.41407867494824019</v>
      </c>
      <c r="F185" s="89">
        <f t="shared" si="5"/>
        <v>100.00000000000001</v>
      </c>
    </row>
    <row r="186" spans="1:12" s="2" customFormat="1" ht="11.45" customHeight="1">
      <c r="A186" s="194"/>
      <c r="B186" s="199" t="s">
        <v>30</v>
      </c>
      <c r="C186" s="32">
        <v>136</v>
      </c>
      <c r="D186" s="32">
        <v>246</v>
      </c>
      <c r="E186" s="32">
        <v>2</v>
      </c>
      <c r="F186" s="91">
        <f t="shared" si="5"/>
        <v>384</v>
      </c>
    </row>
    <row r="187" spans="1:12" s="2" customFormat="1" ht="11.45" customHeight="1">
      <c r="A187" s="194"/>
      <c r="B187" s="197"/>
      <c r="C187" s="46">
        <f>C186/F186*100</f>
        <v>35.416666666666671</v>
      </c>
      <c r="D187" s="46">
        <f>D186/F186*100</f>
        <v>64.0625</v>
      </c>
      <c r="E187" s="47">
        <f>E186/F186*100</f>
        <v>0.52083333333333326</v>
      </c>
      <c r="F187" s="89">
        <f t="shared" si="5"/>
        <v>100</v>
      </c>
    </row>
    <row r="188" spans="1:12" s="2" customFormat="1" ht="11.45" customHeight="1">
      <c r="A188" s="194"/>
      <c r="B188" s="199" t="s">
        <v>42</v>
      </c>
      <c r="C188" s="32">
        <v>39</v>
      </c>
      <c r="D188" s="32">
        <v>100</v>
      </c>
      <c r="E188" s="32">
        <v>2</v>
      </c>
      <c r="F188" s="91">
        <f t="shared" si="5"/>
        <v>141</v>
      </c>
    </row>
    <row r="189" spans="1:12" s="2" customFormat="1" ht="11.45" customHeight="1">
      <c r="A189" s="194"/>
      <c r="B189" s="197"/>
      <c r="C189" s="51">
        <f>C188/F188*100</f>
        <v>27.659574468085108</v>
      </c>
      <c r="D189" s="51">
        <f>D188/F188*100</f>
        <v>70.921985815602838</v>
      </c>
      <c r="E189" s="52">
        <f>E188/F188*100</f>
        <v>1.4184397163120568</v>
      </c>
      <c r="F189" s="89">
        <f t="shared" si="5"/>
        <v>100</v>
      </c>
    </row>
    <row r="190" spans="1:12" s="2" customFormat="1" ht="11.45" customHeight="1">
      <c r="A190" s="194"/>
      <c r="B190" s="198" t="s">
        <v>24</v>
      </c>
      <c r="C190" s="32">
        <v>4</v>
      </c>
      <c r="D190" s="32">
        <v>22</v>
      </c>
      <c r="E190" s="32">
        <v>24</v>
      </c>
      <c r="F190" s="91">
        <f t="shared" si="5"/>
        <v>50</v>
      </c>
    </row>
    <row r="191" spans="1:12" s="2" customFormat="1" ht="11.45" customHeight="1" thickBot="1">
      <c r="A191" s="195"/>
      <c r="B191" s="200"/>
      <c r="C191" s="17">
        <f>C190/F190*100</f>
        <v>8</v>
      </c>
      <c r="D191" s="17">
        <f>D190/F190*100</f>
        <v>44</v>
      </c>
      <c r="E191" s="18">
        <f>E190/F190*100</f>
        <v>48</v>
      </c>
      <c r="F191" s="95">
        <f t="shared" si="5"/>
        <v>100</v>
      </c>
    </row>
    <row r="192" spans="1:12" s="98" customFormat="1" ht="15" customHeight="1">
      <c r="A192" s="82"/>
      <c r="B192" s="83"/>
      <c r="C192" s="97"/>
      <c r="D192" s="97"/>
      <c r="E192" s="97"/>
      <c r="F192" s="97"/>
      <c r="G192" s="97"/>
      <c r="H192" s="97"/>
      <c r="I192" s="97"/>
      <c r="J192" s="97"/>
      <c r="K192" s="97"/>
      <c r="L192" s="97"/>
    </row>
    <row r="193" spans="1:12" s="4" customFormat="1" ht="30" customHeight="1" thickBot="1">
      <c r="A193" s="207" t="s">
        <v>145</v>
      </c>
      <c r="B193" s="207"/>
      <c r="C193" s="207"/>
      <c r="D193" s="207"/>
      <c r="E193" s="207"/>
      <c r="F193" s="207"/>
      <c r="G193" s="207"/>
      <c r="H193" s="207"/>
      <c r="I193" s="207"/>
      <c r="J193" s="207"/>
      <c r="K193" s="207"/>
      <c r="L193" s="207"/>
    </row>
    <row r="194" spans="1:12" s="2" customFormat="1" ht="10.15" customHeight="1">
      <c r="A194" s="208"/>
      <c r="B194" s="209"/>
      <c r="C194" s="180">
        <v>1</v>
      </c>
      <c r="D194" s="180">
        <v>2</v>
      </c>
      <c r="E194" s="180">
        <v>3</v>
      </c>
      <c r="F194" s="180">
        <v>4</v>
      </c>
      <c r="G194" s="269" t="s">
        <v>46</v>
      </c>
      <c r="H194" s="205" t="s">
        <v>240</v>
      </c>
      <c r="I194" s="181" t="s">
        <v>47</v>
      </c>
      <c r="J194" s="182" t="s">
        <v>65</v>
      </c>
    </row>
    <row r="195" spans="1:12" s="11" customFormat="1" ht="60" customHeight="1" thickBot="1">
      <c r="A195" s="215" t="s">
        <v>33</v>
      </c>
      <c r="B195" s="216"/>
      <c r="C195" s="173" t="s">
        <v>66</v>
      </c>
      <c r="D195" s="173" t="s">
        <v>67</v>
      </c>
      <c r="E195" s="173" t="s">
        <v>68</v>
      </c>
      <c r="F195" s="173" t="s">
        <v>69</v>
      </c>
      <c r="G195" s="228"/>
      <c r="H195" s="206"/>
      <c r="I195" s="9" t="s">
        <v>70</v>
      </c>
      <c r="J195" s="10" t="s">
        <v>69</v>
      </c>
    </row>
    <row r="196" spans="1:12" s="99" customFormat="1" ht="11.25" customHeight="1">
      <c r="A196" s="217" t="s">
        <v>22</v>
      </c>
      <c r="B196" s="218"/>
      <c r="C196" s="12">
        <v>226</v>
      </c>
      <c r="D196" s="12">
        <v>493</v>
      </c>
      <c r="E196" s="12">
        <v>319</v>
      </c>
      <c r="F196" s="12">
        <v>1116</v>
      </c>
      <c r="G196" s="117">
        <v>36</v>
      </c>
      <c r="H196" s="13">
        <f t="shared" ref="H196:H205" si="6">SUM(C196:G196)</f>
        <v>2190</v>
      </c>
      <c r="I196" s="14">
        <f>SUM(C196:D196)</f>
        <v>719</v>
      </c>
      <c r="J196" s="15">
        <f>SUM(E196:F196)</f>
        <v>1435</v>
      </c>
    </row>
    <row r="197" spans="1:12" s="99" customFormat="1" ht="11.25" customHeight="1" thickBot="1">
      <c r="A197" s="219"/>
      <c r="B197" s="220"/>
      <c r="C197" s="100">
        <f>C196/H196*100</f>
        <v>10.319634703196346</v>
      </c>
      <c r="D197" s="100">
        <f>D196/H196*100</f>
        <v>22.511415525114156</v>
      </c>
      <c r="E197" s="100">
        <f>E196/H196*100</f>
        <v>14.566210045662102</v>
      </c>
      <c r="F197" s="100">
        <f>F196/H196*100</f>
        <v>50.958904109589042</v>
      </c>
      <c r="G197" s="115">
        <f>G196/H196*100</f>
        <v>1.6438356164383561</v>
      </c>
      <c r="H197" s="114">
        <f t="shared" si="6"/>
        <v>100</v>
      </c>
      <c r="I197" s="103">
        <f>I196/H196*100</f>
        <v>32.831050228310502</v>
      </c>
      <c r="J197" s="53">
        <f>J196/H196*100</f>
        <v>65.525114155251146</v>
      </c>
    </row>
    <row r="198" spans="1:12" s="99" customFormat="1" ht="11.45" customHeight="1">
      <c r="A198" s="193" t="s">
        <v>49</v>
      </c>
      <c r="B198" s="196" t="s">
        <v>19</v>
      </c>
      <c r="C198" s="32">
        <v>132</v>
      </c>
      <c r="D198" s="32">
        <v>305</v>
      </c>
      <c r="E198" s="32">
        <v>208</v>
      </c>
      <c r="F198" s="32">
        <v>830</v>
      </c>
      <c r="G198" s="32">
        <v>26</v>
      </c>
      <c r="H198" s="13">
        <f t="shared" si="6"/>
        <v>1501</v>
      </c>
      <c r="I198" s="14">
        <f>SUM(C198:D198)</f>
        <v>437</v>
      </c>
      <c r="J198" s="15">
        <f>SUM(E198:F198)</f>
        <v>1038</v>
      </c>
    </row>
    <row r="199" spans="1:12" s="99" customFormat="1" ht="11.45" customHeight="1">
      <c r="A199" s="194"/>
      <c r="B199" s="197"/>
      <c r="C199" s="51">
        <f>C198/H198*100</f>
        <v>8.794137241838774</v>
      </c>
      <c r="D199" s="51">
        <f>D198/H198*100</f>
        <v>20.319786808794138</v>
      </c>
      <c r="E199" s="51">
        <f>E198/H198*100</f>
        <v>13.857428381079281</v>
      </c>
      <c r="F199" s="51">
        <f>F198/H198*100</f>
        <v>55.296469020652893</v>
      </c>
      <c r="G199" s="52">
        <f>G198/H198*100</f>
        <v>1.7321785476349101</v>
      </c>
      <c r="H199" s="48">
        <f t="shared" si="6"/>
        <v>100</v>
      </c>
      <c r="I199" s="74">
        <f>I198/H198*100</f>
        <v>29.11392405063291</v>
      </c>
      <c r="J199" s="31">
        <f>J198/H198*100</f>
        <v>69.153897401732181</v>
      </c>
    </row>
    <row r="200" spans="1:12" s="99" customFormat="1" ht="11.45" customHeight="1">
      <c r="A200" s="194"/>
      <c r="B200" s="198" t="s">
        <v>20</v>
      </c>
      <c r="C200" s="32">
        <v>58</v>
      </c>
      <c r="D200" s="32">
        <v>134</v>
      </c>
      <c r="E200" s="32">
        <v>76</v>
      </c>
      <c r="F200" s="32">
        <v>192</v>
      </c>
      <c r="G200" s="32">
        <v>9</v>
      </c>
      <c r="H200" s="33">
        <f t="shared" si="6"/>
        <v>469</v>
      </c>
      <c r="I200" s="49">
        <f>SUM(C200:D200)</f>
        <v>192</v>
      </c>
      <c r="J200" s="36">
        <f>SUM(E200:F200)</f>
        <v>268</v>
      </c>
    </row>
    <row r="201" spans="1:12" s="99" customFormat="1" ht="11.45" customHeight="1">
      <c r="A201" s="194"/>
      <c r="B201" s="198"/>
      <c r="C201" s="46">
        <f>C200/H200*100</f>
        <v>12.366737739872068</v>
      </c>
      <c r="D201" s="46">
        <f>D200/H200*100</f>
        <v>28.571428571428569</v>
      </c>
      <c r="E201" s="46">
        <f>E200/H200*100</f>
        <v>16.204690831556505</v>
      </c>
      <c r="F201" s="46">
        <f>F200/H200*100</f>
        <v>40.938166311300641</v>
      </c>
      <c r="G201" s="47">
        <f>G200/H200*100</f>
        <v>1.9189765458422177</v>
      </c>
      <c r="H201" s="48">
        <f t="shared" si="6"/>
        <v>100</v>
      </c>
      <c r="I201" s="74">
        <f>I200/H200*100</f>
        <v>40.938166311300641</v>
      </c>
      <c r="J201" s="31">
        <f>J200/H200*100</f>
        <v>57.142857142857139</v>
      </c>
    </row>
    <row r="202" spans="1:12" s="99" customFormat="1" ht="11.45" customHeight="1">
      <c r="A202" s="194"/>
      <c r="B202" s="199" t="s">
        <v>50</v>
      </c>
      <c r="C202" s="32">
        <v>21</v>
      </c>
      <c r="D202" s="32">
        <v>43</v>
      </c>
      <c r="E202" s="32">
        <v>28</v>
      </c>
      <c r="F202" s="32">
        <v>71</v>
      </c>
      <c r="G202" s="32">
        <v>1</v>
      </c>
      <c r="H202" s="33">
        <f t="shared" si="6"/>
        <v>164</v>
      </c>
      <c r="I202" s="49">
        <f>SUM(C202:D202)</f>
        <v>64</v>
      </c>
      <c r="J202" s="36">
        <f>SUM(E202:F202)</f>
        <v>99</v>
      </c>
    </row>
    <row r="203" spans="1:12" s="99" customFormat="1" ht="11.45" customHeight="1">
      <c r="A203" s="194"/>
      <c r="B203" s="197"/>
      <c r="C203" s="51">
        <f>C202/H202*100</f>
        <v>12.804878048780488</v>
      </c>
      <c r="D203" s="51">
        <f>D202/H202*100</f>
        <v>26.219512195121951</v>
      </c>
      <c r="E203" s="51">
        <f>E202/H202*100</f>
        <v>17.073170731707318</v>
      </c>
      <c r="F203" s="51">
        <f>F202/H202*100</f>
        <v>43.292682926829265</v>
      </c>
      <c r="G203" s="52">
        <f>G202/H202*100</f>
        <v>0.6097560975609756</v>
      </c>
      <c r="H203" s="48">
        <f t="shared" si="6"/>
        <v>99.999999999999986</v>
      </c>
      <c r="I203" s="74">
        <f>I202/H202*100</f>
        <v>39.024390243902438</v>
      </c>
      <c r="J203" s="31">
        <f>J202/H202*100</f>
        <v>60.365853658536587</v>
      </c>
    </row>
    <row r="204" spans="1:12" s="99" customFormat="1" ht="11.45" customHeight="1">
      <c r="A204" s="194"/>
      <c r="B204" s="198" t="s">
        <v>51</v>
      </c>
      <c r="C204" s="32">
        <v>15</v>
      </c>
      <c r="D204" s="32">
        <v>11</v>
      </c>
      <c r="E204" s="32">
        <v>7</v>
      </c>
      <c r="F204" s="32">
        <v>23</v>
      </c>
      <c r="G204" s="32">
        <v>0</v>
      </c>
      <c r="H204" s="33">
        <f t="shared" si="6"/>
        <v>56</v>
      </c>
      <c r="I204" s="49">
        <f>SUM(C204:D204)</f>
        <v>26</v>
      </c>
      <c r="J204" s="36">
        <f>SUM(E204:F204)</f>
        <v>30</v>
      </c>
    </row>
    <row r="205" spans="1:12" s="99" customFormat="1" ht="11.45" customHeight="1" thickBot="1">
      <c r="A205" s="194"/>
      <c r="B205" s="198"/>
      <c r="C205" s="94">
        <f>C204/H204*100</f>
        <v>26.785714285714285</v>
      </c>
      <c r="D205" s="94">
        <f>D204/H204*100</f>
        <v>19.642857142857142</v>
      </c>
      <c r="E205" s="94">
        <f>E204/H204*100</f>
        <v>12.5</v>
      </c>
      <c r="F205" s="94">
        <f>F204/H204*100</f>
        <v>41.071428571428569</v>
      </c>
      <c r="G205" s="120">
        <f>G204/H204*100</f>
        <v>0</v>
      </c>
      <c r="H205" s="121">
        <f t="shared" si="6"/>
        <v>100</v>
      </c>
      <c r="I205" s="122">
        <f>I204/H204*100</f>
        <v>46.428571428571431</v>
      </c>
      <c r="J205" s="123">
        <f>J204/H204*100</f>
        <v>53.571428571428569</v>
      </c>
    </row>
    <row r="206" spans="1:12" s="99" customFormat="1" ht="11.45" customHeight="1">
      <c r="A206" s="193" t="s">
        <v>52</v>
      </c>
      <c r="B206" s="196" t="s">
        <v>1</v>
      </c>
      <c r="C206" s="32">
        <v>124</v>
      </c>
      <c r="D206" s="32">
        <v>226</v>
      </c>
      <c r="E206" s="32">
        <v>132</v>
      </c>
      <c r="F206" s="32">
        <v>430</v>
      </c>
      <c r="G206" s="32">
        <v>6</v>
      </c>
      <c r="H206" s="13">
        <f t="shared" ref="H206:H255" si="7">SUM(C206:G206)</f>
        <v>918</v>
      </c>
      <c r="I206" s="14">
        <f>SUM(C206:D206)</f>
        <v>350</v>
      </c>
      <c r="J206" s="15">
        <f>SUM(E206:F206)</f>
        <v>562</v>
      </c>
    </row>
    <row r="207" spans="1:12" s="99" customFormat="1" ht="11.45" customHeight="1">
      <c r="A207" s="194"/>
      <c r="B207" s="198"/>
      <c r="C207" s="46">
        <f>C206/H206*100</f>
        <v>13.507625272331156</v>
      </c>
      <c r="D207" s="46">
        <f>D206/H206*100</f>
        <v>24.618736383442265</v>
      </c>
      <c r="E207" s="46">
        <f>E206/H206*100</f>
        <v>14.37908496732026</v>
      </c>
      <c r="F207" s="46">
        <f>F206/H206*100</f>
        <v>46.84095860566449</v>
      </c>
      <c r="G207" s="47">
        <f>G206/H206*100</f>
        <v>0.65359477124183007</v>
      </c>
      <c r="H207" s="48">
        <f t="shared" si="7"/>
        <v>100</v>
      </c>
      <c r="I207" s="74">
        <f>I206/H206*100</f>
        <v>38.126361655773422</v>
      </c>
      <c r="J207" s="31">
        <f>J206/H206*100</f>
        <v>61.22004357298475</v>
      </c>
    </row>
    <row r="208" spans="1:12" s="99" customFormat="1" ht="11.45" customHeight="1">
      <c r="A208" s="194"/>
      <c r="B208" s="199" t="s">
        <v>2</v>
      </c>
      <c r="C208" s="32">
        <v>101</v>
      </c>
      <c r="D208" s="32">
        <v>265</v>
      </c>
      <c r="E208" s="32">
        <v>186</v>
      </c>
      <c r="F208" s="32">
        <v>682</v>
      </c>
      <c r="G208" s="32">
        <v>10</v>
      </c>
      <c r="H208" s="33">
        <f t="shared" si="7"/>
        <v>1244</v>
      </c>
      <c r="I208" s="49">
        <f>SUM(C208:D208)</f>
        <v>366</v>
      </c>
      <c r="J208" s="36">
        <f>SUM(E208:F208)</f>
        <v>868</v>
      </c>
    </row>
    <row r="209" spans="1:10" s="99" customFormat="1" ht="11.45" customHeight="1">
      <c r="A209" s="194"/>
      <c r="B209" s="197"/>
      <c r="C209" s="51">
        <f>C208/H208*100</f>
        <v>8.1189710610932462</v>
      </c>
      <c r="D209" s="51">
        <f>D208/H208*100</f>
        <v>21.30225080385852</v>
      </c>
      <c r="E209" s="51">
        <f>E208/H208*100</f>
        <v>14.951768488745982</v>
      </c>
      <c r="F209" s="51">
        <f>F208/H208*100</f>
        <v>54.823151125401928</v>
      </c>
      <c r="G209" s="52">
        <f>G208/H208*100</f>
        <v>0.8038585209003215</v>
      </c>
      <c r="H209" s="48">
        <f t="shared" si="7"/>
        <v>100</v>
      </c>
      <c r="I209" s="74">
        <f>I208/H208*100</f>
        <v>29.421221864951768</v>
      </c>
      <c r="J209" s="31">
        <f>J208/H208*100</f>
        <v>69.774919614147919</v>
      </c>
    </row>
    <row r="210" spans="1:10" s="99" customFormat="1" ht="11.45" customHeight="1">
      <c r="A210" s="194"/>
      <c r="B210" s="198" t="s">
        <v>5</v>
      </c>
      <c r="C210" s="32">
        <v>1</v>
      </c>
      <c r="D210" s="32">
        <v>2</v>
      </c>
      <c r="E210" s="32">
        <v>1</v>
      </c>
      <c r="F210" s="32">
        <v>4</v>
      </c>
      <c r="G210" s="32">
        <v>20</v>
      </c>
      <c r="H210" s="33">
        <f t="shared" si="7"/>
        <v>28</v>
      </c>
      <c r="I210" s="49">
        <f>SUM(C210:D210)</f>
        <v>3</v>
      </c>
      <c r="J210" s="36">
        <f>SUM(E210:F210)</f>
        <v>5</v>
      </c>
    </row>
    <row r="211" spans="1:10" s="99" customFormat="1" ht="11.45" customHeight="1" thickBot="1">
      <c r="A211" s="195"/>
      <c r="B211" s="200"/>
      <c r="C211" s="63">
        <f>C210/H210*100</f>
        <v>3.5714285714285712</v>
      </c>
      <c r="D211" s="63">
        <f>D210/H210*100</f>
        <v>7.1428571428571423</v>
      </c>
      <c r="E211" s="63">
        <f>E210/H210*100</f>
        <v>3.5714285714285712</v>
      </c>
      <c r="F211" s="63">
        <f>F210/H210*100</f>
        <v>14.285714285714285</v>
      </c>
      <c r="G211" s="64">
        <f>G210/H210*100</f>
        <v>71.428571428571431</v>
      </c>
      <c r="H211" s="114">
        <f t="shared" si="7"/>
        <v>100</v>
      </c>
      <c r="I211" s="103">
        <f>I210/H210*100</f>
        <v>10.714285714285714</v>
      </c>
      <c r="J211" s="53">
        <f>J210/H210*100</f>
        <v>17.857142857142858</v>
      </c>
    </row>
    <row r="212" spans="1:10" s="99" customFormat="1" ht="11.45" customHeight="1">
      <c r="A212" s="193" t="s">
        <v>53</v>
      </c>
      <c r="B212" s="196" t="s">
        <v>6</v>
      </c>
      <c r="C212" s="32">
        <v>2</v>
      </c>
      <c r="D212" s="32">
        <v>10</v>
      </c>
      <c r="E212" s="32">
        <v>10</v>
      </c>
      <c r="F212" s="32">
        <v>27</v>
      </c>
      <c r="G212" s="32">
        <v>0</v>
      </c>
      <c r="H212" s="13">
        <f t="shared" si="7"/>
        <v>49</v>
      </c>
      <c r="I212" s="14">
        <f>SUM(C212:D212)</f>
        <v>12</v>
      </c>
      <c r="J212" s="15">
        <f>SUM(E212:F212)</f>
        <v>37</v>
      </c>
    </row>
    <row r="213" spans="1:10" s="99" customFormat="1" ht="11.45" customHeight="1">
      <c r="A213" s="194"/>
      <c r="B213" s="197"/>
      <c r="C213" s="51">
        <f>C212/H212*100</f>
        <v>4.0816326530612246</v>
      </c>
      <c r="D213" s="51">
        <f>D212/H212*100</f>
        <v>20.408163265306122</v>
      </c>
      <c r="E213" s="51">
        <f>E212/H212*100</f>
        <v>20.408163265306122</v>
      </c>
      <c r="F213" s="51">
        <f>F212/H212*100</f>
        <v>55.102040816326522</v>
      </c>
      <c r="G213" s="52">
        <f>G212/H212*100</f>
        <v>0</v>
      </c>
      <c r="H213" s="48">
        <f t="shared" si="7"/>
        <v>99.999999999999986</v>
      </c>
      <c r="I213" s="74">
        <f>I212/H212*100</f>
        <v>24.489795918367346</v>
      </c>
      <c r="J213" s="31">
        <f>J212/H212*100</f>
        <v>75.510204081632651</v>
      </c>
    </row>
    <row r="214" spans="1:10" s="99" customFormat="1" ht="11.45" customHeight="1">
      <c r="A214" s="194"/>
      <c r="B214" s="198" t="s">
        <v>7</v>
      </c>
      <c r="C214" s="32">
        <v>5</v>
      </c>
      <c r="D214" s="32">
        <v>19</v>
      </c>
      <c r="E214" s="32">
        <v>15</v>
      </c>
      <c r="F214" s="32">
        <v>116</v>
      </c>
      <c r="G214" s="32">
        <v>0</v>
      </c>
      <c r="H214" s="33">
        <f t="shared" si="7"/>
        <v>155</v>
      </c>
      <c r="I214" s="49">
        <f>SUM(C214:D214)</f>
        <v>24</v>
      </c>
      <c r="J214" s="36">
        <f>SUM(E214:F214)</f>
        <v>131</v>
      </c>
    </row>
    <row r="215" spans="1:10" s="99" customFormat="1" ht="11.45" customHeight="1">
      <c r="A215" s="194"/>
      <c r="B215" s="198"/>
      <c r="C215" s="46">
        <f>C214/H214*100</f>
        <v>3.225806451612903</v>
      </c>
      <c r="D215" s="46">
        <f>D214/H214*100</f>
        <v>12.258064516129032</v>
      </c>
      <c r="E215" s="46">
        <f>E214/H214*100</f>
        <v>9.67741935483871</v>
      </c>
      <c r="F215" s="46">
        <f>F214/H214*100</f>
        <v>74.838709677419359</v>
      </c>
      <c r="G215" s="47">
        <f>G214/H214*100</f>
        <v>0</v>
      </c>
      <c r="H215" s="48">
        <f t="shared" si="7"/>
        <v>100</v>
      </c>
      <c r="I215" s="74">
        <f>I214/H214*100</f>
        <v>15.483870967741936</v>
      </c>
      <c r="J215" s="31">
        <f>J214/H214*100</f>
        <v>84.516129032258064</v>
      </c>
    </row>
    <row r="216" spans="1:10" s="99" customFormat="1" ht="11.45" customHeight="1">
      <c r="A216" s="194"/>
      <c r="B216" s="199" t="s">
        <v>8</v>
      </c>
      <c r="C216" s="32">
        <v>27</v>
      </c>
      <c r="D216" s="32">
        <v>66</v>
      </c>
      <c r="E216" s="32">
        <v>31</v>
      </c>
      <c r="F216" s="32">
        <v>119</v>
      </c>
      <c r="G216" s="32">
        <v>0</v>
      </c>
      <c r="H216" s="33">
        <f t="shared" si="7"/>
        <v>243</v>
      </c>
      <c r="I216" s="49">
        <f>SUM(C216:D216)</f>
        <v>93</v>
      </c>
      <c r="J216" s="36">
        <f>SUM(E216:F216)</f>
        <v>150</v>
      </c>
    </row>
    <row r="217" spans="1:10" s="99" customFormat="1" ht="11.45" customHeight="1">
      <c r="A217" s="194"/>
      <c r="B217" s="197"/>
      <c r="C217" s="51">
        <f>C216/H216*100</f>
        <v>11.111111111111111</v>
      </c>
      <c r="D217" s="51">
        <f>D216/H216*100</f>
        <v>27.160493827160494</v>
      </c>
      <c r="E217" s="51">
        <f>E216/H216*100</f>
        <v>12.757201646090536</v>
      </c>
      <c r="F217" s="51">
        <f>F216/H216*100</f>
        <v>48.971193415637856</v>
      </c>
      <c r="G217" s="52">
        <f>G216/H216*100</f>
        <v>0</v>
      </c>
      <c r="H217" s="48">
        <f t="shared" si="7"/>
        <v>100</v>
      </c>
      <c r="I217" s="74">
        <f>I216/H216*100</f>
        <v>38.271604938271601</v>
      </c>
      <c r="J217" s="31">
        <f>J216/H216*100</f>
        <v>61.728395061728392</v>
      </c>
    </row>
    <row r="218" spans="1:10" s="99" customFormat="1" ht="11.45" customHeight="1">
      <c r="A218" s="194"/>
      <c r="B218" s="198" t="s">
        <v>9</v>
      </c>
      <c r="C218" s="32">
        <v>33</v>
      </c>
      <c r="D218" s="32">
        <v>88</v>
      </c>
      <c r="E218" s="32">
        <v>45</v>
      </c>
      <c r="F218" s="32">
        <v>160</v>
      </c>
      <c r="G218" s="32">
        <v>4</v>
      </c>
      <c r="H218" s="33">
        <f t="shared" si="7"/>
        <v>330</v>
      </c>
      <c r="I218" s="49">
        <f>SUM(C218:D218)</f>
        <v>121</v>
      </c>
      <c r="J218" s="36">
        <f>SUM(E218:F218)</f>
        <v>205</v>
      </c>
    </row>
    <row r="219" spans="1:10" s="99" customFormat="1" ht="11.45" customHeight="1">
      <c r="A219" s="194"/>
      <c r="B219" s="198"/>
      <c r="C219" s="46">
        <f>C218/H218*100</f>
        <v>10</v>
      </c>
      <c r="D219" s="46">
        <f>D218/H218*100</f>
        <v>26.666666666666668</v>
      </c>
      <c r="E219" s="46">
        <f>E218/H218*100</f>
        <v>13.636363636363635</v>
      </c>
      <c r="F219" s="46">
        <f>F218/H218*100</f>
        <v>48.484848484848484</v>
      </c>
      <c r="G219" s="47">
        <f>G218/H218*100</f>
        <v>1.2121212121212122</v>
      </c>
      <c r="H219" s="48">
        <f t="shared" si="7"/>
        <v>100</v>
      </c>
      <c r="I219" s="74">
        <f>I218/H218*100</f>
        <v>36.666666666666664</v>
      </c>
      <c r="J219" s="31">
        <f>J218/H218*100</f>
        <v>62.121212121212125</v>
      </c>
    </row>
    <row r="220" spans="1:10" s="99" customFormat="1" ht="11.45" customHeight="1">
      <c r="A220" s="194"/>
      <c r="B220" s="199" t="s">
        <v>10</v>
      </c>
      <c r="C220" s="32">
        <v>31</v>
      </c>
      <c r="D220" s="32">
        <v>85</v>
      </c>
      <c r="E220" s="32">
        <v>77</v>
      </c>
      <c r="F220" s="32">
        <v>174</v>
      </c>
      <c r="G220" s="32">
        <v>1</v>
      </c>
      <c r="H220" s="33">
        <f t="shared" si="7"/>
        <v>368</v>
      </c>
      <c r="I220" s="49">
        <f>SUM(C220:D220)</f>
        <v>116</v>
      </c>
      <c r="J220" s="36">
        <f>SUM(E220:F220)</f>
        <v>251</v>
      </c>
    </row>
    <row r="221" spans="1:10" s="99" customFormat="1" ht="11.45" customHeight="1">
      <c r="A221" s="194"/>
      <c r="B221" s="197"/>
      <c r="C221" s="51">
        <f>C220/H220*100</f>
        <v>8.4239130434782616</v>
      </c>
      <c r="D221" s="51">
        <f>D220/H220*100</f>
        <v>23.097826086956523</v>
      </c>
      <c r="E221" s="51">
        <f>E220/H220*100</f>
        <v>20.923913043478262</v>
      </c>
      <c r="F221" s="51">
        <f>F220/H220*100</f>
        <v>47.282608695652172</v>
      </c>
      <c r="G221" s="52">
        <f>G220/H220*100</f>
        <v>0.27173913043478259</v>
      </c>
      <c r="H221" s="48">
        <f t="shared" si="7"/>
        <v>100</v>
      </c>
      <c r="I221" s="74">
        <f>I220/H220*100</f>
        <v>31.521739130434785</v>
      </c>
      <c r="J221" s="31">
        <f>J220/H220*100</f>
        <v>68.206521739130437</v>
      </c>
    </row>
    <row r="222" spans="1:10" s="99" customFormat="1" ht="11.45" customHeight="1">
      <c r="A222" s="194"/>
      <c r="B222" s="198" t="s">
        <v>11</v>
      </c>
      <c r="C222" s="32">
        <v>55</v>
      </c>
      <c r="D222" s="32">
        <v>110</v>
      </c>
      <c r="E222" s="32">
        <v>66</v>
      </c>
      <c r="F222" s="32">
        <v>187</v>
      </c>
      <c r="G222" s="32">
        <v>2</v>
      </c>
      <c r="H222" s="33">
        <f t="shared" si="7"/>
        <v>420</v>
      </c>
      <c r="I222" s="49">
        <f>SUM(C222:D222)</f>
        <v>165</v>
      </c>
      <c r="J222" s="36">
        <f>SUM(E222:F222)</f>
        <v>253</v>
      </c>
    </row>
    <row r="223" spans="1:10" s="99" customFormat="1" ht="11.45" customHeight="1">
      <c r="A223" s="194"/>
      <c r="B223" s="198"/>
      <c r="C223" s="46">
        <f>C222/H222*100</f>
        <v>13.095238095238097</v>
      </c>
      <c r="D223" s="46">
        <f>D222/H222*100</f>
        <v>26.190476190476193</v>
      </c>
      <c r="E223" s="46">
        <f>E222/H222*100</f>
        <v>15.714285714285714</v>
      </c>
      <c r="F223" s="46">
        <f>F222/H222*100</f>
        <v>44.523809523809518</v>
      </c>
      <c r="G223" s="47">
        <f>G222/H222*100</f>
        <v>0.47619047619047622</v>
      </c>
      <c r="H223" s="48">
        <f t="shared" si="7"/>
        <v>100</v>
      </c>
      <c r="I223" s="74">
        <f>I222/H222*100</f>
        <v>39.285714285714285</v>
      </c>
      <c r="J223" s="31">
        <f>J222/H222*100</f>
        <v>60.238095238095234</v>
      </c>
    </row>
    <row r="224" spans="1:10" s="99" customFormat="1" ht="11.45" customHeight="1">
      <c r="A224" s="194"/>
      <c r="B224" s="199" t="s">
        <v>12</v>
      </c>
      <c r="C224" s="32">
        <v>72</v>
      </c>
      <c r="D224" s="32">
        <v>115</v>
      </c>
      <c r="E224" s="32">
        <v>73</v>
      </c>
      <c r="F224" s="32">
        <v>330</v>
      </c>
      <c r="G224" s="32">
        <v>9</v>
      </c>
      <c r="H224" s="33">
        <f t="shared" si="7"/>
        <v>599</v>
      </c>
      <c r="I224" s="49">
        <f>SUM(C224:D224)</f>
        <v>187</v>
      </c>
      <c r="J224" s="36">
        <f>SUM(E224:F224)</f>
        <v>403</v>
      </c>
    </row>
    <row r="225" spans="1:10" s="99" customFormat="1" ht="11.45" customHeight="1">
      <c r="A225" s="194"/>
      <c r="B225" s="197"/>
      <c r="C225" s="51">
        <f>C224/H224*100</f>
        <v>12.020033388981636</v>
      </c>
      <c r="D225" s="51">
        <f>D224/H224*100</f>
        <v>19.198664440734557</v>
      </c>
      <c r="E225" s="51">
        <f>E224/H224*100</f>
        <v>12.186978297161936</v>
      </c>
      <c r="F225" s="51">
        <f>F224/H224*100</f>
        <v>55.091819699499169</v>
      </c>
      <c r="G225" s="52">
        <f>G224/H224*100</f>
        <v>1.5025041736227045</v>
      </c>
      <c r="H225" s="48">
        <f t="shared" si="7"/>
        <v>100.00000000000001</v>
      </c>
      <c r="I225" s="74">
        <f>I224/H224*100</f>
        <v>31.218697829716191</v>
      </c>
      <c r="J225" s="31">
        <f>J224/H224*100</f>
        <v>67.278797996661098</v>
      </c>
    </row>
    <row r="226" spans="1:10" s="99" customFormat="1" ht="11.45" customHeight="1">
      <c r="A226" s="194"/>
      <c r="B226" s="198" t="s">
        <v>24</v>
      </c>
      <c r="C226" s="32">
        <v>1</v>
      </c>
      <c r="D226" s="32">
        <v>0</v>
      </c>
      <c r="E226" s="32">
        <v>2</v>
      </c>
      <c r="F226" s="32">
        <v>3</v>
      </c>
      <c r="G226" s="32">
        <v>20</v>
      </c>
      <c r="H226" s="33">
        <f t="shared" si="7"/>
        <v>26</v>
      </c>
      <c r="I226" s="49">
        <f>SUM(C226:D226)</f>
        <v>1</v>
      </c>
      <c r="J226" s="36">
        <f>SUM(E226:F226)</f>
        <v>5</v>
      </c>
    </row>
    <row r="227" spans="1:10" s="99" customFormat="1" ht="11.45" customHeight="1" thickBot="1">
      <c r="A227" s="195"/>
      <c r="B227" s="200"/>
      <c r="C227" s="63">
        <f>C226/H226*100</f>
        <v>3.8461538461538463</v>
      </c>
      <c r="D227" s="63">
        <f>D226/H226*100</f>
        <v>0</v>
      </c>
      <c r="E227" s="63">
        <f>E226/H226*100</f>
        <v>7.6923076923076925</v>
      </c>
      <c r="F227" s="63">
        <f>F226/H226*100</f>
        <v>11.538461538461538</v>
      </c>
      <c r="G227" s="64">
        <f>G226/H226*100</f>
        <v>76.923076923076934</v>
      </c>
      <c r="H227" s="114">
        <f t="shared" si="7"/>
        <v>100.00000000000001</v>
      </c>
      <c r="I227" s="103">
        <f>I226/H226*100</f>
        <v>3.8461538461538463</v>
      </c>
      <c r="J227" s="53">
        <f>J226/H226*100</f>
        <v>19.230769230769234</v>
      </c>
    </row>
    <row r="228" spans="1:10" s="99" customFormat="1" ht="11.45" customHeight="1" thickBot="1">
      <c r="A228" s="201" t="s">
        <v>54</v>
      </c>
      <c r="B228" s="196" t="s">
        <v>23</v>
      </c>
      <c r="C228" s="32">
        <v>38</v>
      </c>
      <c r="D228" s="32">
        <v>82</v>
      </c>
      <c r="E228" s="32">
        <v>42</v>
      </c>
      <c r="F228" s="32">
        <v>60</v>
      </c>
      <c r="G228" s="32">
        <v>1</v>
      </c>
      <c r="H228" s="13">
        <f t="shared" si="7"/>
        <v>223</v>
      </c>
      <c r="I228" s="14">
        <f>SUM(C228:D228)</f>
        <v>120</v>
      </c>
      <c r="J228" s="15">
        <f>SUM(E228:F228)</f>
        <v>102</v>
      </c>
    </row>
    <row r="229" spans="1:10" s="99" customFormat="1" ht="11.45" customHeight="1" thickTop="1" thickBot="1">
      <c r="A229" s="202"/>
      <c r="B229" s="197"/>
      <c r="C229" s="51">
        <f>C228/H228*100</f>
        <v>17.040358744394617</v>
      </c>
      <c r="D229" s="51">
        <f>D228/H228*100</f>
        <v>36.771300448430495</v>
      </c>
      <c r="E229" s="51">
        <f>E228/H228*100</f>
        <v>18.834080717488789</v>
      </c>
      <c r="F229" s="51">
        <f>F228/H228*100</f>
        <v>26.905829596412556</v>
      </c>
      <c r="G229" s="52">
        <f>G228/H228*100</f>
        <v>0.44843049327354262</v>
      </c>
      <c r="H229" s="48">
        <f t="shared" si="7"/>
        <v>100</v>
      </c>
      <c r="I229" s="74">
        <f>I228/H228*100</f>
        <v>53.811659192825111</v>
      </c>
      <c r="J229" s="31">
        <f>J228/H228*100</f>
        <v>45.739910313901348</v>
      </c>
    </row>
    <row r="230" spans="1:10" s="99" customFormat="1" ht="11.45" customHeight="1" thickTop="1" thickBot="1">
      <c r="A230" s="202"/>
      <c r="B230" s="198" t="s">
        <v>3</v>
      </c>
      <c r="C230" s="32">
        <v>21</v>
      </c>
      <c r="D230" s="32">
        <v>38</v>
      </c>
      <c r="E230" s="32">
        <v>20</v>
      </c>
      <c r="F230" s="32">
        <v>61</v>
      </c>
      <c r="G230" s="32">
        <v>0</v>
      </c>
      <c r="H230" s="33">
        <f t="shared" si="7"/>
        <v>140</v>
      </c>
      <c r="I230" s="49">
        <f>SUM(C230:D230)</f>
        <v>59</v>
      </c>
      <c r="J230" s="36">
        <f>SUM(E230:F230)</f>
        <v>81</v>
      </c>
    </row>
    <row r="231" spans="1:10" s="99" customFormat="1" ht="11.45" customHeight="1" thickTop="1" thickBot="1">
      <c r="A231" s="202"/>
      <c r="B231" s="198"/>
      <c r="C231" s="46">
        <f>C230/H230*100</f>
        <v>15</v>
      </c>
      <c r="D231" s="46">
        <f>D230/H230*100</f>
        <v>27.142857142857142</v>
      </c>
      <c r="E231" s="46">
        <f>E230/H230*100</f>
        <v>14.285714285714285</v>
      </c>
      <c r="F231" s="46">
        <f>F230/H230*100</f>
        <v>43.571428571428569</v>
      </c>
      <c r="G231" s="47">
        <f>G230/H230*100</f>
        <v>0</v>
      </c>
      <c r="H231" s="48">
        <f t="shared" si="7"/>
        <v>100</v>
      </c>
      <c r="I231" s="74">
        <f>I230/H230*100</f>
        <v>42.142857142857146</v>
      </c>
      <c r="J231" s="31">
        <f>J230/H230*100</f>
        <v>57.857142857142861</v>
      </c>
    </row>
    <row r="232" spans="1:10" s="99" customFormat="1" ht="11.45" customHeight="1" thickTop="1" thickBot="1">
      <c r="A232" s="202"/>
      <c r="B232" s="199" t="s">
        <v>13</v>
      </c>
      <c r="C232" s="32">
        <v>80</v>
      </c>
      <c r="D232" s="32">
        <v>198</v>
      </c>
      <c r="E232" s="32">
        <v>129</v>
      </c>
      <c r="F232" s="32">
        <v>462</v>
      </c>
      <c r="G232" s="32">
        <v>2</v>
      </c>
      <c r="H232" s="33">
        <f t="shared" si="7"/>
        <v>871</v>
      </c>
      <c r="I232" s="49">
        <f>SUM(C232:D232)</f>
        <v>278</v>
      </c>
      <c r="J232" s="36">
        <f>SUM(E232:F232)</f>
        <v>591</v>
      </c>
    </row>
    <row r="233" spans="1:10" s="99" customFormat="1" ht="11.45" customHeight="1" thickTop="1" thickBot="1">
      <c r="A233" s="202"/>
      <c r="B233" s="197"/>
      <c r="C233" s="51">
        <f>C232/H232*100</f>
        <v>9.1848450057405291</v>
      </c>
      <c r="D233" s="51">
        <f>D232/H232*100</f>
        <v>22.732491389207805</v>
      </c>
      <c r="E233" s="51">
        <f>E232/H232*100</f>
        <v>14.810562571756602</v>
      </c>
      <c r="F233" s="51">
        <f>F232/H232*100</f>
        <v>53.042479908151549</v>
      </c>
      <c r="G233" s="52">
        <f>G232/H232*100</f>
        <v>0.22962112514351321</v>
      </c>
      <c r="H233" s="48">
        <f t="shared" si="7"/>
        <v>100</v>
      </c>
      <c r="I233" s="74">
        <f>I232/H232*100</f>
        <v>31.917336394948336</v>
      </c>
      <c r="J233" s="31">
        <f>J232/H232*100</f>
        <v>67.853042479908154</v>
      </c>
    </row>
    <row r="234" spans="1:10" s="99" customFormat="1" ht="11.45" customHeight="1" thickTop="1" thickBot="1">
      <c r="A234" s="202"/>
      <c r="B234" s="198" t="s">
        <v>14</v>
      </c>
      <c r="C234" s="32">
        <v>20</v>
      </c>
      <c r="D234" s="32">
        <v>50</v>
      </c>
      <c r="E234" s="32">
        <v>35</v>
      </c>
      <c r="F234" s="32">
        <v>108</v>
      </c>
      <c r="G234" s="32">
        <v>2</v>
      </c>
      <c r="H234" s="33">
        <f t="shared" si="7"/>
        <v>215</v>
      </c>
      <c r="I234" s="49">
        <f>SUM(C234:D234)</f>
        <v>70</v>
      </c>
      <c r="J234" s="36">
        <f>SUM(E234:F234)</f>
        <v>143</v>
      </c>
    </row>
    <row r="235" spans="1:10" s="99" customFormat="1" ht="11.45" customHeight="1" thickTop="1" thickBot="1">
      <c r="A235" s="202"/>
      <c r="B235" s="198"/>
      <c r="C235" s="46">
        <f>C234/H234*100</f>
        <v>9.3023255813953494</v>
      </c>
      <c r="D235" s="46">
        <f>D234/H234*100</f>
        <v>23.255813953488371</v>
      </c>
      <c r="E235" s="46">
        <f>E234/H234*100</f>
        <v>16.279069767441861</v>
      </c>
      <c r="F235" s="46">
        <f>F234/H234*100</f>
        <v>50.232558139534888</v>
      </c>
      <c r="G235" s="47">
        <f>G234/H234*100</f>
        <v>0.93023255813953487</v>
      </c>
      <c r="H235" s="48">
        <f t="shared" si="7"/>
        <v>100.00000000000001</v>
      </c>
      <c r="I235" s="74">
        <f>I234/H234*100</f>
        <v>32.558139534883722</v>
      </c>
      <c r="J235" s="31">
        <f>J234/H234*100</f>
        <v>66.511627906976742</v>
      </c>
    </row>
    <row r="236" spans="1:10" s="99" customFormat="1" ht="11.45" customHeight="1" thickTop="1" thickBot="1">
      <c r="A236" s="202"/>
      <c r="B236" s="199" t="s">
        <v>25</v>
      </c>
      <c r="C236" s="32">
        <v>2</v>
      </c>
      <c r="D236" s="32">
        <v>11</v>
      </c>
      <c r="E236" s="32">
        <v>14</v>
      </c>
      <c r="F236" s="32">
        <v>43</v>
      </c>
      <c r="G236" s="32">
        <v>0</v>
      </c>
      <c r="H236" s="33">
        <f t="shared" si="7"/>
        <v>70</v>
      </c>
      <c r="I236" s="49">
        <f>SUM(C236:D236)</f>
        <v>13</v>
      </c>
      <c r="J236" s="36">
        <f>SUM(E236:F236)</f>
        <v>57</v>
      </c>
    </row>
    <row r="237" spans="1:10" s="99" customFormat="1" ht="11.45" customHeight="1" thickTop="1" thickBot="1">
      <c r="A237" s="202"/>
      <c r="B237" s="197"/>
      <c r="C237" s="51">
        <f>C236/H236*100</f>
        <v>2.8571428571428572</v>
      </c>
      <c r="D237" s="51">
        <f>D236/H236*100</f>
        <v>15.714285714285714</v>
      </c>
      <c r="E237" s="51">
        <f>E236/H236*100</f>
        <v>20</v>
      </c>
      <c r="F237" s="51">
        <f>F236/H236*100</f>
        <v>61.428571428571431</v>
      </c>
      <c r="G237" s="52">
        <f>G236/H236*100</f>
        <v>0</v>
      </c>
      <c r="H237" s="48">
        <f t="shared" si="7"/>
        <v>100</v>
      </c>
      <c r="I237" s="74">
        <f>I236/H236*100</f>
        <v>18.571428571428573</v>
      </c>
      <c r="J237" s="31">
        <f>J236/H236*100</f>
        <v>81.428571428571431</v>
      </c>
    </row>
    <row r="238" spans="1:10" s="2" customFormat="1" ht="11.45" customHeight="1" thickTop="1" thickBot="1">
      <c r="A238" s="202"/>
      <c r="B238" s="198" t="s">
        <v>26</v>
      </c>
      <c r="C238" s="32">
        <v>54</v>
      </c>
      <c r="D238" s="32">
        <v>91</v>
      </c>
      <c r="E238" s="32">
        <v>57</v>
      </c>
      <c r="F238" s="32">
        <v>310</v>
      </c>
      <c r="G238" s="32">
        <v>8</v>
      </c>
      <c r="H238" s="33">
        <f t="shared" si="7"/>
        <v>520</v>
      </c>
      <c r="I238" s="49">
        <f>SUM(C238:D238)</f>
        <v>145</v>
      </c>
      <c r="J238" s="36">
        <f>SUM(E238:F238)</f>
        <v>367</v>
      </c>
    </row>
    <row r="239" spans="1:10" s="2" customFormat="1" ht="11.45" customHeight="1" thickTop="1" thickBot="1">
      <c r="A239" s="202"/>
      <c r="B239" s="198"/>
      <c r="C239" s="46">
        <f>C238/H238*100</f>
        <v>10.384615384615385</v>
      </c>
      <c r="D239" s="46">
        <f>D238/H238*100</f>
        <v>17.5</v>
      </c>
      <c r="E239" s="46">
        <f>E238/H238*100</f>
        <v>10.961538461538462</v>
      </c>
      <c r="F239" s="46">
        <f>F238/H238*100</f>
        <v>59.615384615384613</v>
      </c>
      <c r="G239" s="47">
        <f>G238/H238*100</f>
        <v>1.5384615384615385</v>
      </c>
      <c r="H239" s="48">
        <f t="shared" si="7"/>
        <v>99.999999999999986</v>
      </c>
      <c r="I239" s="74">
        <f>I238/H238*100</f>
        <v>27.884615384615387</v>
      </c>
      <c r="J239" s="31">
        <f>J238/H238*100</f>
        <v>70.57692307692308</v>
      </c>
    </row>
    <row r="240" spans="1:10" s="2" customFormat="1" ht="11.45" customHeight="1" thickTop="1" thickBot="1">
      <c r="A240" s="202"/>
      <c r="B240" s="199" t="s">
        <v>0</v>
      </c>
      <c r="C240" s="32">
        <v>9</v>
      </c>
      <c r="D240" s="32">
        <v>20</v>
      </c>
      <c r="E240" s="32">
        <v>15</v>
      </c>
      <c r="F240" s="32">
        <v>58</v>
      </c>
      <c r="G240" s="32">
        <v>0</v>
      </c>
      <c r="H240" s="33">
        <f t="shared" si="7"/>
        <v>102</v>
      </c>
      <c r="I240" s="49">
        <f>SUM(C240:D240)</f>
        <v>29</v>
      </c>
      <c r="J240" s="36">
        <f>SUM(E240:F240)</f>
        <v>73</v>
      </c>
    </row>
    <row r="241" spans="1:12" s="2" customFormat="1" ht="11.45" customHeight="1" thickTop="1" thickBot="1">
      <c r="A241" s="202"/>
      <c r="B241" s="197"/>
      <c r="C241" s="51">
        <f>C240/H240*100</f>
        <v>8.8235294117647065</v>
      </c>
      <c r="D241" s="51">
        <f>D240/H240*100</f>
        <v>19.607843137254903</v>
      </c>
      <c r="E241" s="51">
        <f>E240/H240*100</f>
        <v>14.705882352941178</v>
      </c>
      <c r="F241" s="51">
        <f>F240/H240*100</f>
        <v>56.862745098039213</v>
      </c>
      <c r="G241" s="52">
        <f>G240/H240*100</f>
        <v>0</v>
      </c>
      <c r="H241" s="48">
        <f t="shared" si="7"/>
        <v>100</v>
      </c>
      <c r="I241" s="74">
        <f>I240/H240*100</f>
        <v>28.431372549019606</v>
      </c>
      <c r="J241" s="31">
        <f>J240/H240*100</f>
        <v>71.568627450980387</v>
      </c>
    </row>
    <row r="242" spans="1:12" s="2" customFormat="1" ht="11.45" customHeight="1" thickTop="1" thickBot="1">
      <c r="A242" s="202"/>
      <c r="B242" s="198" t="s">
        <v>24</v>
      </c>
      <c r="C242" s="32">
        <v>2</v>
      </c>
      <c r="D242" s="32">
        <v>3</v>
      </c>
      <c r="E242" s="32">
        <v>7</v>
      </c>
      <c r="F242" s="32">
        <v>14</v>
      </c>
      <c r="G242" s="32">
        <v>23</v>
      </c>
      <c r="H242" s="33">
        <f t="shared" si="7"/>
        <v>49</v>
      </c>
      <c r="I242" s="49">
        <f>SUM(C242:D242)</f>
        <v>5</v>
      </c>
      <c r="J242" s="36">
        <f>SUM(E242:F242)</f>
        <v>21</v>
      </c>
    </row>
    <row r="243" spans="1:12" s="2" customFormat="1" ht="11.45" customHeight="1" thickTop="1" thickBot="1">
      <c r="A243" s="203"/>
      <c r="B243" s="200"/>
      <c r="C243" s="63">
        <f>C242/H242*100</f>
        <v>4.0816326530612246</v>
      </c>
      <c r="D243" s="63">
        <f>D242/H242*100</f>
        <v>6.1224489795918364</v>
      </c>
      <c r="E243" s="63">
        <f>E242/H242*100</f>
        <v>14.285714285714285</v>
      </c>
      <c r="F243" s="63">
        <f>F242/H242*100</f>
        <v>28.571428571428569</v>
      </c>
      <c r="G243" s="64">
        <f>G242/H242*100</f>
        <v>46.938775510204081</v>
      </c>
      <c r="H243" s="114">
        <f t="shared" si="7"/>
        <v>100</v>
      </c>
      <c r="I243" s="103">
        <f>I242/H242*100</f>
        <v>10.204081632653061</v>
      </c>
      <c r="J243" s="53">
        <f>J242/H242*100</f>
        <v>42.857142857142854</v>
      </c>
    </row>
    <row r="244" spans="1:12" s="2" customFormat="1" ht="11.45" customHeight="1">
      <c r="A244" s="193" t="s">
        <v>21</v>
      </c>
      <c r="B244" s="196" t="s">
        <v>27</v>
      </c>
      <c r="C244" s="32">
        <v>10</v>
      </c>
      <c r="D244" s="32">
        <v>36</v>
      </c>
      <c r="E244" s="32">
        <v>31</v>
      </c>
      <c r="F244" s="32">
        <v>205</v>
      </c>
      <c r="G244" s="32">
        <v>3</v>
      </c>
      <c r="H244" s="13">
        <f t="shared" si="7"/>
        <v>285</v>
      </c>
      <c r="I244" s="14">
        <f>SUM(C244:D244)</f>
        <v>46</v>
      </c>
      <c r="J244" s="15">
        <f>SUM(E244:F244)</f>
        <v>236</v>
      </c>
    </row>
    <row r="245" spans="1:12" s="2" customFormat="1" ht="11.45" customHeight="1">
      <c r="A245" s="194"/>
      <c r="B245" s="197"/>
      <c r="C245" s="51">
        <f>C244/H244*100</f>
        <v>3.5087719298245612</v>
      </c>
      <c r="D245" s="51">
        <f>D244/H244*100</f>
        <v>12.631578947368421</v>
      </c>
      <c r="E245" s="51">
        <f>E244/H244*100</f>
        <v>10.87719298245614</v>
      </c>
      <c r="F245" s="51">
        <f>F244/H244*100</f>
        <v>71.929824561403507</v>
      </c>
      <c r="G245" s="52">
        <f>G244/H244*100</f>
        <v>1.0526315789473684</v>
      </c>
      <c r="H245" s="48">
        <f t="shared" si="7"/>
        <v>100</v>
      </c>
      <c r="I245" s="74">
        <f>I244/H244*100</f>
        <v>16.140350877192983</v>
      </c>
      <c r="J245" s="31">
        <f>J244/H244*100</f>
        <v>82.807017543859658</v>
      </c>
    </row>
    <row r="246" spans="1:12" s="2" customFormat="1" ht="11.45" customHeight="1">
      <c r="A246" s="194"/>
      <c r="B246" s="198" t="s">
        <v>28</v>
      </c>
      <c r="C246" s="32">
        <v>42</v>
      </c>
      <c r="D246" s="32">
        <v>84</v>
      </c>
      <c r="E246" s="32">
        <v>49</v>
      </c>
      <c r="F246" s="32">
        <v>186</v>
      </c>
      <c r="G246" s="32">
        <v>3</v>
      </c>
      <c r="H246" s="33">
        <f t="shared" si="7"/>
        <v>364</v>
      </c>
      <c r="I246" s="49">
        <f>SUM(C246:D246)</f>
        <v>126</v>
      </c>
      <c r="J246" s="36">
        <f>SUM(E246:F246)</f>
        <v>235</v>
      </c>
      <c r="L246" s="85"/>
    </row>
    <row r="247" spans="1:12" s="2" customFormat="1" ht="11.45" customHeight="1">
      <c r="A247" s="194"/>
      <c r="B247" s="198"/>
      <c r="C247" s="46">
        <f>C246/H246*100</f>
        <v>11.538461538461538</v>
      </c>
      <c r="D247" s="46">
        <f>D246/H246*100</f>
        <v>23.076923076923077</v>
      </c>
      <c r="E247" s="46">
        <f>E246/H246*100</f>
        <v>13.461538461538462</v>
      </c>
      <c r="F247" s="46">
        <f>F246/H246*100</f>
        <v>51.098901098901095</v>
      </c>
      <c r="G247" s="47">
        <f>G246/H246*100</f>
        <v>0.82417582417582425</v>
      </c>
      <c r="H247" s="48">
        <f t="shared" si="7"/>
        <v>100</v>
      </c>
      <c r="I247" s="74">
        <f>I246/H246*100</f>
        <v>34.615384615384613</v>
      </c>
      <c r="J247" s="31">
        <f>J246/H246*100</f>
        <v>64.560439560439562</v>
      </c>
      <c r="L247" s="85"/>
    </row>
    <row r="248" spans="1:12" s="2" customFormat="1" ht="11.45" customHeight="1">
      <c r="A248" s="194"/>
      <c r="B248" s="199" t="s">
        <v>29</v>
      </c>
      <c r="C248" s="32">
        <v>100</v>
      </c>
      <c r="D248" s="32">
        <v>224</v>
      </c>
      <c r="E248" s="32">
        <v>159</v>
      </c>
      <c r="F248" s="32">
        <v>479</v>
      </c>
      <c r="G248" s="32">
        <v>4</v>
      </c>
      <c r="H248" s="33">
        <f t="shared" si="7"/>
        <v>966</v>
      </c>
      <c r="I248" s="49">
        <f>SUM(C248:D248)</f>
        <v>324</v>
      </c>
      <c r="J248" s="36">
        <f>SUM(E248:F248)</f>
        <v>638</v>
      </c>
    </row>
    <row r="249" spans="1:12" s="2" customFormat="1" ht="11.45" customHeight="1">
      <c r="A249" s="194"/>
      <c r="B249" s="197"/>
      <c r="C249" s="51">
        <f>C248/H248*100</f>
        <v>10.351966873706004</v>
      </c>
      <c r="D249" s="51">
        <f>D248/H248*100</f>
        <v>23.188405797101449</v>
      </c>
      <c r="E249" s="51">
        <f>E248/H248*100</f>
        <v>16.459627329192546</v>
      </c>
      <c r="F249" s="51">
        <f>F248/H248*100</f>
        <v>49.585921325051757</v>
      </c>
      <c r="G249" s="52">
        <f>G248/H248*100</f>
        <v>0.41407867494824019</v>
      </c>
      <c r="H249" s="48">
        <f t="shared" si="7"/>
        <v>100</v>
      </c>
      <c r="I249" s="74">
        <f>I248/H248*100</f>
        <v>33.540372670807457</v>
      </c>
      <c r="J249" s="31">
        <f>J248/H248*100</f>
        <v>66.0455486542443</v>
      </c>
    </row>
    <row r="250" spans="1:12" s="2" customFormat="1" ht="11.45" customHeight="1">
      <c r="A250" s="194"/>
      <c r="B250" s="198" t="s">
        <v>30</v>
      </c>
      <c r="C250" s="32">
        <v>55</v>
      </c>
      <c r="D250" s="32">
        <v>118</v>
      </c>
      <c r="E250" s="32">
        <v>60</v>
      </c>
      <c r="F250" s="32">
        <v>149</v>
      </c>
      <c r="G250" s="32">
        <v>2</v>
      </c>
      <c r="H250" s="33">
        <f t="shared" si="7"/>
        <v>384</v>
      </c>
      <c r="I250" s="49">
        <f>SUM(C250:D250)</f>
        <v>173</v>
      </c>
      <c r="J250" s="36">
        <f>SUM(E250:F250)</f>
        <v>209</v>
      </c>
    </row>
    <row r="251" spans="1:12" s="2" customFormat="1" ht="11.45" customHeight="1">
      <c r="A251" s="194"/>
      <c r="B251" s="198"/>
      <c r="C251" s="46">
        <f>C250/H250*100</f>
        <v>14.322916666666666</v>
      </c>
      <c r="D251" s="46">
        <f>D250/H250*100</f>
        <v>30.729166666666668</v>
      </c>
      <c r="E251" s="46">
        <f>E250/H250*100</f>
        <v>15.625</v>
      </c>
      <c r="F251" s="46">
        <f>F250/H250*100</f>
        <v>38.802083333333329</v>
      </c>
      <c r="G251" s="47">
        <f>G250/H250*100</f>
        <v>0.52083333333333326</v>
      </c>
      <c r="H251" s="48">
        <f t="shared" si="7"/>
        <v>99.999999999999986</v>
      </c>
      <c r="I251" s="74">
        <f>I250/H250*100</f>
        <v>45.052083333333329</v>
      </c>
      <c r="J251" s="31">
        <f>J250/H250*100</f>
        <v>54.427083333333336</v>
      </c>
    </row>
    <row r="252" spans="1:12" s="2" customFormat="1" ht="11.45" customHeight="1">
      <c r="A252" s="194"/>
      <c r="B252" s="199" t="s">
        <v>42</v>
      </c>
      <c r="C252" s="32">
        <v>17</v>
      </c>
      <c r="D252" s="32">
        <v>29</v>
      </c>
      <c r="E252" s="32">
        <v>15</v>
      </c>
      <c r="F252" s="32">
        <v>79</v>
      </c>
      <c r="G252" s="32">
        <v>1</v>
      </c>
      <c r="H252" s="33">
        <f t="shared" si="7"/>
        <v>141</v>
      </c>
      <c r="I252" s="49">
        <f>SUM(C252:D252)</f>
        <v>46</v>
      </c>
      <c r="J252" s="36">
        <f>SUM(E252:F252)</f>
        <v>94</v>
      </c>
    </row>
    <row r="253" spans="1:12" s="2" customFormat="1" ht="11.45" customHeight="1">
      <c r="A253" s="194"/>
      <c r="B253" s="197"/>
      <c r="C253" s="51">
        <f>C252/H252*100</f>
        <v>12.056737588652481</v>
      </c>
      <c r="D253" s="51">
        <f>D252/H252*100</f>
        <v>20.567375886524822</v>
      </c>
      <c r="E253" s="51">
        <f>E252/H252*100</f>
        <v>10.638297872340425</v>
      </c>
      <c r="F253" s="51">
        <f>F252/H252*100</f>
        <v>56.028368794326241</v>
      </c>
      <c r="G253" s="52">
        <f>G252/H252*100</f>
        <v>0.70921985815602839</v>
      </c>
      <c r="H253" s="48">
        <f t="shared" si="7"/>
        <v>100</v>
      </c>
      <c r="I253" s="74">
        <f>I252/H252*100</f>
        <v>32.62411347517731</v>
      </c>
      <c r="J253" s="31">
        <f>J252/H252*100</f>
        <v>66.666666666666657</v>
      </c>
    </row>
    <row r="254" spans="1:12" s="2" customFormat="1" ht="11.45" customHeight="1">
      <c r="A254" s="194"/>
      <c r="B254" s="198" t="s">
        <v>24</v>
      </c>
      <c r="C254" s="32">
        <v>2</v>
      </c>
      <c r="D254" s="32">
        <v>2</v>
      </c>
      <c r="E254" s="32">
        <v>5</v>
      </c>
      <c r="F254" s="32">
        <v>18</v>
      </c>
      <c r="G254" s="32">
        <v>23</v>
      </c>
      <c r="H254" s="33">
        <f t="shared" si="7"/>
        <v>50</v>
      </c>
      <c r="I254" s="34">
        <f>SUM(C254:D254)</f>
        <v>4</v>
      </c>
      <c r="J254" s="36">
        <f>SUM(E254:F254)</f>
        <v>23</v>
      </c>
    </row>
    <row r="255" spans="1:12" s="2" customFormat="1" ht="11.45" customHeight="1" thickBot="1">
      <c r="A255" s="195"/>
      <c r="B255" s="200"/>
      <c r="C255" s="63">
        <f>C254/H254*100</f>
        <v>4</v>
      </c>
      <c r="D255" s="63">
        <f>D254/H254*100</f>
        <v>4</v>
      </c>
      <c r="E255" s="63">
        <f>E254/H254*100</f>
        <v>10</v>
      </c>
      <c r="F255" s="63">
        <f>F254/H254*100</f>
        <v>36</v>
      </c>
      <c r="G255" s="64">
        <f>G254/H254*100</f>
        <v>46</v>
      </c>
      <c r="H255" s="114">
        <f t="shared" si="7"/>
        <v>100</v>
      </c>
      <c r="I255" s="20">
        <f>I254/H254*100</f>
        <v>8</v>
      </c>
      <c r="J255" s="22">
        <f>J254/H254*100</f>
        <v>46</v>
      </c>
    </row>
    <row r="256" spans="1:12" s="2" customFormat="1" ht="11.45" customHeight="1">
      <c r="A256" s="82"/>
      <c r="B256" s="83"/>
      <c r="C256" s="176"/>
      <c r="D256" s="176"/>
      <c r="E256" s="176"/>
      <c r="F256" s="176"/>
      <c r="G256" s="176"/>
      <c r="H256" s="84"/>
      <c r="I256" s="84"/>
      <c r="J256" s="84"/>
    </row>
    <row r="257" spans="1:12" s="4" customFormat="1" ht="30" customHeight="1" thickBot="1">
      <c r="A257" s="224" t="s">
        <v>146</v>
      </c>
      <c r="B257" s="224"/>
      <c r="C257" s="224"/>
      <c r="D257" s="224"/>
      <c r="E257" s="224"/>
      <c r="F257" s="224"/>
      <c r="G257" s="224"/>
      <c r="H257" s="224"/>
      <c r="I257" s="224"/>
      <c r="J257" s="224"/>
      <c r="K257" s="224"/>
      <c r="L257" s="224"/>
    </row>
    <row r="258" spans="1:12" s="2" customFormat="1" ht="10.15" customHeight="1">
      <c r="A258" s="225"/>
      <c r="B258" s="226"/>
      <c r="C258" s="180">
        <v>1</v>
      </c>
      <c r="D258" s="180">
        <v>2</v>
      </c>
      <c r="E258" s="180">
        <v>3</v>
      </c>
      <c r="F258" s="180">
        <v>4</v>
      </c>
      <c r="G258" s="180">
        <v>5</v>
      </c>
      <c r="H258" s="204" t="s">
        <v>46</v>
      </c>
      <c r="I258" s="205" t="s">
        <v>240</v>
      </c>
      <c r="J258" s="181" t="s">
        <v>47</v>
      </c>
      <c r="K258" s="180">
        <v>3</v>
      </c>
      <c r="L258" s="182" t="s">
        <v>48</v>
      </c>
    </row>
    <row r="259" spans="1:12" s="11" customFormat="1" ht="60" customHeight="1" thickBot="1">
      <c r="A259" s="215" t="s">
        <v>33</v>
      </c>
      <c r="B259" s="216"/>
      <c r="C259" s="7" t="s">
        <v>15</v>
      </c>
      <c r="D259" s="7" t="s">
        <v>16</v>
      </c>
      <c r="E259" s="8" t="s">
        <v>43</v>
      </c>
      <c r="F259" s="7" t="s">
        <v>17</v>
      </c>
      <c r="G259" s="171" t="s">
        <v>18</v>
      </c>
      <c r="H259" s="204"/>
      <c r="I259" s="206"/>
      <c r="J259" s="9" t="s">
        <v>15</v>
      </c>
      <c r="K259" s="171" t="s">
        <v>43</v>
      </c>
      <c r="L259" s="10" t="s">
        <v>18</v>
      </c>
    </row>
    <row r="260" spans="1:12" s="99" customFormat="1" ht="11.25" customHeight="1">
      <c r="A260" s="217" t="s">
        <v>22</v>
      </c>
      <c r="B260" s="218"/>
      <c r="C260" s="12">
        <v>281</v>
      </c>
      <c r="D260" s="12">
        <v>712</v>
      </c>
      <c r="E260" s="12">
        <v>910</v>
      </c>
      <c r="F260" s="12">
        <v>98</v>
      </c>
      <c r="G260" s="12">
        <v>102</v>
      </c>
      <c r="H260" s="12">
        <v>87</v>
      </c>
      <c r="I260" s="13">
        <f t="shared" ref="I260:I269" si="8">SUM(C260:H260)</f>
        <v>2190</v>
      </c>
      <c r="J260" s="14">
        <f>C260+D260</f>
        <v>993</v>
      </c>
      <c r="K260" s="12">
        <f>E260</f>
        <v>910</v>
      </c>
      <c r="L260" s="15">
        <f>SUM(F260:G260)</f>
        <v>200</v>
      </c>
    </row>
    <row r="261" spans="1:12" s="99" customFormat="1" ht="11.25" customHeight="1" thickBot="1">
      <c r="A261" s="219"/>
      <c r="B261" s="220"/>
      <c r="C261" s="100">
        <f>C260/I260*100</f>
        <v>12.831050228310502</v>
      </c>
      <c r="D261" s="100">
        <f>D260/I260*100</f>
        <v>32.51141552511416</v>
      </c>
      <c r="E261" s="100">
        <f>E260/I260*100</f>
        <v>41.55251141552511</v>
      </c>
      <c r="F261" s="100">
        <f>F260/I260*100</f>
        <v>4.474885844748858</v>
      </c>
      <c r="G261" s="100">
        <f>G260/I260*100</f>
        <v>4.6575342465753424</v>
      </c>
      <c r="H261" s="115">
        <f>H260/I260*100</f>
        <v>3.9726027397260277</v>
      </c>
      <c r="I261" s="114">
        <f t="shared" si="8"/>
        <v>99.999999999999986</v>
      </c>
      <c r="J261" s="103">
        <f>J260/I260*100</f>
        <v>45.342465753424662</v>
      </c>
      <c r="K261" s="66">
        <f>K260/I260*100</f>
        <v>41.55251141552511</v>
      </c>
      <c r="L261" s="53">
        <f>L260/I260*100</f>
        <v>9.1324200913241995</v>
      </c>
    </row>
    <row r="262" spans="1:12" s="99" customFormat="1" ht="11.45" customHeight="1">
      <c r="A262" s="193" t="s">
        <v>49</v>
      </c>
      <c r="B262" s="196" t="s">
        <v>19</v>
      </c>
      <c r="C262" s="32">
        <v>171</v>
      </c>
      <c r="D262" s="32">
        <v>495</v>
      </c>
      <c r="E262" s="32">
        <v>630</v>
      </c>
      <c r="F262" s="32">
        <v>69</v>
      </c>
      <c r="G262" s="32">
        <v>74</v>
      </c>
      <c r="H262" s="32">
        <v>62</v>
      </c>
      <c r="I262" s="13">
        <f t="shared" si="8"/>
        <v>1501</v>
      </c>
      <c r="J262" s="14">
        <f>C262+D262</f>
        <v>666</v>
      </c>
      <c r="K262" s="12">
        <f>E262</f>
        <v>630</v>
      </c>
      <c r="L262" s="15">
        <f>SUM(F262:G262)</f>
        <v>143</v>
      </c>
    </row>
    <row r="263" spans="1:12" s="99" customFormat="1" ht="11.45" customHeight="1">
      <c r="A263" s="194"/>
      <c r="B263" s="197"/>
      <c r="C263" s="90">
        <f>C262/I262*100</f>
        <v>11.39240506329114</v>
      </c>
      <c r="D263" s="46">
        <f>D262/I262*100</f>
        <v>32.978014656895404</v>
      </c>
      <c r="E263" s="46">
        <f>E262/I262*100</f>
        <v>41.972018654230517</v>
      </c>
      <c r="F263" s="46">
        <f>F262/I262*100</f>
        <v>4.5969353764157228</v>
      </c>
      <c r="G263" s="46">
        <f>G262/I262*100</f>
        <v>4.9300466355762822</v>
      </c>
      <c r="H263" s="47">
        <f>H262/I262*100</f>
        <v>4.1305796135909389</v>
      </c>
      <c r="I263" s="48">
        <f t="shared" si="8"/>
        <v>100.00000000000001</v>
      </c>
      <c r="J263" s="74">
        <f>J262/I262*100</f>
        <v>44.370419720186547</v>
      </c>
      <c r="K263" s="30">
        <f>K262/I262*100</f>
        <v>41.972018654230517</v>
      </c>
      <c r="L263" s="31">
        <f>L262/I262*100</f>
        <v>9.5269820119920059</v>
      </c>
    </row>
    <row r="264" spans="1:12" s="99" customFormat="1" ht="11.45" customHeight="1">
      <c r="A264" s="194"/>
      <c r="B264" s="198" t="s">
        <v>20</v>
      </c>
      <c r="C264" s="32">
        <v>68</v>
      </c>
      <c r="D264" s="32">
        <v>156</v>
      </c>
      <c r="E264" s="32">
        <v>187</v>
      </c>
      <c r="F264" s="32">
        <v>20</v>
      </c>
      <c r="G264" s="32">
        <v>21</v>
      </c>
      <c r="H264" s="32">
        <v>17</v>
      </c>
      <c r="I264" s="33">
        <f t="shared" si="8"/>
        <v>469</v>
      </c>
      <c r="J264" s="49">
        <f>C264+D264</f>
        <v>224</v>
      </c>
      <c r="K264" s="35">
        <f>E264</f>
        <v>187</v>
      </c>
      <c r="L264" s="36">
        <f>SUM(F264:G264)</f>
        <v>41</v>
      </c>
    </row>
    <row r="265" spans="1:12" s="99" customFormat="1" ht="11.45" customHeight="1">
      <c r="A265" s="194"/>
      <c r="B265" s="198"/>
      <c r="C265" s="51">
        <f>C264/I264*100</f>
        <v>14.498933901918976</v>
      </c>
      <c r="D265" s="51">
        <f>D264/I264*100</f>
        <v>33.262260127931768</v>
      </c>
      <c r="E265" s="51">
        <f>E264/I264*100</f>
        <v>39.872068230277186</v>
      </c>
      <c r="F265" s="51">
        <f>F264/I264*100</f>
        <v>4.2643923240938166</v>
      </c>
      <c r="G265" s="51">
        <f>G264/I264*100</f>
        <v>4.4776119402985071</v>
      </c>
      <c r="H265" s="52">
        <f>H264/I264*100</f>
        <v>3.624733475479744</v>
      </c>
      <c r="I265" s="48">
        <f t="shared" si="8"/>
        <v>100</v>
      </c>
      <c r="J265" s="74">
        <f>J264/I264*100</f>
        <v>47.761194029850742</v>
      </c>
      <c r="K265" s="30">
        <f>K264/I264*100</f>
        <v>39.872068230277186</v>
      </c>
      <c r="L265" s="31">
        <f>L264/I264*100</f>
        <v>8.7420042643923246</v>
      </c>
    </row>
    <row r="266" spans="1:12" s="99" customFormat="1" ht="11.45" customHeight="1">
      <c r="A266" s="194"/>
      <c r="B266" s="199" t="s">
        <v>50</v>
      </c>
      <c r="C266" s="32">
        <v>29</v>
      </c>
      <c r="D266" s="32">
        <v>44</v>
      </c>
      <c r="E266" s="32">
        <v>72</v>
      </c>
      <c r="F266" s="32">
        <v>6</v>
      </c>
      <c r="G266" s="32">
        <v>7</v>
      </c>
      <c r="H266" s="32">
        <v>6</v>
      </c>
      <c r="I266" s="33">
        <f t="shared" si="8"/>
        <v>164</v>
      </c>
      <c r="J266" s="49">
        <f>C266+D266</f>
        <v>73</v>
      </c>
      <c r="K266" s="35">
        <f>E266</f>
        <v>72</v>
      </c>
      <c r="L266" s="36">
        <f>SUM(F266:G266)</f>
        <v>13</v>
      </c>
    </row>
    <row r="267" spans="1:12" s="99" customFormat="1" ht="11.45" customHeight="1">
      <c r="A267" s="194"/>
      <c r="B267" s="197"/>
      <c r="C267" s="46">
        <f>C266/I266*100</f>
        <v>17.682926829268293</v>
      </c>
      <c r="D267" s="46">
        <f>D266/I266*100</f>
        <v>26.829268292682929</v>
      </c>
      <c r="E267" s="46">
        <f>E266/I266*100</f>
        <v>43.902439024390247</v>
      </c>
      <c r="F267" s="46">
        <f>F266/I266*100</f>
        <v>3.6585365853658534</v>
      </c>
      <c r="G267" s="46">
        <f>G266/I266*100</f>
        <v>4.2682926829268295</v>
      </c>
      <c r="H267" s="47">
        <f>H266/I266*100</f>
        <v>3.6585365853658534</v>
      </c>
      <c r="I267" s="48">
        <f t="shared" si="8"/>
        <v>100</v>
      </c>
      <c r="J267" s="74">
        <f>J266/I266*100</f>
        <v>44.512195121951223</v>
      </c>
      <c r="K267" s="30">
        <f>K266/I266*100</f>
        <v>43.902439024390247</v>
      </c>
      <c r="L267" s="31">
        <f>L266/I266*100</f>
        <v>7.9268292682926829</v>
      </c>
    </row>
    <row r="268" spans="1:12" s="99" customFormat="1" ht="11.45" customHeight="1">
      <c r="A268" s="194"/>
      <c r="B268" s="198" t="s">
        <v>51</v>
      </c>
      <c r="C268" s="32">
        <v>13</v>
      </c>
      <c r="D268" s="32">
        <v>17</v>
      </c>
      <c r="E268" s="32">
        <v>21</v>
      </c>
      <c r="F268" s="32">
        <v>3</v>
      </c>
      <c r="G268" s="32">
        <v>0</v>
      </c>
      <c r="H268" s="32">
        <v>2</v>
      </c>
      <c r="I268" s="33">
        <f t="shared" si="8"/>
        <v>56</v>
      </c>
      <c r="J268" s="49">
        <f>C268+D268</f>
        <v>30</v>
      </c>
      <c r="K268" s="35">
        <f>E268</f>
        <v>21</v>
      </c>
      <c r="L268" s="36">
        <f>SUM(F268:G268)</f>
        <v>3</v>
      </c>
    </row>
    <row r="269" spans="1:12" s="99" customFormat="1" ht="11.45" customHeight="1" thickBot="1">
      <c r="A269" s="194"/>
      <c r="B269" s="198"/>
      <c r="C269" s="63">
        <f>C268/I268*100</f>
        <v>23.214285714285715</v>
      </c>
      <c r="D269" s="63">
        <f>D268/I268*100</f>
        <v>30.357142857142854</v>
      </c>
      <c r="E269" s="63">
        <f>E268/I268*100</f>
        <v>37.5</v>
      </c>
      <c r="F269" s="63">
        <f>F268/I268*100</f>
        <v>5.3571428571428568</v>
      </c>
      <c r="G269" s="63">
        <f>G268/I268*100</f>
        <v>0</v>
      </c>
      <c r="H269" s="64">
        <f>H268/I268*100</f>
        <v>3.5714285714285712</v>
      </c>
      <c r="I269" s="114">
        <f t="shared" si="8"/>
        <v>100</v>
      </c>
      <c r="J269" s="74">
        <f>J268/I268*100</f>
        <v>53.571428571428569</v>
      </c>
      <c r="K269" s="30">
        <f>K268/I268*100</f>
        <v>37.5</v>
      </c>
      <c r="L269" s="31">
        <f>L268/I268*100</f>
        <v>5.3571428571428568</v>
      </c>
    </row>
    <row r="270" spans="1:12" s="99" customFormat="1" ht="11.45" customHeight="1">
      <c r="A270" s="193" t="s">
        <v>52</v>
      </c>
      <c r="B270" s="196" t="s">
        <v>1</v>
      </c>
      <c r="C270" s="32">
        <v>135</v>
      </c>
      <c r="D270" s="32">
        <v>283</v>
      </c>
      <c r="E270" s="32">
        <v>388</v>
      </c>
      <c r="F270" s="32">
        <v>50</v>
      </c>
      <c r="G270" s="32">
        <v>46</v>
      </c>
      <c r="H270" s="32">
        <v>16</v>
      </c>
      <c r="I270" s="13">
        <f t="shared" ref="I270:I319" si="9">SUM(C270:H270)</f>
        <v>918</v>
      </c>
      <c r="J270" s="14">
        <f>C270+D270</f>
        <v>418</v>
      </c>
      <c r="K270" s="12">
        <f>E270</f>
        <v>388</v>
      </c>
      <c r="L270" s="15">
        <f>SUM(F270:G270)</f>
        <v>96</v>
      </c>
    </row>
    <row r="271" spans="1:12" s="99" customFormat="1" ht="11.45" customHeight="1">
      <c r="A271" s="194"/>
      <c r="B271" s="198"/>
      <c r="C271" s="51">
        <f>C270/I270*100</f>
        <v>14.705882352941178</v>
      </c>
      <c r="D271" s="51">
        <f>D270/I270*100</f>
        <v>30.82788671023965</v>
      </c>
      <c r="E271" s="51">
        <f>E270/I270*100</f>
        <v>42.265795206971681</v>
      </c>
      <c r="F271" s="51">
        <f>F270/I270*100</f>
        <v>5.4466230936819171</v>
      </c>
      <c r="G271" s="51">
        <f>G270/I270*100</f>
        <v>5.0108932461873641</v>
      </c>
      <c r="H271" s="52">
        <f>H270/I270*100</f>
        <v>1.7429193899782136</v>
      </c>
      <c r="I271" s="48">
        <f t="shared" si="9"/>
        <v>100</v>
      </c>
      <c r="J271" s="74">
        <f>J270/I270*100</f>
        <v>45.533769063180827</v>
      </c>
      <c r="K271" s="30">
        <f>K270/I270*100</f>
        <v>42.265795206971681</v>
      </c>
      <c r="L271" s="31">
        <f>L270/I270*100</f>
        <v>10.457516339869281</v>
      </c>
    </row>
    <row r="272" spans="1:12" s="99" customFormat="1" ht="11.45" customHeight="1">
      <c r="A272" s="194"/>
      <c r="B272" s="199" t="s">
        <v>2</v>
      </c>
      <c r="C272" s="32">
        <v>144</v>
      </c>
      <c r="D272" s="32">
        <v>427</v>
      </c>
      <c r="E272" s="32">
        <v>518</v>
      </c>
      <c r="F272" s="32">
        <v>48</v>
      </c>
      <c r="G272" s="32">
        <v>56</v>
      </c>
      <c r="H272" s="32">
        <v>51</v>
      </c>
      <c r="I272" s="33">
        <f t="shared" si="9"/>
        <v>1244</v>
      </c>
      <c r="J272" s="49">
        <f>C272+D272</f>
        <v>571</v>
      </c>
      <c r="K272" s="35">
        <f>E272</f>
        <v>518</v>
      </c>
      <c r="L272" s="36">
        <f>SUM(F272:G272)</f>
        <v>104</v>
      </c>
    </row>
    <row r="273" spans="1:12" s="99" customFormat="1" ht="11.45" customHeight="1">
      <c r="A273" s="194"/>
      <c r="B273" s="197"/>
      <c r="C273" s="46">
        <f>C272/I272*100</f>
        <v>11.57556270096463</v>
      </c>
      <c r="D273" s="46">
        <f>D272/I272*100</f>
        <v>34.324758842443728</v>
      </c>
      <c r="E273" s="46">
        <f>E272/I272*100</f>
        <v>41.639871382636656</v>
      </c>
      <c r="F273" s="46">
        <f>F272/I272*100</f>
        <v>3.8585209003215439</v>
      </c>
      <c r="G273" s="46">
        <f>G272/I272*100</f>
        <v>4.501607717041801</v>
      </c>
      <c r="H273" s="47">
        <f>H272/I272*100</f>
        <v>4.09967845659164</v>
      </c>
      <c r="I273" s="48">
        <f t="shared" si="9"/>
        <v>100</v>
      </c>
      <c r="J273" s="74">
        <f>J272/I272*100</f>
        <v>45.90032154340836</v>
      </c>
      <c r="K273" s="30">
        <f>K272/I272*100</f>
        <v>41.639871382636656</v>
      </c>
      <c r="L273" s="31">
        <f>L272/I272*100</f>
        <v>8.360128617363344</v>
      </c>
    </row>
    <row r="274" spans="1:12" s="99" customFormat="1" ht="11.45" customHeight="1">
      <c r="A274" s="194"/>
      <c r="B274" s="198" t="s">
        <v>5</v>
      </c>
      <c r="C274" s="32">
        <v>2</v>
      </c>
      <c r="D274" s="32">
        <v>2</v>
      </c>
      <c r="E274" s="32">
        <v>4</v>
      </c>
      <c r="F274" s="32">
        <v>0</v>
      </c>
      <c r="G274" s="32">
        <v>0</v>
      </c>
      <c r="H274" s="32">
        <v>20</v>
      </c>
      <c r="I274" s="33">
        <f t="shared" si="9"/>
        <v>28</v>
      </c>
      <c r="J274" s="49">
        <f>C274+D274</f>
        <v>4</v>
      </c>
      <c r="K274" s="35">
        <f>E274</f>
        <v>4</v>
      </c>
      <c r="L274" s="36">
        <f>SUM(F274:G274)</f>
        <v>0</v>
      </c>
    </row>
    <row r="275" spans="1:12" s="99" customFormat="1" ht="11.45" customHeight="1" thickBot="1">
      <c r="A275" s="195"/>
      <c r="B275" s="200"/>
      <c r="C275" s="63">
        <f>C274/I274*100</f>
        <v>7.1428571428571423</v>
      </c>
      <c r="D275" s="63">
        <f>D274/I274*100</f>
        <v>7.1428571428571423</v>
      </c>
      <c r="E275" s="63">
        <f>E274/I274*100</f>
        <v>14.285714285714285</v>
      </c>
      <c r="F275" s="63">
        <f>F274/I274*100</f>
        <v>0</v>
      </c>
      <c r="G275" s="63">
        <f>G274/I274*100</f>
        <v>0</v>
      </c>
      <c r="H275" s="64">
        <f>H274/I274*100</f>
        <v>71.428571428571431</v>
      </c>
      <c r="I275" s="114">
        <f t="shared" si="9"/>
        <v>100</v>
      </c>
      <c r="J275" s="103">
        <f>J274/I274*100</f>
        <v>14.285714285714285</v>
      </c>
      <c r="K275" s="66">
        <f>K274/I274*100</f>
        <v>14.285714285714285</v>
      </c>
      <c r="L275" s="53">
        <f>L274/I274*100</f>
        <v>0</v>
      </c>
    </row>
    <row r="276" spans="1:12" s="99" customFormat="1" ht="11.45" customHeight="1">
      <c r="A276" s="193" t="s">
        <v>53</v>
      </c>
      <c r="B276" s="196" t="s">
        <v>6</v>
      </c>
      <c r="C276" s="32">
        <v>3</v>
      </c>
      <c r="D276" s="32">
        <v>20</v>
      </c>
      <c r="E276" s="32">
        <v>19</v>
      </c>
      <c r="F276" s="32">
        <v>3</v>
      </c>
      <c r="G276" s="32">
        <v>4</v>
      </c>
      <c r="H276" s="32">
        <v>0</v>
      </c>
      <c r="I276" s="13">
        <f t="shared" si="9"/>
        <v>49</v>
      </c>
      <c r="J276" s="14">
        <f>C276+D276</f>
        <v>23</v>
      </c>
      <c r="K276" s="12">
        <f>E276</f>
        <v>19</v>
      </c>
      <c r="L276" s="15">
        <f>SUM(F276:G276)</f>
        <v>7</v>
      </c>
    </row>
    <row r="277" spans="1:12" s="99" customFormat="1" ht="11.45" customHeight="1">
      <c r="A277" s="194"/>
      <c r="B277" s="197"/>
      <c r="C277" s="46">
        <f>C276/I276*100</f>
        <v>6.1224489795918364</v>
      </c>
      <c r="D277" s="46">
        <f>D276/I276*100</f>
        <v>40.816326530612244</v>
      </c>
      <c r="E277" s="46">
        <f>E276/I276*100</f>
        <v>38.775510204081634</v>
      </c>
      <c r="F277" s="46">
        <f>F276/I276*100</f>
        <v>6.1224489795918364</v>
      </c>
      <c r="G277" s="46">
        <f>G276/I276*100</f>
        <v>8.1632653061224492</v>
      </c>
      <c r="H277" s="47">
        <f>H276/I276*100</f>
        <v>0</v>
      </c>
      <c r="I277" s="48">
        <f t="shared" si="9"/>
        <v>100.00000000000001</v>
      </c>
      <c r="J277" s="74">
        <f>J276/I276*100</f>
        <v>46.938775510204081</v>
      </c>
      <c r="K277" s="30">
        <f>K276/I276*100</f>
        <v>38.775510204081634</v>
      </c>
      <c r="L277" s="31">
        <f>L276/I276*100</f>
        <v>14.285714285714285</v>
      </c>
    </row>
    <row r="278" spans="1:12" s="99" customFormat="1" ht="11.45" customHeight="1">
      <c r="A278" s="194"/>
      <c r="B278" s="198" t="s">
        <v>7</v>
      </c>
      <c r="C278" s="32">
        <v>11</v>
      </c>
      <c r="D278" s="32">
        <v>42</v>
      </c>
      <c r="E278" s="32">
        <v>72</v>
      </c>
      <c r="F278" s="32">
        <v>14</v>
      </c>
      <c r="G278" s="32">
        <v>15</v>
      </c>
      <c r="H278" s="32">
        <v>1</v>
      </c>
      <c r="I278" s="33">
        <f t="shared" si="9"/>
        <v>155</v>
      </c>
      <c r="J278" s="49">
        <f>C278+D278</f>
        <v>53</v>
      </c>
      <c r="K278" s="35">
        <f>E278</f>
        <v>72</v>
      </c>
      <c r="L278" s="36">
        <f>SUM(F278:G278)</f>
        <v>29</v>
      </c>
    </row>
    <row r="279" spans="1:12" s="99" customFormat="1" ht="11.45" customHeight="1">
      <c r="A279" s="194"/>
      <c r="B279" s="198"/>
      <c r="C279" s="51">
        <f>C278/I278*100</f>
        <v>7.096774193548387</v>
      </c>
      <c r="D279" s="51">
        <f>D278/I278*100</f>
        <v>27.096774193548391</v>
      </c>
      <c r="E279" s="51">
        <f>E278/I278*100</f>
        <v>46.451612903225808</v>
      </c>
      <c r="F279" s="51">
        <f>F278/I278*100</f>
        <v>9.0322580645161281</v>
      </c>
      <c r="G279" s="51">
        <f>G278/I278*100</f>
        <v>9.67741935483871</v>
      </c>
      <c r="H279" s="52">
        <f>H278/I278*100</f>
        <v>0.64516129032258063</v>
      </c>
      <c r="I279" s="48">
        <f t="shared" si="9"/>
        <v>100</v>
      </c>
      <c r="J279" s="74">
        <f>J278/I278*100</f>
        <v>34.193548387096776</v>
      </c>
      <c r="K279" s="30">
        <f>K278/I278*100</f>
        <v>46.451612903225808</v>
      </c>
      <c r="L279" s="31">
        <f>L278/I278*100</f>
        <v>18.70967741935484</v>
      </c>
    </row>
    <row r="280" spans="1:12" s="99" customFormat="1" ht="11.45" customHeight="1">
      <c r="A280" s="194"/>
      <c r="B280" s="199" t="s">
        <v>8</v>
      </c>
      <c r="C280" s="32">
        <v>24</v>
      </c>
      <c r="D280" s="32">
        <v>74</v>
      </c>
      <c r="E280" s="32">
        <v>117</v>
      </c>
      <c r="F280" s="32">
        <v>15</v>
      </c>
      <c r="G280" s="32">
        <v>13</v>
      </c>
      <c r="H280" s="32">
        <v>0</v>
      </c>
      <c r="I280" s="33">
        <f t="shared" si="9"/>
        <v>243</v>
      </c>
      <c r="J280" s="49">
        <f>C280+D280</f>
        <v>98</v>
      </c>
      <c r="K280" s="35">
        <f>E280</f>
        <v>117</v>
      </c>
      <c r="L280" s="36">
        <f>SUM(F280:G280)</f>
        <v>28</v>
      </c>
    </row>
    <row r="281" spans="1:12" s="99" customFormat="1" ht="11.45" customHeight="1">
      <c r="A281" s="194"/>
      <c r="B281" s="197"/>
      <c r="C281" s="46">
        <f>C280/I280*100</f>
        <v>9.8765432098765427</v>
      </c>
      <c r="D281" s="46">
        <f>D280/I280*100</f>
        <v>30.452674897119341</v>
      </c>
      <c r="E281" s="46">
        <f>E280/I280*100</f>
        <v>48.148148148148145</v>
      </c>
      <c r="F281" s="46">
        <f>F280/I280*100</f>
        <v>6.1728395061728394</v>
      </c>
      <c r="G281" s="46">
        <f>G280/I280*100</f>
        <v>5.3497942386831276</v>
      </c>
      <c r="H281" s="47">
        <f>H280/I280*100</f>
        <v>0</v>
      </c>
      <c r="I281" s="48">
        <f t="shared" si="9"/>
        <v>100</v>
      </c>
      <c r="J281" s="74">
        <f>J280/I280*100</f>
        <v>40.329218106995881</v>
      </c>
      <c r="K281" s="30">
        <f>K280/I280*100</f>
        <v>48.148148148148145</v>
      </c>
      <c r="L281" s="31">
        <f>L280/I280*100</f>
        <v>11.522633744855968</v>
      </c>
    </row>
    <row r="282" spans="1:12" s="99" customFormat="1" ht="11.45" customHeight="1">
      <c r="A282" s="194"/>
      <c r="B282" s="198" t="s">
        <v>9</v>
      </c>
      <c r="C282" s="32">
        <v>25</v>
      </c>
      <c r="D282" s="32">
        <v>105</v>
      </c>
      <c r="E282" s="32">
        <v>158</v>
      </c>
      <c r="F282" s="32">
        <v>18</v>
      </c>
      <c r="G282" s="32">
        <v>17</v>
      </c>
      <c r="H282" s="32">
        <v>7</v>
      </c>
      <c r="I282" s="33">
        <f t="shared" si="9"/>
        <v>330</v>
      </c>
      <c r="J282" s="49">
        <f>C282+D282</f>
        <v>130</v>
      </c>
      <c r="K282" s="35">
        <f>E282</f>
        <v>158</v>
      </c>
      <c r="L282" s="36">
        <f>SUM(F282:G282)</f>
        <v>35</v>
      </c>
    </row>
    <row r="283" spans="1:12" s="99" customFormat="1" ht="11.45" customHeight="1">
      <c r="A283" s="194"/>
      <c r="B283" s="198"/>
      <c r="C283" s="51">
        <f>C282/I282*100</f>
        <v>7.5757575757575761</v>
      </c>
      <c r="D283" s="51">
        <f>D282/I282*100</f>
        <v>31.818181818181817</v>
      </c>
      <c r="E283" s="51">
        <f>E282/I282*100</f>
        <v>47.878787878787875</v>
      </c>
      <c r="F283" s="51">
        <f>F282/I282*100</f>
        <v>5.4545454545454541</v>
      </c>
      <c r="G283" s="51">
        <f>G282/I282*100</f>
        <v>5.1515151515151514</v>
      </c>
      <c r="H283" s="52">
        <f>H282/I282*100</f>
        <v>2.1212121212121215</v>
      </c>
      <c r="I283" s="48">
        <f t="shared" si="9"/>
        <v>100</v>
      </c>
      <c r="J283" s="74">
        <f>J282/I282*100</f>
        <v>39.393939393939391</v>
      </c>
      <c r="K283" s="30">
        <f>K282/I282*100</f>
        <v>47.878787878787875</v>
      </c>
      <c r="L283" s="31">
        <f>L282/I282*100</f>
        <v>10.606060606060606</v>
      </c>
    </row>
    <row r="284" spans="1:12" s="99" customFormat="1" ht="11.45" customHeight="1">
      <c r="A284" s="194"/>
      <c r="B284" s="199" t="s">
        <v>10</v>
      </c>
      <c r="C284" s="32">
        <v>44</v>
      </c>
      <c r="D284" s="32">
        <v>128</v>
      </c>
      <c r="E284" s="32">
        <v>153</v>
      </c>
      <c r="F284" s="32">
        <v>20</v>
      </c>
      <c r="G284" s="32">
        <v>18</v>
      </c>
      <c r="H284" s="32">
        <v>5</v>
      </c>
      <c r="I284" s="33">
        <f t="shared" si="9"/>
        <v>368</v>
      </c>
      <c r="J284" s="49">
        <f>C284+D284</f>
        <v>172</v>
      </c>
      <c r="K284" s="35">
        <f>E284</f>
        <v>153</v>
      </c>
      <c r="L284" s="36">
        <f>SUM(F284:G284)</f>
        <v>38</v>
      </c>
    </row>
    <row r="285" spans="1:12" s="99" customFormat="1" ht="11.45" customHeight="1">
      <c r="A285" s="194"/>
      <c r="B285" s="197"/>
      <c r="C285" s="46">
        <f>C284/I284*100</f>
        <v>11.956521739130435</v>
      </c>
      <c r="D285" s="46">
        <f>D284/I284*100</f>
        <v>34.782608695652172</v>
      </c>
      <c r="E285" s="46">
        <f>E284/I284*100</f>
        <v>41.576086956521742</v>
      </c>
      <c r="F285" s="46">
        <f>F284/I284*100</f>
        <v>5.4347826086956523</v>
      </c>
      <c r="G285" s="46">
        <f>G284/I284*100</f>
        <v>4.8913043478260869</v>
      </c>
      <c r="H285" s="47">
        <f>H284/I284*100</f>
        <v>1.3586956521739131</v>
      </c>
      <c r="I285" s="48">
        <f t="shared" si="9"/>
        <v>100</v>
      </c>
      <c r="J285" s="74">
        <f>J284/I284*100</f>
        <v>46.739130434782609</v>
      </c>
      <c r="K285" s="30">
        <f>K284/I284*100</f>
        <v>41.576086956521742</v>
      </c>
      <c r="L285" s="31">
        <f>L284/I284*100</f>
        <v>10.326086956521738</v>
      </c>
    </row>
    <row r="286" spans="1:12" s="99" customFormat="1" ht="11.45" customHeight="1">
      <c r="A286" s="194"/>
      <c r="B286" s="198" t="s">
        <v>11</v>
      </c>
      <c r="C286" s="32">
        <v>68</v>
      </c>
      <c r="D286" s="32">
        <v>147</v>
      </c>
      <c r="E286" s="32">
        <v>169</v>
      </c>
      <c r="F286" s="32">
        <v>17</v>
      </c>
      <c r="G286" s="32">
        <v>11</v>
      </c>
      <c r="H286" s="32">
        <v>8</v>
      </c>
      <c r="I286" s="33">
        <f t="shared" si="9"/>
        <v>420</v>
      </c>
      <c r="J286" s="49">
        <f>C286+D286</f>
        <v>215</v>
      </c>
      <c r="K286" s="35">
        <f>E286</f>
        <v>169</v>
      </c>
      <c r="L286" s="36">
        <f>SUM(F286:G286)</f>
        <v>28</v>
      </c>
    </row>
    <row r="287" spans="1:12" s="99" customFormat="1" ht="11.45" customHeight="1">
      <c r="A287" s="194"/>
      <c r="B287" s="198"/>
      <c r="C287" s="51">
        <f>C286/I286*100</f>
        <v>16.19047619047619</v>
      </c>
      <c r="D287" s="51">
        <f>D286/I286*100</f>
        <v>35</v>
      </c>
      <c r="E287" s="51">
        <f>E286/I286*100</f>
        <v>40.238095238095241</v>
      </c>
      <c r="F287" s="51">
        <f>F286/I286*100</f>
        <v>4.0476190476190474</v>
      </c>
      <c r="G287" s="51">
        <f>G286/I286*100</f>
        <v>2.6190476190476191</v>
      </c>
      <c r="H287" s="52">
        <f>H286/I286*100</f>
        <v>1.9047619047619049</v>
      </c>
      <c r="I287" s="48">
        <f t="shared" si="9"/>
        <v>100</v>
      </c>
      <c r="J287" s="74">
        <f>J286/I286*100</f>
        <v>51.19047619047619</v>
      </c>
      <c r="K287" s="30">
        <f>K286/I286*100</f>
        <v>40.238095238095241</v>
      </c>
      <c r="L287" s="31">
        <f>L286/I286*100</f>
        <v>6.666666666666667</v>
      </c>
    </row>
    <row r="288" spans="1:12" s="99" customFormat="1" ht="11.45" customHeight="1">
      <c r="A288" s="194"/>
      <c r="B288" s="199" t="s">
        <v>12</v>
      </c>
      <c r="C288" s="32">
        <v>104</v>
      </c>
      <c r="D288" s="32">
        <v>196</v>
      </c>
      <c r="E288" s="32">
        <v>219</v>
      </c>
      <c r="F288" s="32">
        <v>11</v>
      </c>
      <c r="G288" s="32">
        <v>23</v>
      </c>
      <c r="H288" s="32">
        <v>46</v>
      </c>
      <c r="I288" s="33">
        <f t="shared" si="9"/>
        <v>599</v>
      </c>
      <c r="J288" s="49">
        <f>C288+D288</f>
        <v>300</v>
      </c>
      <c r="K288" s="35">
        <f>E288</f>
        <v>219</v>
      </c>
      <c r="L288" s="36">
        <f>SUM(F288:G288)</f>
        <v>34</v>
      </c>
    </row>
    <row r="289" spans="1:12" s="99" customFormat="1" ht="11.45" customHeight="1">
      <c r="A289" s="194"/>
      <c r="B289" s="197"/>
      <c r="C289" s="46">
        <f>C288/I288*100</f>
        <v>17.362270450751254</v>
      </c>
      <c r="D289" s="46">
        <f>D288/I288*100</f>
        <v>32.721202003338902</v>
      </c>
      <c r="E289" s="46">
        <f>E288/I288*100</f>
        <v>36.560934891485807</v>
      </c>
      <c r="F289" s="46">
        <f>F288/I288*100</f>
        <v>1.8363939899833055</v>
      </c>
      <c r="G289" s="46">
        <f>G288/I288*100</f>
        <v>3.8397328881469113</v>
      </c>
      <c r="H289" s="47">
        <f>H288/I288*100</f>
        <v>7.6794657762938225</v>
      </c>
      <c r="I289" s="48">
        <f t="shared" si="9"/>
        <v>100</v>
      </c>
      <c r="J289" s="74">
        <f>J288/I288*100</f>
        <v>50.083472454090149</v>
      </c>
      <c r="K289" s="30">
        <f>K288/I288*100</f>
        <v>36.560934891485807</v>
      </c>
      <c r="L289" s="31">
        <f>L288/I288*100</f>
        <v>5.6761268781302174</v>
      </c>
    </row>
    <row r="290" spans="1:12" s="99" customFormat="1" ht="11.45" customHeight="1">
      <c r="A290" s="194"/>
      <c r="B290" s="198" t="s">
        <v>24</v>
      </c>
      <c r="C290" s="32">
        <v>2</v>
      </c>
      <c r="D290" s="32">
        <v>0</v>
      </c>
      <c r="E290" s="32">
        <v>3</v>
      </c>
      <c r="F290" s="32">
        <v>0</v>
      </c>
      <c r="G290" s="32">
        <v>1</v>
      </c>
      <c r="H290" s="32">
        <v>20</v>
      </c>
      <c r="I290" s="33">
        <f t="shared" si="9"/>
        <v>26</v>
      </c>
      <c r="J290" s="49">
        <f>C290+D290</f>
        <v>2</v>
      </c>
      <c r="K290" s="35">
        <f>E290</f>
        <v>3</v>
      </c>
      <c r="L290" s="36">
        <f>SUM(F290:G290)</f>
        <v>1</v>
      </c>
    </row>
    <row r="291" spans="1:12" s="99" customFormat="1" ht="11.45" customHeight="1" thickBot="1">
      <c r="A291" s="195"/>
      <c r="B291" s="200"/>
      <c r="C291" s="63">
        <f>C290/I290*100</f>
        <v>7.6923076923076925</v>
      </c>
      <c r="D291" s="63">
        <f>D290/I290*100</f>
        <v>0</v>
      </c>
      <c r="E291" s="63">
        <f>E290/I290*100</f>
        <v>11.538461538461538</v>
      </c>
      <c r="F291" s="63">
        <f>F290/I290*100</f>
        <v>0</v>
      </c>
      <c r="G291" s="63">
        <f>G290/I290*100</f>
        <v>3.8461538461538463</v>
      </c>
      <c r="H291" s="64">
        <f>H290/I290*100</f>
        <v>76.923076923076934</v>
      </c>
      <c r="I291" s="114">
        <f t="shared" si="9"/>
        <v>100.00000000000001</v>
      </c>
      <c r="J291" s="103">
        <f>J290/I290*100</f>
        <v>7.6923076923076925</v>
      </c>
      <c r="K291" s="66">
        <f>K290/I290*100</f>
        <v>11.538461538461538</v>
      </c>
      <c r="L291" s="53">
        <f>L290/I290*100</f>
        <v>3.8461538461538463</v>
      </c>
    </row>
    <row r="292" spans="1:12" s="99" customFormat="1" ht="11.45" customHeight="1" thickBot="1">
      <c r="A292" s="201" t="s">
        <v>54</v>
      </c>
      <c r="B292" s="196" t="s">
        <v>23</v>
      </c>
      <c r="C292" s="32">
        <v>38</v>
      </c>
      <c r="D292" s="32">
        <v>80</v>
      </c>
      <c r="E292" s="32">
        <v>87</v>
      </c>
      <c r="F292" s="32">
        <v>2</v>
      </c>
      <c r="G292" s="32">
        <v>8</v>
      </c>
      <c r="H292" s="32">
        <v>8</v>
      </c>
      <c r="I292" s="13">
        <f t="shared" si="9"/>
        <v>223</v>
      </c>
      <c r="J292" s="14">
        <f>C292+D292</f>
        <v>118</v>
      </c>
      <c r="K292" s="12">
        <f>E292</f>
        <v>87</v>
      </c>
      <c r="L292" s="15">
        <f>SUM(F292:G292)</f>
        <v>10</v>
      </c>
    </row>
    <row r="293" spans="1:12" s="99" customFormat="1" ht="11.45" customHeight="1" thickTop="1" thickBot="1">
      <c r="A293" s="202"/>
      <c r="B293" s="197"/>
      <c r="C293" s="46">
        <f>C292/I292*100</f>
        <v>17.040358744394617</v>
      </c>
      <c r="D293" s="46">
        <f>D292/I292*100</f>
        <v>35.874439461883405</v>
      </c>
      <c r="E293" s="46">
        <f>E292/I292*100</f>
        <v>39.013452914798208</v>
      </c>
      <c r="F293" s="46">
        <f>F292/I292*100</f>
        <v>0.89686098654708524</v>
      </c>
      <c r="G293" s="46">
        <f>G292/I292*100</f>
        <v>3.5874439461883409</v>
      </c>
      <c r="H293" s="47">
        <f>H292/I292*100</f>
        <v>3.5874439461883409</v>
      </c>
      <c r="I293" s="48">
        <f t="shared" si="9"/>
        <v>100</v>
      </c>
      <c r="J293" s="74">
        <f>J292/I292*100</f>
        <v>52.914798206278022</v>
      </c>
      <c r="K293" s="30">
        <f>K292/I292*100</f>
        <v>39.013452914798208</v>
      </c>
      <c r="L293" s="31">
        <f>L292/I292*100</f>
        <v>4.4843049327354256</v>
      </c>
    </row>
    <row r="294" spans="1:12" s="99" customFormat="1" ht="11.45" customHeight="1" thickTop="1" thickBot="1">
      <c r="A294" s="202"/>
      <c r="B294" s="198" t="s">
        <v>3</v>
      </c>
      <c r="C294" s="32">
        <v>16</v>
      </c>
      <c r="D294" s="32">
        <v>47</v>
      </c>
      <c r="E294" s="32">
        <v>57</v>
      </c>
      <c r="F294" s="32">
        <v>10</v>
      </c>
      <c r="G294" s="32">
        <v>5</v>
      </c>
      <c r="H294" s="32">
        <v>5</v>
      </c>
      <c r="I294" s="33">
        <f t="shared" si="9"/>
        <v>140</v>
      </c>
      <c r="J294" s="49">
        <f>C294+D294</f>
        <v>63</v>
      </c>
      <c r="K294" s="35">
        <f>E294</f>
        <v>57</v>
      </c>
      <c r="L294" s="36">
        <f>SUM(F294:G294)</f>
        <v>15</v>
      </c>
    </row>
    <row r="295" spans="1:12" s="99" customFormat="1" ht="11.45" customHeight="1" thickTop="1" thickBot="1">
      <c r="A295" s="202"/>
      <c r="B295" s="198"/>
      <c r="C295" s="51">
        <f>C294/I294*100</f>
        <v>11.428571428571429</v>
      </c>
      <c r="D295" s="51">
        <f>D294/I294*100</f>
        <v>33.571428571428569</v>
      </c>
      <c r="E295" s="51">
        <f>E294/I294*100</f>
        <v>40.714285714285715</v>
      </c>
      <c r="F295" s="51">
        <f>F294/I294*100</f>
        <v>7.1428571428571423</v>
      </c>
      <c r="G295" s="51">
        <f>G294/I294*100</f>
        <v>3.5714285714285712</v>
      </c>
      <c r="H295" s="52">
        <f>H294/I294*100</f>
        <v>3.5714285714285712</v>
      </c>
      <c r="I295" s="48">
        <f t="shared" si="9"/>
        <v>100</v>
      </c>
      <c r="J295" s="74">
        <f>J294/I294*100</f>
        <v>45</v>
      </c>
      <c r="K295" s="30">
        <f>K294/I294*100</f>
        <v>40.714285714285715</v>
      </c>
      <c r="L295" s="31">
        <f>L294/I294*100</f>
        <v>10.714285714285714</v>
      </c>
    </row>
    <row r="296" spans="1:12" s="99" customFormat="1" ht="11.45" customHeight="1" thickTop="1" thickBot="1">
      <c r="A296" s="202"/>
      <c r="B296" s="199" t="s">
        <v>13</v>
      </c>
      <c r="C296" s="32">
        <v>86</v>
      </c>
      <c r="D296" s="32">
        <v>289</v>
      </c>
      <c r="E296" s="32">
        <v>390</v>
      </c>
      <c r="F296" s="32">
        <v>55</v>
      </c>
      <c r="G296" s="32">
        <v>43</v>
      </c>
      <c r="H296" s="32">
        <v>8</v>
      </c>
      <c r="I296" s="33">
        <f t="shared" si="9"/>
        <v>871</v>
      </c>
      <c r="J296" s="49">
        <f>C296+D296</f>
        <v>375</v>
      </c>
      <c r="K296" s="35">
        <f>E296</f>
        <v>390</v>
      </c>
      <c r="L296" s="36">
        <f>SUM(F296:G296)</f>
        <v>98</v>
      </c>
    </row>
    <row r="297" spans="1:12" s="99" customFormat="1" ht="11.45" customHeight="1" thickTop="1" thickBot="1">
      <c r="A297" s="202"/>
      <c r="B297" s="197"/>
      <c r="C297" s="46">
        <f>C296/I296*100</f>
        <v>9.8737083811710669</v>
      </c>
      <c r="D297" s="46">
        <f>D296/I296*100</f>
        <v>33.18025258323766</v>
      </c>
      <c r="E297" s="46">
        <f>E296/I296*100</f>
        <v>44.776119402985074</v>
      </c>
      <c r="F297" s="46">
        <f>F296/I296*100</f>
        <v>6.3145809414466125</v>
      </c>
      <c r="G297" s="46">
        <f>G296/I296*100</f>
        <v>4.9368541905855334</v>
      </c>
      <c r="H297" s="47">
        <f>H296/I296*100</f>
        <v>0.91848450057405284</v>
      </c>
      <c r="I297" s="48">
        <f t="shared" si="9"/>
        <v>100</v>
      </c>
      <c r="J297" s="74">
        <f>J296/I296*100</f>
        <v>43.053960964408731</v>
      </c>
      <c r="K297" s="30">
        <f>K296/I296*100</f>
        <v>44.776119402985074</v>
      </c>
      <c r="L297" s="31">
        <f>L296/I296*100</f>
        <v>11.251435132032148</v>
      </c>
    </row>
    <row r="298" spans="1:12" s="99" customFormat="1" ht="11.45" customHeight="1" thickTop="1" thickBot="1">
      <c r="A298" s="202"/>
      <c r="B298" s="198" t="s">
        <v>14</v>
      </c>
      <c r="C298" s="32">
        <v>39</v>
      </c>
      <c r="D298" s="32">
        <v>88</v>
      </c>
      <c r="E298" s="32">
        <v>76</v>
      </c>
      <c r="F298" s="32">
        <v>2</v>
      </c>
      <c r="G298" s="32">
        <v>4</v>
      </c>
      <c r="H298" s="32">
        <v>6</v>
      </c>
      <c r="I298" s="33">
        <f t="shared" si="9"/>
        <v>215</v>
      </c>
      <c r="J298" s="49">
        <f>C298+D298</f>
        <v>127</v>
      </c>
      <c r="K298" s="35">
        <f>E298</f>
        <v>76</v>
      </c>
      <c r="L298" s="36">
        <f>SUM(F298:G298)</f>
        <v>6</v>
      </c>
    </row>
    <row r="299" spans="1:12" s="99" customFormat="1" ht="11.45" customHeight="1" thickTop="1" thickBot="1">
      <c r="A299" s="202"/>
      <c r="B299" s="198"/>
      <c r="C299" s="51">
        <f>C298/I298*100</f>
        <v>18.13953488372093</v>
      </c>
      <c r="D299" s="51">
        <f>D298/I298*100</f>
        <v>40.930232558139537</v>
      </c>
      <c r="E299" s="51">
        <f>E298/I298*100</f>
        <v>35.348837209302324</v>
      </c>
      <c r="F299" s="51">
        <f>F298/I298*100</f>
        <v>0.93023255813953487</v>
      </c>
      <c r="G299" s="51">
        <f>G298/I298*100</f>
        <v>1.8604651162790697</v>
      </c>
      <c r="H299" s="52">
        <f>H298/I298*100</f>
        <v>2.7906976744186047</v>
      </c>
      <c r="I299" s="48">
        <f t="shared" si="9"/>
        <v>100</v>
      </c>
      <c r="J299" s="74">
        <f>J298/I298*100</f>
        <v>59.069767441860463</v>
      </c>
      <c r="K299" s="30">
        <f>K298/I298*100</f>
        <v>35.348837209302324</v>
      </c>
      <c r="L299" s="31">
        <f>L298/I298*100</f>
        <v>2.7906976744186047</v>
      </c>
    </row>
    <row r="300" spans="1:12" s="99" customFormat="1" ht="11.45" customHeight="1" thickTop="1" thickBot="1">
      <c r="A300" s="202"/>
      <c r="B300" s="199" t="s">
        <v>25</v>
      </c>
      <c r="C300" s="32">
        <v>2</v>
      </c>
      <c r="D300" s="32">
        <v>27</v>
      </c>
      <c r="E300" s="32">
        <v>28</v>
      </c>
      <c r="F300" s="32">
        <v>6</v>
      </c>
      <c r="G300" s="32">
        <v>7</v>
      </c>
      <c r="H300" s="32">
        <v>0</v>
      </c>
      <c r="I300" s="33">
        <f t="shared" si="9"/>
        <v>70</v>
      </c>
      <c r="J300" s="49">
        <f>C300+D300</f>
        <v>29</v>
      </c>
      <c r="K300" s="35">
        <f>E300</f>
        <v>28</v>
      </c>
      <c r="L300" s="36">
        <f>SUM(F300:G300)</f>
        <v>13</v>
      </c>
    </row>
    <row r="301" spans="1:12" s="99" customFormat="1" ht="11.45" customHeight="1" thickTop="1" thickBot="1">
      <c r="A301" s="202"/>
      <c r="B301" s="197"/>
      <c r="C301" s="46">
        <f>C300/I300*100</f>
        <v>2.8571428571428572</v>
      </c>
      <c r="D301" s="46">
        <f>D300/I300*100</f>
        <v>38.571428571428577</v>
      </c>
      <c r="E301" s="46">
        <f>E300/I300*100</f>
        <v>40</v>
      </c>
      <c r="F301" s="46">
        <f>F300/I300*100</f>
        <v>8.5714285714285712</v>
      </c>
      <c r="G301" s="46">
        <f>G300/I300*100</f>
        <v>10</v>
      </c>
      <c r="H301" s="47">
        <f>H300/I300*100</f>
        <v>0</v>
      </c>
      <c r="I301" s="48">
        <f t="shared" si="9"/>
        <v>100</v>
      </c>
      <c r="J301" s="74">
        <f>J300/I300*100</f>
        <v>41.428571428571431</v>
      </c>
      <c r="K301" s="30">
        <f>K300/I300*100</f>
        <v>40</v>
      </c>
      <c r="L301" s="31">
        <f>L300/I300*100</f>
        <v>18.571428571428573</v>
      </c>
    </row>
    <row r="302" spans="1:12" s="2" customFormat="1" ht="11.45" customHeight="1" thickTop="1" thickBot="1">
      <c r="A302" s="202"/>
      <c r="B302" s="198" t="s">
        <v>26</v>
      </c>
      <c r="C302" s="32">
        <v>85</v>
      </c>
      <c r="D302" s="32">
        <v>152</v>
      </c>
      <c r="E302" s="32">
        <v>209</v>
      </c>
      <c r="F302" s="32">
        <v>17</v>
      </c>
      <c r="G302" s="32">
        <v>27</v>
      </c>
      <c r="H302" s="32">
        <v>30</v>
      </c>
      <c r="I302" s="33">
        <f t="shared" si="9"/>
        <v>520</v>
      </c>
      <c r="J302" s="49">
        <f>C302+D302</f>
        <v>237</v>
      </c>
      <c r="K302" s="35">
        <f>E302</f>
        <v>209</v>
      </c>
      <c r="L302" s="36">
        <f>SUM(F302:G302)</f>
        <v>44</v>
      </c>
    </row>
    <row r="303" spans="1:12" s="2" customFormat="1" ht="11.45" customHeight="1" thickTop="1" thickBot="1">
      <c r="A303" s="202"/>
      <c r="B303" s="198"/>
      <c r="C303" s="51">
        <f>C302/I302*100</f>
        <v>16.346153846153847</v>
      </c>
      <c r="D303" s="51">
        <f>D302/I302*100</f>
        <v>29.230769230769234</v>
      </c>
      <c r="E303" s="51">
        <f>E302/I302*100</f>
        <v>40.192307692307693</v>
      </c>
      <c r="F303" s="51">
        <f>F302/I302*100</f>
        <v>3.2692307692307696</v>
      </c>
      <c r="G303" s="51">
        <f>G302/I302*100</f>
        <v>5.1923076923076925</v>
      </c>
      <c r="H303" s="52">
        <f>H302/I302*100</f>
        <v>5.7692307692307692</v>
      </c>
      <c r="I303" s="48">
        <f t="shared" si="9"/>
        <v>100.00000000000001</v>
      </c>
      <c r="J303" s="74">
        <f>J302/I302*100</f>
        <v>45.576923076923073</v>
      </c>
      <c r="K303" s="30">
        <f>K302/I302*100</f>
        <v>40.192307692307693</v>
      </c>
      <c r="L303" s="31">
        <f>L302/I302*100</f>
        <v>8.4615384615384617</v>
      </c>
    </row>
    <row r="304" spans="1:12" s="2" customFormat="1" ht="11.45" customHeight="1" thickTop="1" thickBot="1">
      <c r="A304" s="202"/>
      <c r="B304" s="199" t="s">
        <v>0</v>
      </c>
      <c r="C304" s="32">
        <v>11</v>
      </c>
      <c r="D304" s="32">
        <v>26</v>
      </c>
      <c r="E304" s="32">
        <v>50</v>
      </c>
      <c r="F304" s="32">
        <v>6</v>
      </c>
      <c r="G304" s="32">
        <v>5</v>
      </c>
      <c r="H304" s="32">
        <v>4</v>
      </c>
      <c r="I304" s="33">
        <f t="shared" si="9"/>
        <v>102</v>
      </c>
      <c r="J304" s="49">
        <f>C304+D304</f>
        <v>37</v>
      </c>
      <c r="K304" s="35">
        <f>E304</f>
        <v>50</v>
      </c>
      <c r="L304" s="36">
        <f>SUM(F304:G304)</f>
        <v>11</v>
      </c>
    </row>
    <row r="305" spans="1:12" s="2" customFormat="1" ht="11.45" customHeight="1" thickTop="1" thickBot="1">
      <c r="A305" s="202"/>
      <c r="B305" s="197"/>
      <c r="C305" s="46">
        <f>C304/I304*100</f>
        <v>10.784313725490197</v>
      </c>
      <c r="D305" s="46">
        <f>D304/I304*100</f>
        <v>25.490196078431371</v>
      </c>
      <c r="E305" s="46">
        <f>E304/I304*100</f>
        <v>49.019607843137251</v>
      </c>
      <c r="F305" s="46">
        <f>F304/I304*100</f>
        <v>5.8823529411764701</v>
      </c>
      <c r="G305" s="46">
        <f>G304/I304*100</f>
        <v>4.9019607843137258</v>
      </c>
      <c r="H305" s="47">
        <f>H304/I304*100</f>
        <v>3.9215686274509802</v>
      </c>
      <c r="I305" s="48">
        <f t="shared" si="9"/>
        <v>99.999999999999986</v>
      </c>
      <c r="J305" s="74">
        <f>J304/I304*100</f>
        <v>36.274509803921568</v>
      </c>
      <c r="K305" s="30">
        <f>K304/I304*100</f>
        <v>49.019607843137251</v>
      </c>
      <c r="L305" s="31">
        <f>L304/I304*100</f>
        <v>10.784313725490197</v>
      </c>
    </row>
    <row r="306" spans="1:12" s="2" customFormat="1" ht="11.45" customHeight="1" thickTop="1" thickBot="1">
      <c r="A306" s="202"/>
      <c r="B306" s="198" t="s">
        <v>24</v>
      </c>
      <c r="C306" s="32">
        <v>4</v>
      </c>
      <c r="D306" s="32">
        <v>3</v>
      </c>
      <c r="E306" s="32">
        <v>13</v>
      </c>
      <c r="F306" s="32">
        <v>0</v>
      </c>
      <c r="G306" s="32">
        <v>3</v>
      </c>
      <c r="H306" s="32">
        <v>26</v>
      </c>
      <c r="I306" s="33">
        <f t="shared" si="9"/>
        <v>49</v>
      </c>
      <c r="J306" s="49">
        <f>C306+D306</f>
        <v>7</v>
      </c>
      <c r="K306" s="35">
        <f>E306</f>
        <v>13</v>
      </c>
      <c r="L306" s="36">
        <f>SUM(F306:G306)</f>
        <v>3</v>
      </c>
    </row>
    <row r="307" spans="1:12" s="2" customFormat="1" ht="11.45" customHeight="1" thickTop="1" thickBot="1">
      <c r="A307" s="203"/>
      <c r="B307" s="200"/>
      <c r="C307" s="63">
        <f>C306/I306*100</f>
        <v>8.1632653061224492</v>
      </c>
      <c r="D307" s="63">
        <f>D306/I306*100</f>
        <v>6.1224489795918364</v>
      </c>
      <c r="E307" s="63">
        <f>E306/I306*100</f>
        <v>26.530612244897959</v>
      </c>
      <c r="F307" s="63">
        <f>F306/I306*100</f>
        <v>0</v>
      </c>
      <c r="G307" s="63">
        <f>G306/I306*100</f>
        <v>6.1224489795918364</v>
      </c>
      <c r="H307" s="64">
        <f>H306/I306*100</f>
        <v>53.061224489795919</v>
      </c>
      <c r="I307" s="114">
        <f t="shared" si="9"/>
        <v>100</v>
      </c>
      <c r="J307" s="103">
        <f>J306/I306*100</f>
        <v>14.285714285714285</v>
      </c>
      <c r="K307" s="66">
        <f>K306/I306*100</f>
        <v>26.530612244897959</v>
      </c>
      <c r="L307" s="53">
        <f>L306/I306*100</f>
        <v>6.1224489795918364</v>
      </c>
    </row>
    <row r="308" spans="1:12" s="2" customFormat="1" ht="11.45" customHeight="1">
      <c r="A308" s="193" t="s">
        <v>21</v>
      </c>
      <c r="B308" s="196" t="s">
        <v>27</v>
      </c>
      <c r="C308" s="32">
        <v>32</v>
      </c>
      <c r="D308" s="32">
        <v>69</v>
      </c>
      <c r="E308" s="32">
        <v>139</v>
      </c>
      <c r="F308" s="32">
        <v>9</v>
      </c>
      <c r="G308" s="32">
        <v>19</v>
      </c>
      <c r="H308" s="32">
        <v>17</v>
      </c>
      <c r="I308" s="13">
        <f t="shared" si="9"/>
        <v>285</v>
      </c>
      <c r="J308" s="14">
        <f>C308+D308</f>
        <v>101</v>
      </c>
      <c r="K308" s="12">
        <f>E308</f>
        <v>139</v>
      </c>
      <c r="L308" s="15">
        <f>SUM(F308:G308)</f>
        <v>28</v>
      </c>
    </row>
    <row r="309" spans="1:12" s="2" customFormat="1" ht="11.45" customHeight="1">
      <c r="A309" s="194"/>
      <c r="B309" s="197"/>
      <c r="C309" s="46">
        <f>C308/I308*100</f>
        <v>11.228070175438596</v>
      </c>
      <c r="D309" s="46">
        <f>D308/I308*100</f>
        <v>24.210526315789473</v>
      </c>
      <c r="E309" s="46">
        <f>E308/I308*100</f>
        <v>48.771929824561404</v>
      </c>
      <c r="F309" s="46">
        <f>F308/I308*100</f>
        <v>3.1578947368421053</v>
      </c>
      <c r="G309" s="46">
        <f>G308/I308*100</f>
        <v>6.666666666666667</v>
      </c>
      <c r="H309" s="47">
        <f>H308/I308*100</f>
        <v>5.9649122807017543</v>
      </c>
      <c r="I309" s="48">
        <f t="shared" si="9"/>
        <v>100.00000000000001</v>
      </c>
      <c r="J309" s="74">
        <f>J308/I308*100</f>
        <v>35.438596491228068</v>
      </c>
      <c r="K309" s="30">
        <f>K308/I308*100</f>
        <v>48.771929824561404</v>
      </c>
      <c r="L309" s="31">
        <f>L308/I308*100</f>
        <v>9.8245614035087723</v>
      </c>
    </row>
    <row r="310" spans="1:12" s="2" customFormat="1" ht="11.45" customHeight="1">
      <c r="A310" s="194"/>
      <c r="B310" s="198" t="s">
        <v>28</v>
      </c>
      <c r="C310" s="32">
        <v>51</v>
      </c>
      <c r="D310" s="32">
        <v>139</v>
      </c>
      <c r="E310" s="32">
        <v>140</v>
      </c>
      <c r="F310" s="32">
        <v>14</v>
      </c>
      <c r="G310" s="32">
        <v>13</v>
      </c>
      <c r="H310" s="32">
        <v>7</v>
      </c>
      <c r="I310" s="33">
        <f t="shared" si="9"/>
        <v>364</v>
      </c>
      <c r="J310" s="49">
        <f>C310+D310</f>
        <v>190</v>
      </c>
      <c r="K310" s="35">
        <f>E310</f>
        <v>140</v>
      </c>
      <c r="L310" s="36">
        <f>SUM(F310:G310)</f>
        <v>27</v>
      </c>
    </row>
    <row r="311" spans="1:12" s="2" customFormat="1" ht="11.45" customHeight="1">
      <c r="A311" s="194"/>
      <c r="B311" s="198"/>
      <c r="C311" s="51">
        <f>C310/I310*100</f>
        <v>14.010989010989011</v>
      </c>
      <c r="D311" s="51">
        <f>D310/I310*100</f>
        <v>38.186813186813183</v>
      </c>
      <c r="E311" s="51">
        <f>E310/I310*100</f>
        <v>38.461538461538467</v>
      </c>
      <c r="F311" s="51">
        <f>F310/I310*100</f>
        <v>3.8461538461538463</v>
      </c>
      <c r="G311" s="51">
        <f>G310/I310*100</f>
        <v>3.5714285714285712</v>
      </c>
      <c r="H311" s="52">
        <f>H310/I310*100</f>
        <v>1.9230769230769231</v>
      </c>
      <c r="I311" s="48">
        <f t="shared" si="9"/>
        <v>99.999999999999986</v>
      </c>
      <c r="J311" s="74">
        <f>J310/I310*100</f>
        <v>52.197802197802204</v>
      </c>
      <c r="K311" s="30">
        <f>K310/I310*100</f>
        <v>38.461538461538467</v>
      </c>
      <c r="L311" s="31">
        <f>L310/I310*100</f>
        <v>7.4175824175824179</v>
      </c>
    </row>
    <row r="312" spans="1:12" s="2" customFormat="1" ht="11.45" customHeight="1">
      <c r="A312" s="194"/>
      <c r="B312" s="199" t="s">
        <v>29</v>
      </c>
      <c r="C312" s="32">
        <v>110</v>
      </c>
      <c r="D312" s="32">
        <v>322</v>
      </c>
      <c r="E312" s="32">
        <v>415</v>
      </c>
      <c r="F312" s="32">
        <v>52</v>
      </c>
      <c r="G312" s="32">
        <v>45</v>
      </c>
      <c r="H312" s="32">
        <v>22</v>
      </c>
      <c r="I312" s="33">
        <f t="shared" si="9"/>
        <v>966</v>
      </c>
      <c r="J312" s="49">
        <f>C312+D312</f>
        <v>432</v>
      </c>
      <c r="K312" s="35">
        <f>E312</f>
        <v>415</v>
      </c>
      <c r="L312" s="36">
        <f>SUM(F312:G312)</f>
        <v>97</v>
      </c>
    </row>
    <row r="313" spans="1:12" s="2" customFormat="1" ht="11.45" customHeight="1">
      <c r="A313" s="194"/>
      <c r="B313" s="197"/>
      <c r="C313" s="46">
        <f>C312/I312*100</f>
        <v>11.387163561076605</v>
      </c>
      <c r="D313" s="46">
        <f>D312/I312*100</f>
        <v>33.333333333333329</v>
      </c>
      <c r="E313" s="46">
        <f>E312/I312*100</f>
        <v>42.960662525879918</v>
      </c>
      <c r="F313" s="46">
        <f>F312/I312*100</f>
        <v>5.383022774327122</v>
      </c>
      <c r="G313" s="46">
        <f>G312/I312*100</f>
        <v>4.658385093167702</v>
      </c>
      <c r="H313" s="47">
        <f>H312/I312*100</f>
        <v>2.2774327122153206</v>
      </c>
      <c r="I313" s="48">
        <f t="shared" si="9"/>
        <v>99.999999999999986</v>
      </c>
      <c r="J313" s="74">
        <f>J312/I312*100</f>
        <v>44.720496894409941</v>
      </c>
      <c r="K313" s="30">
        <f>K312/I312*100</f>
        <v>42.960662525879918</v>
      </c>
      <c r="L313" s="31">
        <f>L312/I312*100</f>
        <v>10.041407867494824</v>
      </c>
    </row>
    <row r="314" spans="1:12" s="2" customFormat="1" ht="11.45" customHeight="1">
      <c r="A314" s="194"/>
      <c r="B314" s="198" t="s">
        <v>30</v>
      </c>
      <c r="C314" s="32">
        <v>59</v>
      </c>
      <c r="D314" s="32">
        <v>141</v>
      </c>
      <c r="E314" s="32">
        <v>143</v>
      </c>
      <c r="F314" s="32">
        <v>19</v>
      </c>
      <c r="G314" s="32">
        <v>17</v>
      </c>
      <c r="H314" s="32">
        <v>5</v>
      </c>
      <c r="I314" s="33">
        <f t="shared" si="9"/>
        <v>384</v>
      </c>
      <c r="J314" s="49">
        <f>C314+D314</f>
        <v>200</v>
      </c>
      <c r="K314" s="35">
        <f>E314</f>
        <v>143</v>
      </c>
      <c r="L314" s="36">
        <f>SUM(F314:G314)</f>
        <v>36</v>
      </c>
    </row>
    <row r="315" spans="1:12" s="2" customFormat="1" ht="11.45" customHeight="1">
      <c r="A315" s="194"/>
      <c r="B315" s="198"/>
      <c r="C315" s="51">
        <f>C314/I314*100</f>
        <v>15.364583333333334</v>
      </c>
      <c r="D315" s="51">
        <f>D314/I314*100</f>
        <v>36.71875</v>
      </c>
      <c r="E315" s="51">
        <f>E314/I314*100</f>
        <v>37.239583333333329</v>
      </c>
      <c r="F315" s="51">
        <f>F314/I314*100</f>
        <v>4.9479166666666661</v>
      </c>
      <c r="G315" s="51">
        <f>G314/I314*100</f>
        <v>4.4270833333333339</v>
      </c>
      <c r="H315" s="52">
        <f>H314/I314*100</f>
        <v>1.3020833333333335</v>
      </c>
      <c r="I315" s="48">
        <f t="shared" si="9"/>
        <v>99.999999999999986</v>
      </c>
      <c r="J315" s="74">
        <f>J314/I314*100</f>
        <v>52.083333333333336</v>
      </c>
      <c r="K315" s="30">
        <f>K314/I314*100</f>
        <v>37.239583333333329</v>
      </c>
      <c r="L315" s="31">
        <f>L314/I314*100</f>
        <v>9.375</v>
      </c>
    </row>
    <row r="316" spans="1:12" s="2" customFormat="1" ht="11.45" customHeight="1">
      <c r="A316" s="194"/>
      <c r="B316" s="199" t="s">
        <v>42</v>
      </c>
      <c r="C316" s="32">
        <v>25</v>
      </c>
      <c r="D316" s="32">
        <v>37</v>
      </c>
      <c r="E316" s="32">
        <v>62</v>
      </c>
      <c r="F316" s="32">
        <v>4</v>
      </c>
      <c r="G316" s="32">
        <v>7</v>
      </c>
      <c r="H316" s="32">
        <v>6</v>
      </c>
      <c r="I316" s="33">
        <f t="shared" si="9"/>
        <v>141</v>
      </c>
      <c r="J316" s="49">
        <f>C316+D316</f>
        <v>62</v>
      </c>
      <c r="K316" s="35">
        <f>E316</f>
        <v>62</v>
      </c>
      <c r="L316" s="36">
        <f>SUM(F316:G316)</f>
        <v>11</v>
      </c>
    </row>
    <row r="317" spans="1:12" s="2" customFormat="1" ht="11.45" customHeight="1">
      <c r="A317" s="194"/>
      <c r="B317" s="197"/>
      <c r="C317" s="51">
        <f>C316/I316*100</f>
        <v>17.730496453900709</v>
      </c>
      <c r="D317" s="51">
        <f>D316/I316*100</f>
        <v>26.24113475177305</v>
      </c>
      <c r="E317" s="51">
        <f>E316/I316*100</f>
        <v>43.971631205673759</v>
      </c>
      <c r="F317" s="51">
        <f>F316/I316*100</f>
        <v>2.8368794326241136</v>
      </c>
      <c r="G317" s="51">
        <f>G316/I316*100</f>
        <v>4.9645390070921991</v>
      </c>
      <c r="H317" s="52">
        <f>H316/I316*100</f>
        <v>4.2553191489361701</v>
      </c>
      <c r="I317" s="48">
        <f t="shared" si="9"/>
        <v>100</v>
      </c>
      <c r="J317" s="74">
        <f>J316/I316*100</f>
        <v>43.971631205673759</v>
      </c>
      <c r="K317" s="30">
        <f>K316/I316*100</f>
        <v>43.971631205673759</v>
      </c>
      <c r="L317" s="31">
        <f>L316/I316*100</f>
        <v>7.8014184397163122</v>
      </c>
    </row>
    <row r="318" spans="1:12" s="2" customFormat="1" ht="11.45" customHeight="1">
      <c r="A318" s="194"/>
      <c r="B318" s="198" t="s">
        <v>24</v>
      </c>
      <c r="C318" s="32">
        <v>4</v>
      </c>
      <c r="D318" s="32">
        <v>4</v>
      </c>
      <c r="E318" s="32">
        <v>11</v>
      </c>
      <c r="F318" s="32">
        <v>0</v>
      </c>
      <c r="G318" s="32">
        <v>1</v>
      </c>
      <c r="H318" s="32">
        <v>30</v>
      </c>
      <c r="I318" s="33">
        <f t="shared" si="9"/>
        <v>50</v>
      </c>
      <c r="J318" s="34">
        <f>C318+D318</f>
        <v>8</v>
      </c>
      <c r="K318" s="35">
        <f>E318</f>
        <v>11</v>
      </c>
      <c r="L318" s="36">
        <f>SUM(F318:G318)</f>
        <v>1</v>
      </c>
    </row>
    <row r="319" spans="1:12" s="2" customFormat="1" ht="11.45" customHeight="1" thickBot="1">
      <c r="A319" s="195"/>
      <c r="B319" s="200"/>
      <c r="C319" s="63">
        <f>C318/I318*100</f>
        <v>8</v>
      </c>
      <c r="D319" s="63">
        <f>D318/I318*100</f>
        <v>8</v>
      </c>
      <c r="E319" s="63">
        <f>E318/I318*100</f>
        <v>22</v>
      </c>
      <c r="F319" s="63">
        <f>F318/I318*100</f>
        <v>0</v>
      </c>
      <c r="G319" s="63">
        <f>G318/I318*100</f>
        <v>2</v>
      </c>
      <c r="H319" s="64">
        <f>H318/I318*100</f>
        <v>60</v>
      </c>
      <c r="I319" s="114">
        <f t="shared" si="9"/>
        <v>100</v>
      </c>
      <c r="J319" s="20">
        <f>J318/I318*100</f>
        <v>16</v>
      </c>
      <c r="K319" s="21">
        <f>K318/I318*100</f>
        <v>22</v>
      </c>
      <c r="L319" s="22">
        <f>L318/I318*100</f>
        <v>2</v>
      </c>
    </row>
    <row r="320" spans="1:12" s="98" customFormat="1" ht="15" customHeight="1">
      <c r="A320" s="82"/>
      <c r="B320" s="83"/>
      <c r="C320" s="97"/>
      <c r="D320" s="97"/>
      <c r="E320" s="97"/>
      <c r="F320" s="97"/>
      <c r="G320" s="97"/>
      <c r="H320" s="97"/>
      <c r="I320" s="97"/>
      <c r="J320" s="97"/>
      <c r="K320" s="97"/>
      <c r="L320" s="97"/>
    </row>
    <row r="321" spans="1:12" s="98" customFormat="1" ht="15" customHeight="1">
      <c r="A321" s="82"/>
      <c r="B321" s="83"/>
      <c r="C321" s="97"/>
      <c r="D321" s="97"/>
      <c r="E321" s="97"/>
      <c r="F321" s="97"/>
      <c r="G321" s="97"/>
      <c r="H321" s="97"/>
      <c r="I321" s="97"/>
      <c r="J321" s="97"/>
      <c r="K321" s="97"/>
      <c r="L321" s="97"/>
    </row>
    <row r="322" spans="1:12" s="98" customFormat="1" ht="15" customHeight="1">
      <c r="A322" s="82"/>
      <c r="B322" s="83"/>
      <c r="C322" s="97"/>
      <c r="D322" s="97"/>
      <c r="E322" s="97"/>
      <c r="F322" s="97"/>
      <c r="G322" s="97"/>
      <c r="H322" s="97"/>
      <c r="I322" s="97"/>
      <c r="J322" s="97"/>
      <c r="K322" s="97"/>
      <c r="L322" s="97"/>
    </row>
    <row r="323" spans="1:12" ht="15" customHeight="1">
      <c r="A323" s="246" t="s">
        <v>147</v>
      </c>
      <c r="B323" s="246"/>
      <c r="C323" s="246"/>
      <c r="D323" s="246"/>
      <c r="E323" s="246"/>
      <c r="F323" s="246"/>
      <c r="G323" s="246"/>
      <c r="H323" s="246"/>
      <c r="I323" s="246"/>
      <c r="J323" s="246"/>
      <c r="K323" s="246"/>
      <c r="L323" s="246"/>
    </row>
    <row r="324" spans="1:12" s="4" customFormat="1" ht="29.25" customHeight="1" thickBot="1">
      <c r="A324" s="207" t="s">
        <v>148</v>
      </c>
      <c r="B324" s="207"/>
      <c r="C324" s="207"/>
      <c r="D324" s="207"/>
      <c r="E324" s="207"/>
      <c r="F324" s="207"/>
      <c r="G324" s="207"/>
      <c r="H324" s="207"/>
      <c r="I324" s="207"/>
      <c r="J324" s="207"/>
      <c r="K324" s="207"/>
      <c r="L324" s="207"/>
    </row>
    <row r="325" spans="1:12" s="11" customFormat="1" ht="60" customHeight="1" thickBot="1">
      <c r="A325" s="243" t="s">
        <v>33</v>
      </c>
      <c r="B325" s="244"/>
      <c r="C325" s="185" t="s">
        <v>236</v>
      </c>
      <c r="D325" s="185" t="s">
        <v>237</v>
      </c>
      <c r="E325" s="188" t="s">
        <v>238</v>
      </c>
      <c r="F325" s="187" t="s">
        <v>4</v>
      </c>
    </row>
    <row r="326" spans="1:12" s="99" customFormat="1" ht="11.25" customHeight="1">
      <c r="A326" s="217" t="s">
        <v>22</v>
      </c>
      <c r="B326" s="218"/>
      <c r="C326" s="12">
        <v>572</v>
      </c>
      <c r="D326" s="12">
        <v>1577</v>
      </c>
      <c r="E326" s="117">
        <v>41</v>
      </c>
      <c r="F326" s="88">
        <f t="shared" ref="F326:F335" si="10">SUM(C326:E326)</f>
        <v>2190</v>
      </c>
    </row>
    <row r="327" spans="1:12" s="99" customFormat="1" ht="11.25" customHeight="1" thickBot="1">
      <c r="A327" s="219"/>
      <c r="B327" s="220"/>
      <c r="C327" s="100">
        <f>C326/F326*100</f>
        <v>26.118721461187217</v>
      </c>
      <c r="D327" s="100">
        <f>D326/F326*100</f>
        <v>72.009132420091333</v>
      </c>
      <c r="E327" s="115">
        <f>E326/F326*100</f>
        <v>1.872146118721461</v>
      </c>
      <c r="F327" s="95">
        <f t="shared" si="10"/>
        <v>100.00000000000001</v>
      </c>
    </row>
    <row r="328" spans="1:12" s="99" customFormat="1" ht="11.45" customHeight="1">
      <c r="A328" s="193" t="s">
        <v>49</v>
      </c>
      <c r="B328" s="196" t="s">
        <v>19</v>
      </c>
      <c r="C328" s="32">
        <v>451</v>
      </c>
      <c r="D328" s="32">
        <v>1019</v>
      </c>
      <c r="E328" s="32">
        <v>31</v>
      </c>
      <c r="F328" s="88">
        <f t="shared" si="10"/>
        <v>1501</v>
      </c>
    </row>
    <row r="329" spans="1:12" s="99" customFormat="1" ht="11.45" customHeight="1">
      <c r="A329" s="194"/>
      <c r="B329" s="197"/>
      <c r="C329" s="51">
        <f>C328/F328*100</f>
        <v>30.046635576282476</v>
      </c>
      <c r="D329" s="51">
        <f>D328/F328*100</f>
        <v>67.888074616922054</v>
      </c>
      <c r="E329" s="52">
        <f>E328/F328*100</f>
        <v>2.0652898067954695</v>
      </c>
      <c r="F329" s="89">
        <f t="shared" si="10"/>
        <v>100</v>
      </c>
    </row>
    <row r="330" spans="1:12" s="99" customFormat="1" ht="11.45" customHeight="1">
      <c r="A330" s="194"/>
      <c r="B330" s="198" t="s">
        <v>20</v>
      </c>
      <c r="C330" s="32">
        <v>81</v>
      </c>
      <c r="D330" s="32">
        <v>379</v>
      </c>
      <c r="E330" s="32">
        <v>9</v>
      </c>
      <c r="F330" s="91">
        <f t="shared" si="10"/>
        <v>469</v>
      </c>
    </row>
    <row r="331" spans="1:12" s="99" customFormat="1" ht="11.45" customHeight="1">
      <c r="A331" s="194"/>
      <c r="B331" s="198"/>
      <c r="C331" s="46">
        <f>C330/F330*100</f>
        <v>17.270788912579956</v>
      </c>
      <c r="D331" s="46">
        <f>D330/F330*100</f>
        <v>80.810234541577827</v>
      </c>
      <c r="E331" s="47">
        <f>E330/F330*100</f>
        <v>1.9189765458422177</v>
      </c>
      <c r="F331" s="89">
        <f t="shared" si="10"/>
        <v>100</v>
      </c>
    </row>
    <row r="332" spans="1:12" s="99" customFormat="1" ht="11.45" customHeight="1">
      <c r="A332" s="194"/>
      <c r="B332" s="199" t="s">
        <v>50</v>
      </c>
      <c r="C332" s="32">
        <v>33</v>
      </c>
      <c r="D332" s="32">
        <v>130</v>
      </c>
      <c r="E332" s="32">
        <v>1</v>
      </c>
      <c r="F332" s="91">
        <f t="shared" si="10"/>
        <v>164</v>
      </c>
    </row>
    <row r="333" spans="1:12" s="99" customFormat="1" ht="11.45" customHeight="1">
      <c r="A333" s="194"/>
      <c r="B333" s="197"/>
      <c r="C333" s="51">
        <f>C332/F332*100</f>
        <v>20.121951219512198</v>
      </c>
      <c r="D333" s="51">
        <f>D332/F332*100</f>
        <v>79.268292682926827</v>
      </c>
      <c r="E333" s="52">
        <f>E332/F332*100</f>
        <v>0.6097560975609756</v>
      </c>
      <c r="F333" s="89">
        <f t="shared" si="10"/>
        <v>100</v>
      </c>
    </row>
    <row r="334" spans="1:12" s="99" customFormat="1" ht="11.45" customHeight="1">
      <c r="A334" s="194"/>
      <c r="B334" s="198" t="s">
        <v>51</v>
      </c>
      <c r="C334" s="32">
        <v>7</v>
      </c>
      <c r="D334" s="32">
        <v>49</v>
      </c>
      <c r="E334" s="32">
        <v>0</v>
      </c>
      <c r="F334" s="91">
        <f t="shared" si="10"/>
        <v>56</v>
      </c>
    </row>
    <row r="335" spans="1:12" s="99" customFormat="1" ht="11.45" customHeight="1" thickBot="1">
      <c r="A335" s="194"/>
      <c r="B335" s="198"/>
      <c r="C335" s="94">
        <f>C334/F334*100</f>
        <v>12.5</v>
      </c>
      <c r="D335" s="94">
        <f>D334/F334*100</f>
        <v>87.5</v>
      </c>
      <c r="E335" s="120">
        <f>E334/F334*100</f>
        <v>0</v>
      </c>
      <c r="F335" s="118">
        <f t="shared" si="10"/>
        <v>100</v>
      </c>
    </row>
    <row r="336" spans="1:12" s="99" customFormat="1" ht="11.45" customHeight="1">
      <c r="A336" s="193" t="s">
        <v>52</v>
      </c>
      <c r="B336" s="196" t="s">
        <v>1</v>
      </c>
      <c r="C336" s="32">
        <v>226</v>
      </c>
      <c r="D336" s="32">
        <v>686</v>
      </c>
      <c r="E336" s="32">
        <v>6</v>
      </c>
      <c r="F336" s="88">
        <f t="shared" ref="F336:F385" si="11">SUM(C336:E336)</f>
        <v>918</v>
      </c>
    </row>
    <row r="337" spans="1:6" s="99" customFormat="1" ht="11.45" customHeight="1">
      <c r="A337" s="194"/>
      <c r="B337" s="198"/>
      <c r="C337" s="46">
        <f>C336/F336*100</f>
        <v>24.618736383442265</v>
      </c>
      <c r="D337" s="46">
        <f>D336/F336*100</f>
        <v>74.727668845315904</v>
      </c>
      <c r="E337" s="47">
        <f>E336/F336*100</f>
        <v>0.65359477124183007</v>
      </c>
      <c r="F337" s="89">
        <f t="shared" si="11"/>
        <v>100</v>
      </c>
    </row>
    <row r="338" spans="1:6" s="99" customFormat="1" ht="11.45" customHeight="1">
      <c r="A338" s="194"/>
      <c r="B338" s="199" t="s">
        <v>2</v>
      </c>
      <c r="C338" s="32">
        <v>345</v>
      </c>
      <c r="D338" s="32">
        <v>884</v>
      </c>
      <c r="E338" s="32">
        <v>15</v>
      </c>
      <c r="F338" s="91">
        <f t="shared" si="11"/>
        <v>1244</v>
      </c>
    </row>
    <row r="339" spans="1:6" s="99" customFormat="1" ht="11.45" customHeight="1">
      <c r="A339" s="194"/>
      <c r="B339" s="197"/>
      <c r="C339" s="51">
        <f>C338/F338*100</f>
        <v>27.733118971061092</v>
      </c>
      <c r="D339" s="51">
        <f>D338/F338*100</f>
        <v>71.061093247588431</v>
      </c>
      <c r="E339" s="52">
        <f>E338/F338*100</f>
        <v>1.2057877813504823</v>
      </c>
      <c r="F339" s="89">
        <f t="shared" si="11"/>
        <v>100</v>
      </c>
    </row>
    <row r="340" spans="1:6" s="99" customFormat="1" ht="11.45" customHeight="1">
      <c r="A340" s="194"/>
      <c r="B340" s="198" t="s">
        <v>5</v>
      </c>
      <c r="C340" s="32">
        <v>1</v>
      </c>
      <c r="D340" s="32">
        <v>7</v>
      </c>
      <c r="E340" s="32">
        <v>20</v>
      </c>
      <c r="F340" s="91">
        <f t="shared" si="11"/>
        <v>28</v>
      </c>
    </row>
    <row r="341" spans="1:6" s="99" customFormat="1" ht="11.45" customHeight="1" thickBot="1">
      <c r="A341" s="195"/>
      <c r="B341" s="200"/>
      <c r="C341" s="63">
        <f>C340/F340*100</f>
        <v>3.5714285714285712</v>
      </c>
      <c r="D341" s="63">
        <f>D340/F340*100</f>
        <v>25</v>
      </c>
      <c r="E341" s="64">
        <f>E340/F340*100</f>
        <v>71.428571428571431</v>
      </c>
      <c r="F341" s="95">
        <f t="shared" si="11"/>
        <v>100</v>
      </c>
    </row>
    <row r="342" spans="1:6" s="99" customFormat="1" ht="11.45" customHeight="1">
      <c r="A342" s="193" t="s">
        <v>53</v>
      </c>
      <c r="B342" s="196" t="s">
        <v>6</v>
      </c>
      <c r="C342" s="32">
        <v>14</v>
      </c>
      <c r="D342" s="32">
        <v>35</v>
      </c>
      <c r="E342" s="32">
        <v>0</v>
      </c>
      <c r="F342" s="88">
        <f t="shared" si="11"/>
        <v>49</v>
      </c>
    </row>
    <row r="343" spans="1:6" s="99" customFormat="1" ht="11.45" customHeight="1">
      <c r="A343" s="194"/>
      <c r="B343" s="197"/>
      <c r="C343" s="51">
        <f>C342/F342*100</f>
        <v>28.571428571428569</v>
      </c>
      <c r="D343" s="51">
        <f>D342/F342*100</f>
        <v>71.428571428571431</v>
      </c>
      <c r="E343" s="52">
        <f>E342/F342*100</f>
        <v>0</v>
      </c>
      <c r="F343" s="89">
        <f t="shared" si="11"/>
        <v>100</v>
      </c>
    </row>
    <row r="344" spans="1:6" s="99" customFormat="1" ht="11.45" customHeight="1">
      <c r="A344" s="194"/>
      <c r="B344" s="198" t="s">
        <v>7</v>
      </c>
      <c r="C344" s="32">
        <v>33</v>
      </c>
      <c r="D344" s="32">
        <v>122</v>
      </c>
      <c r="E344" s="32">
        <v>0</v>
      </c>
      <c r="F344" s="91">
        <f t="shared" si="11"/>
        <v>155</v>
      </c>
    </row>
    <row r="345" spans="1:6" s="99" customFormat="1" ht="11.45" customHeight="1">
      <c r="A345" s="194"/>
      <c r="B345" s="198"/>
      <c r="C345" s="46">
        <f>C344/F344*100</f>
        <v>21.29032258064516</v>
      </c>
      <c r="D345" s="46">
        <f>D344/F344*100</f>
        <v>78.709677419354847</v>
      </c>
      <c r="E345" s="47">
        <f>E344/F344*100</f>
        <v>0</v>
      </c>
      <c r="F345" s="89">
        <f t="shared" si="11"/>
        <v>100</v>
      </c>
    </row>
    <row r="346" spans="1:6" s="99" customFormat="1" ht="11.45" customHeight="1">
      <c r="A346" s="194"/>
      <c r="B346" s="199" t="s">
        <v>8</v>
      </c>
      <c r="C346" s="32">
        <v>54</v>
      </c>
      <c r="D346" s="32">
        <v>189</v>
      </c>
      <c r="E346" s="32">
        <v>0</v>
      </c>
      <c r="F346" s="91">
        <f t="shared" si="11"/>
        <v>243</v>
      </c>
    </row>
    <row r="347" spans="1:6" s="99" customFormat="1" ht="11.45" customHeight="1">
      <c r="A347" s="194"/>
      <c r="B347" s="197"/>
      <c r="C347" s="51">
        <f>C346/F346*100</f>
        <v>22.222222222222221</v>
      </c>
      <c r="D347" s="51">
        <f>D346/F346*100</f>
        <v>77.777777777777786</v>
      </c>
      <c r="E347" s="52">
        <f>E346/F346*100</f>
        <v>0</v>
      </c>
      <c r="F347" s="89">
        <f t="shared" si="11"/>
        <v>100</v>
      </c>
    </row>
    <row r="348" spans="1:6" s="99" customFormat="1" ht="11.45" customHeight="1">
      <c r="A348" s="194"/>
      <c r="B348" s="198" t="s">
        <v>9</v>
      </c>
      <c r="C348" s="32">
        <v>86</v>
      </c>
      <c r="D348" s="32">
        <v>240</v>
      </c>
      <c r="E348" s="32">
        <v>4</v>
      </c>
      <c r="F348" s="91">
        <f t="shared" si="11"/>
        <v>330</v>
      </c>
    </row>
    <row r="349" spans="1:6" s="99" customFormat="1" ht="11.45" customHeight="1">
      <c r="A349" s="194"/>
      <c r="B349" s="198"/>
      <c r="C349" s="46">
        <f>C348/F348*100</f>
        <v>26.060606060606062</v>
      </c>
      <c r="D349" s="46">
        <f>D348/F348*100</f>
        <v>72.727272727272734</v>
      </c>
      <c r="E349" s="47">
        <f>E348/F348*100</f>
        <v>1.2121212121212122</v>
      </c>
      <c r="F349" s="89">
        <f t="shared" si="11"/>
        <v>100.00000000000001</v>
      </c>
    </row>
    <row r="350" spans="1:6" s="99" customFormat="1" ht="11.45" customHeight="1">
      <c r="A350" s="194"/>
      <c r="B350" s="199" t="s">
        <v>10</v>
      </c>
      <c r="C350" s="32">
        <v>84</v>
      </c>
      <c r="D350" s="32">
        <v>283</v>
      </c>
      <c r="E350" s="32">
        <v>1</v>
      </c>
      <c r="F350" s="91">
        <f t="shared" si="11"/>
        <v>368</v>
      </c>
    </row>
    <row r="351" spans="1:6" s="99" customFormat="1" ht="11.45" customHeight="1">
      <c r="A351" s="194"/>
      <c r="B351" s="197"/>
      <c r="C351" s="51">
        <f>C350/F350*100</f>
        <v>22.826086956521738</v>
      </c>
      <c r="D351" s="51">
        <f>D350/F350*100</f>
        <v>76.902173913043484</v>
      </c>
      <c r="E351" s="52">
        <f>E350/F350*100</f>
        <v>0.27173913043478259</v>
      </c>
      <c r="F351" s="89">
        <f t="shared" si="11"/>
        <v>100</v>
      </c>
    </row>
    <row r="352" spans="1:6" s="99" customFormat="1" ht="11.45" customHeight="1">
      <c r="A352" s="194"/>
      <c r="B352" s="198" t="s">
        <v>11</v>
      </c>
      <c r="C352" s="32">
        <v>151</v>
      </c>
      <c r="D352" s="32">
        <v>265</v>
      </c>
      <c r="E352" s="32">
        <v>4</v>
      </c>
      <c r="F352" s="91">
        <f t="shared" si="11"/>
        <v>420</v>
      </c>
    </row>
    <row r="353" spans="1:6" s="99" customFormat="1" ht="11.45" customHeight="1">
      <c r="A353" s="194"/>
      <c r="B353" s="198"/>
      <c r="C353" s="46">
        <f>C352/F352*100</f>
        <v>35.952380952380949</v>
      </c>
      <c r="D353" s="46">
        <f>D352/F352*100</f>
        <v>63.095238095238095</v>
      </c>
      <c r="E353" s="47">
        <f>E352/F352*100</f>
        <v>0.95238095238095244</v>
      </c>
      <c r="F353" s="89">
        <f t="shared" si="11"/>
        <v>99.999999999999986</v>
      </c>
    </row>
    <row r="354" spans="1:6" s="99" customFormat="1" ht="11.45" customHeight="1">
      <c r="A354" s="194"/>
      <c r="B354" s="199" t="s">
        <v>12</v>
      </c>
      <c r="C354" s="32">
        <v>149</v>
      </c>
      <c r="D354" s="32">
        <v>438</v>
      </c>
      <c r="E354" s="32">
        <v>12</v>
      </c>
      <c r="F354" s="91">
        <f t="shared" si="11"/>
        <v>599</v>
      </c>
    </row>
    <row r="355" spans="1:6" s="99" customFormat="1" ht="11.45" customHeight="1">
      <c r="A355" s="194"/>
      <c r="B355" s="197"/>
      <c r="C355" s="51">
        <f>C354/F354*100</f>
        <v>24.874791318864776</v>
      </c>
      <c r="D355" s="51">
        <f>D354/F354*100</f>
        <v>73.121869782971615</v>
      </c>
      <c r="E355" s="52">
        <f>E354/F354*100</f>
        <v>2.003338898163606</v>
      </c>
      <c r="F355" s="89">
        <f t="shared" si="11"/>
        <v>100</v>
      </c>
    </row>
    <row r="356" spans="1:6" s="99" customFormat="1" ht="11.45" customHeight="1">
      <c r="A356" s="194"/>
      <c r="B356" s="198" t="s">
        <v>24</v>
      </c>
      <c r="C356" s="32">
        <v>1</v>
      </c>
      <c r="D356" s="32">
        <v>5</v>
      </c>
      <c r="E356" s="32">
        <v>20</v>
      </c>
      <c r="F356" s="91">
        <f t="shared" si="11"/>
        <v>26</v>
      </c>
    </row>
    <row r="357" spans="1:6" s="99" customFormat="1" ht="11.45" customHeight="1" thickBot="1">
      <c r="A357" s="195"/>
      <c r="B357" s="200"/>
      <c r="C357" s="63">
        <f>C356/F356*100</f>
        <v>3.8461538461538463</v>
      </c>
      <c r="D357" s="63">
        <f>D356/F356*100</f>
        <v>19.230769230769234</v>
      </c>
      <c r="E357" s="64">
        <f>E356/F356*100</f>
        <v>76.923076923076934</v>
      </c>
      <c r="F357" s="95">
        <f t="shared" si="11"/>
        <v>100.00000000000001</v>
      </c>
    </row>
    <row r="358" spans="1:6" s="99" customFormat="1" ht="11.45" customHeight="1" thickBot="1">
      <c r="A358" s="201" t="s">
        <v>54</v>
      </c>
      <c r="B358" s="196" t="s">
        <v>23</v>
      </c>
      <c r="C358" s="32">
        <v>42</v>
      </c>
      <c r="D358" s="32">
        <v>180</v>
      </c>
      <c r="E358" s="32">
        <v>1</v>
      </c>
      <c r="F358" s="88">
        <f t="shared" si="11"/>
        <v>223</v>
      </c>
    </row>
    <row r="359" spans="1:6" s="99" customFormat="1" ht="11.45" customHeight="1" thickTop="1" thickBot="1">
      <c r="A359" s="202"/>
      <c r="B359" s="197"/>
      <c r="C359" s="51">
        <f>C358/F358*100</f>
        <v>18.834080717488789</v>
      </c>
      <c r="D359" s="51">
        <f>D358/F358*100</f>
        <v>80.717488789237663</v>
      </c>
      <c r="E359" s="52">
        <f>E358/F358*100</f>
        <v>0.44843049327354262</v>
      </c>
      <c r="F359" s="89">
        <f t="shared" si="11"/>
        <v>100</v>
      </c>
    </row>
    <row r="360" spans="1:6" s="99" customFormat="1" ht="11.45" customHeight="1" thickTop="1" thickBot="1">
      <c r="A360" s="202"/>
      <c r="B360" s="198" t="s">
        <v>3</v>
      </c>
      <c r="C360" s="32">
        <v>40</v>
      </c>
      <c r="D360" s="32">
        <v>99</v>
      </c>
      <c r="E360" s="32">
        <v>1</v>
      </c>
      <c r="F360" s="91">
        <f t="shared" si="11"/>
        <v>140</v>
      </c>
    </row>
    <row r="361" spans="1:6" s="99" customFormat="1" ht="11.45" customHeight="1" thickTop="1" thickBot="1">
      <c r="A361" s="202"/>
      <c r="B361" s="198"/>
      <c r="C361" s="46">
        <f>C360/F360*100</f>
        <v>28.571428571428569</v>
      </c>
      <c r="D361" s="46">
        <f>D360/F360*100</f>
        <v>70.714285714285722</v>
      </c>
      <c r="E361" s="47">
        <f>E360/F360*100</f>
        <v>0.7142857142857143</v>
      </c>
      <c r="F361" s="89">
        <f t="shared" si="11"/>
        <v>100</v>
      </c>
    </row>
    <row r="362" spans="1:6" s="99" customFormat="1" ht="11.45" customHeight="1" thickTop="1" thickBot="1">
      <c r="A362" s="202"/>
      <c r="B362" s="199" t="s">
        <v>13</v>
      </c>
      <c r="C362" s="32">
        <v>213</v>
      </c>
      <c r="D362" s="32">
        <v>656</v>
      </c>
      <c r="E362" s="32">
        <v>2</v>
      </c>
      <c r="F362" s="91">
        <f t="shared" si="11"/>
        <v>871</v>
      </c>
    </row>
    <row r="363" spans="1:6" s="99" customFormat="1" ht="11.45" customHeight="1" thickTop="1" thickBot="1">
      <c r="A363" s="202"/>
      <c r="B363" s="197"/>
      <c r="C363" s="51">
        <f>C362/F362*100</f>
        <v>24.454649827784156</v>
      </c>
      <c r="D363" s="51">
        <f>D362/F362*100</f>
        <v>75.315729047072338</v>
      </c>
      <c r="E363" s="52">
        <f>E362/F362*100</f>
        <v>0.22962112514351321</v>
      </c>
      <c r="F363" s="89">
        <f t="shared" si="11"/>
        <v>100</v>
      </c>
    </row>
    <row r="364" spans="1:6" s="99" customFormat="1" ht="11.45" customHeight="1" thickTop="1" thickBot="1">
      <c r="A364" s="202"/>
      <c r="B364" s="198" t="s">
        <v>14</v>
      </c>
      <c r="C364" s="32">
        <v>82</v>
      </c>
      <c r="D364" s="32">
        <v>130</v>
      </c>
      <c r="E364" s="32">
        <v>3</v>
      </c>
      <c r="F364" s="91">
        <f t="shared" si="11"/>
        <v>215</v>
      </c>
    </row>
    <row r="365" spans="1:6" s="99" customFormat="1" ht="11.45" customHeight="1" thickTop="1" thickBot="1">
      <c r="A365" s="202"/>
      <c r="B365" s="198"/>
      <c r="C365" s="46">
        <f>C364/F364*100</f>
        <v>38.139534883720934</v>
      </c>
      <c r="D365" s="46">
        <f>D364/F364*100</f>
        <v>60.465116279069761</v>
      </c>
      <c r="E365" s="47">
        <f>E364/F364*100</f>
        <v>1.3953488372093024</v>
      </c>
      <c r="F365" s="89">
        <f t="shared" si="11"/>
        <v>100</v>
      </c>
    </row>
    <row r="366" spans="1:6" s="99" customFormat="1" ht="11.45" customHeight="1" thickTop="1" thickBot="1">
      <c r="A366" s="202"/>
      <c r="B366" s="199" t="s">
        <v>25</v>
      </c>
      <c r="C366" s="32">
        <v>23</v>
      </c>
      <c r="D366" s="32">
        <v>47</v>
      </c>
      <c r="E366" s="32">
        <v>0</v>
      </c>
      <c r="F366" s="91">
        <f t="shared" si="11"/>
        <v>70</v>
      </c>
    </row>
    <row r="367" spans="1:6" s="99" customFormat="1" ht="11.45" customHeight="1" thickTop="1" thickBot="1">
      <c r="A367" s="202"/>
      <c r="B367" s="197"/>
      <c r="C367" s="51">
        <f>C366/F366*100</f>
        <v>32.857142857142854</v>
      </c>
      <c r="D367" s="51">
        <f>D366/F366*100</f>
        <v>67.142857142857139</v>
      </c>
      <c r="E367" s="52">
        <f>E366/F366*100</f>
        <v>0</v>
      </c>
      <c r="F367" s="89">
        <f t="shared" si="11"/>
        <v>100</v>
      </c>
    </row>
    <row r="368" spans="1:6" s="2" customFormat="1" ht="11.45" customHeight="1" thickTop="1" thickBot="1">
      <c r="A368" s="202"/>
      <c r="B368" s="198" t="s">
        <v>26</v>
      </c>
      <c r="C368" s="32">
        <v>133</v>
      </c>
      <c r="D368" s="32">
        <v>376</v>
      </c>
      <c r="E368" s="32">
        <v>11</v>
      </c>
      <c r="F368" s="91">
        <f t="shared" si="11"/>
        <v>520</v>
      </c>
    </row>
    <row r="369" spans="1:6" s="2" customFormat="1" ht="11.45" customHeight="1" thickTop="1" thickBot="1">
      <c r="A369" s="202"/>
      <c r="B369" s="198"/>
      <c r="C369" s="46">
        <f>C368/F368*100</f>
        <v>25.576923076923073</v>
      </c>
      <c r="D369" s="46">
        <f>D368/F368*100</f>
        <v>72.307692307692307</v>
      </c>
      <c r="E369" s="47">
        <f>E368/F368*100</f>
        <v>2.1153846153846154</v>
      </c>
      <c r="F369" s="89">
        <f t="shared" si="11"/>
        <v>100</v>
      </c>
    </row>
    <row r="370" spans="1:6" s="2" customFormat="1" ht="11.45" customHeight="1" thickTop="1" thickBot="1">
      <c r="A370" s="202"/>
      <c r="B370" s="199" t="s">
        <v>0</v>
      </c>
      <c r="C370" s="32">
        <v>33</v>
      </c>
      <c r="D370" s="32">
        <v>69</v>
      </c>
      <c r="E370" s="32">
        <v>0</v>
      </c>
      <c r="F370" s="91">
        <f t="shared" si="11"/>
        <v>102</v>
      </c>
    </row>
    <row r="371" spans="1:6" s="2" customFormat="1" ht="11.45" customHeight="1" thickTop="1" thickBot="1">
      <c r="A371" s="202"/>
      <c r="B371" s="197"/>
      <c r="C371" s="51">
        <f>C370/F370*100</f>
        <v>32.352941176470587</v>
      </c>
      <c r="D371" s="51">
        <f>D370/F370*100</f>
        <v>67.64705882352942</v>
      </c>
      <c r="E371" s="52">
        <f>E370/F370*100</f>
        <v>0</v>
      </c>
      <c r="F371" s="89">
        <f t="shared" si="11"/>
        <v>100</v>
      </c>
    </row>
    <row r="372" spans="1:6" s="2" customFormat="1" ht="11.45" customHeight="1" thickTop="1" thickBot="1">
      <c r="A372" s="202"/>
      <c r="B372" s="198" t="s">
        <v>24</v>
      </c>
      <c r="C372" s="32">
        <v>6</v>
      </c>
      <c r="D372" s="32">
        <v>20</v>
      </c>
      <c r="E372" s="32">
        <v>23</v>
      </c>
      <c r="F372" s="91">
        <f t="shared" si="11"/>
        <v>49</v>
      </c>
    </row>
    <row r="373" spans="1:6" s="2" customFormat="1" ht="11.45" customHeight="1" thickTop="1" thickBot="1">
      <c r="A373" s="203"/>
      <c r="B373" s="200"/>
      <c r="C373" s="63">
        <f>C372/F372*100</f>
        <v>12.244897959183673</v>
      </c>
      <c r="D373" s="63">
        <f>D372/F372*100</f>
        <v>40.816326530612244</v>
      </c>
      <c r="E373" s="64">
        <f>E372/F372*100</f>
        <v>46.938775510204081</v>
      </c>
      <c r="F373" s="95">
        <f t="shared" si="11"/>
        <v>100</v>
      </c>
    </row>
    <row r="374" spans="1:6" s="2" customFormat="1" ht="11.45" customHeight="1">
      <c r="A374" s="193" t="s">
        <v>21</v>
      </c>
      <c r="B374" s="196" t="s">
        <v>27</v>
      </c>
      <c r="C374" s="32">
        <v>56</v>
      </c>
      <c r="D374" s="32">
        <v>223</v>
      </c>
      <c r="E374" s="32">
        <v>6</v>
      </c>
      <c r="F374" s="88">
        <f t="shared" si="11"/>
        <v>285</v>
      </c>
    </row>
    <row r="375" spans="1:6" s="2" customFormat="1" ht="11.45" customHeight="1">
      <c r="A375" s="194"/>
      <c r="B375" s="197"/>
      <c r="C375" s="51">
        <f>C374/F374*100</f>
        <v>19.649122807017545</v>
      </c>
      <c r="D375" s="51">
        <f>D374/F374*100</f>
        <v>78.245614035087712</v>
      </c>
      <c r="E375" s="52">
        <f>E374/F374*100</f>
        <v>2.1052631578947367</v>
      </c>
      <c r="F375" s="89">
        <f t="shared" si="11"/>
        <v>100</v>
      </c>
    </row>
    <row r="376" spans="1:6" s="2" customFormat="1" ht="11.45" customHeight="1">
      <c r="A376" s="194"/>
      <c r="B376" s="198" t="s">
        <v>28</v>
      </c>
      <c r="C376" s="32">
        <v>131</v>
      </c>
      <c r="D376" s="32">
        <v>231</v>
      </c>
      <c r="E376" s="32">
        <v>2</v>
      </c>
      <c r="F376" s="91">
        <f t="shared" si="11"/>
        <v>364</v>
      </c>
    </row>
    <row r="377" spans="1:6" s="2" customFormat="1" ht="11.45" customHeight="1">
      <c r="A377" s="194"/>
      <c r="B377" s="198"/>
      <c r="C377" s="46">
        <f>C376/F376*100</f>
        <v>35.989010989010985</v>
      </c>
      <c r="D377" s="46">
        <f>D376/F376*100</f>
        <v>63.46153846153846</v>
      </c>
      <c r="E377" s="47">
        <f>E376/F376*100</f>
        <v>0.5494505494505495</v>
      </c>
      <c r="F377" s="89">
        <f t="shared" si="11"/>
        <v>100</v>
      </c>
    </row>
    <row r="378" spans="1:6" s="2" customFormat="1" ht="11.45" customHeight="1">
      <c r="A378" s="194"/>
      <c r="B378" s="199" t="s">
        <v>29</v>
      </c>
      <c r="C378" s="32">
        <v>263</v>
      </c>
      <c r="D378" s="32">
        <v>696</v>
      </c>
      <c r="E378" s="32">
        <v>7</v>
      </c>
      <c r="F378" s="91">
        <f t="shared" si="11"/>
        <v>966</v>
      </c>
    </row>
    <row r="379" spans="1:6" s="2" customFormat="1" ht="11.45" customHeight="1">
      <c r="A379" s="194"/>
      <c r="B379" s="197"/>
      <c r="C379" s="51">
        <f>C378/F378*100</f>
        <v>27.22567287784679</v>
      </c>
      <c r="D379" s="51">
        <f>D378/F378*100</f>
        <v>72.049689440993788</v>
      </c>
      <c r="E379" s="52">
        <f>E378/F378*100</f>
        <v>0.72463768115942029</v>
      </c>
      <c r="F379" s="89">
        <f t="shared" si="11"/>
        <v>100</v>
      </c>
    </row>
    <row r="380" spans="1:6" s="2" customFormat="1" ht="11.45" customHeight="1">
      <c r="A380" s="194"/>
      <c r="B380" s="198" t="s">
        <v>30</v>
      </c>
      <c r="C380" s="32">
        <v>88</v>
      </c>
      <c r="D380" s="32">
        <v>295</v>
      </c>
      <c r="E380" s="32">
        <v>1</v>
      </c>
      <c r="F380" s="91">
        <f t="shared" si="11"/>
        <v>384</v>
      </c>
    </row>
    <row r="381" spans="1:6" s="2" customFormat="1" ht="11.45" customHeight="1">
      <c r="A381" s="194"/>
      <c r="B381" s="198"/>
      <c r="C381" s="46">
        <f>C380/F380*100</f>
        <v>22.916666666666664</v>
      </c>
      <c r="D381" s="46">
        <f>D380/F380*100</f>
        <v>76.822916666666657</v>
      </c>
      <c r="E381" s="47">
        <f>E380/F380*100</f>
        <v>0.26041666666666663</v>
      </c>
      <c r="F381" s="89">
        <f t="shared" si="11"/>
        <v>99.999999999999986</v>
      </c>
    </row>
    <row r="382" spans="1:6" s="2" customFormat="1" ht="11.45" customHeight="1">
      <c r="A382" s="194"/>
      <c r="B382" s="199" t="s">
        <v>42</v>
      </c>
      <c r="C382" s="32">
        <v>30</v>
      </c>
      <c r="D382" s="32">
        <v>109</v>
      </c>
      <c r="E382" s="32">
        <v>2</v>
      </c>
      <c r="F382" s="91">
        <f t="shared" si="11"/>
        <v>141</v>
      </c>
    </row>
    <row r="383" spans="1:6" s="2" customFormat="1" ht="11.45" customHeight="1">
      <c r="A383" s="194"/>
      <c r="B383" s="197"/>
      <c r="C383" s="51">
        <f>C382/F382*100</f>
        <v>21.276595744680851</v>
      </c>
      <c r="D383" s="51">
        <f>D382/F382*100</f>
        <v>77.304964539007088</v>
      </c>
      <c r="E383" s="52">
        <f>E382/F382*100</f>
        <v>1.4184397163120568</v>
      </c>
      <c r="F383" s="89">
        <f t="shared" si="11"/>
        <v>99.999999999999986</v>
      </c>
    </row>
    <row r="384" spans="1:6" s="2" customFormat="1" ht="11.45" customHeight="1">
      <c r="A384" s="194"/>
      <c r="B384" s="198" t="s">
        <v>24</v>
      </c>
      <c r="C384" s="32">
        <v>4</v>
      </c>
      <c r="D384" s="32">
        <v>23</v>
      </c>
      <c r="E384" s="32">
        <v>23</v>
      </c>
      <c r="F384" s="91">
        <f t="shared" si="11"/>
        <v>50</v>
      </c>
    </row>
    <row r="385" spans="1:12" s="2" customFormat="1" ht="11.45" customHeight="1" thickBot="1">
      <c r="A385" s="195"/>
      <c r="B385" s="200"/>
      <c r="C385" s="63">
        <f>C384/F384*100</f>
        <v>8</v>
      </c>
      <c r="D385" s="63">
        <f>D384/F384*100</f>
        <v>46</v>
      </c>
      <c r="E385" s="64">
        <f>E384/F384*100</f>
        <v>46</v>
      </c>
      <c r="F385" s="95">
        <f t="shared" si="11"/>
        <v>100</v>
      </c>
    </row>
    <row r="386" spans="1:12" s="98" customFormat="1" ht="15" customHeight="1">
      <c r="A386" s="82"/>
      <c r="B386" s="83"/>
      <c r="C386" s="97"/>
      <c r="D386" s="97"/>
      <c r="E386" s="97"/>
      <c r="F386" s="97"/>
      <c r="G386" s="97"/>
      <c r="H386" s="97"/>
      <c r="I386" s="97"/>
      <c r="J386" s="97"/>
      <c r="K386" s="97"/>
      <c r="L386" s="97"/>
    </row>
    <row r="387" spans="1:12" s="98" customFormat="1" ht="15" customHeight="1">
      <c r="A387" s="82"/>
      <c r="B387" s="83"/>
      <c r="C387" s="97"/>
      <c r="D387" s="97"/>
      <c r="E387" s="97"/>
      <c r="F387" s="97"/>
      <c r="G387" s="97"/>
      <c r="H387" s="97"/>
      <c r="I387" s="97"/>
      <c r="J387" s="97"/>
      <c r="K387" s="97"/>
      <c r="L387" s="97"/>
    </row>
    <row r="388" spans="1:12" s="4" customFormat="1" ht="30" customHeight="1" thickBot="1">
      <c r="A388" s="207" t="s">
        <v>149</v>
      </c>
      <c r="B388" s="207"/>
      <c r="C388" s="207"/>
      <c r="D388" s="207"/>
      <c r="E388" s="207"/>
      <c r="F388" s="207"/>
      <c r="G388" s="207"/>
      <c r="H388" s="207"/>
      <c r="I388" s="207"/>
      <c r="J388" s="207"/>
      <c r="K388" s="207"/>
      <c r="L388" s="207"/>
    </row>
    <row r="389" spans="1:12" s="11" customFormat="1" ht="60" customHeight="1" thickBot="1">
      <c r="A389" s="243" t="s">
        <v>33</v>
      </c>
      <c r="B389" s="244"/>
      <c r="C389" s="185" t="s">
        <v>236</v>
      </c>
      <c r="D389" s="185" t="s">
        <v>237</v>
      </c>
      <c r="E389" s="188" t="s">
        <v>238</v>
      </c>
      <c r="F389" s="187" t="s">
        <v>4</v>
      </c>
    </row>
    <row r="390" spans="1:12" s="99" customFormat="1" ht="11.25" customHeight="1">
      <c r="A390" s="217" t="s">
        <v>22</v>
      </c>
      <c r="B390" s="218"/>
      <c r="C390" s="12">
        <v>540</v>
      </c>
      <c r="D390" s="12">
        <v>1608</v>
      </c>
      <c r="E390" s="117">
        <v>42</v>
      </c>
      <c r="F390" s="88">
        <f t="shared" ref="F390:F399" si="12">SUM(C390:E390)</f>
        <v>2190</v>
      </c>
    </row>
    <row r="391" spans="1:12" s="99" customFormat="1" ht="11.25" customHeight="1" thickBot="1">
      <c r="A391" s="219"/>
      <c r="B391" s="220"/>
      <c r="C391" s="100">
        <f>C390/F390*100</f>
        <v>24.657534246575342</v>
      </c>
      <c r="D391" s="100">
        <f>D390/F390*100</f>
        <v>73.424657534246577</v>
      </c>
      <c r="E391" s="115">
        <f>E390/F390*100</f>
        <v>1.9178082191780823</v>
      </c>
      <c r="F391" s="95">
        <f t="shared" si="12"/>
        <v>100</v>
      </c>
    </row>
    <row r="392" spans="1:12" s="99" customFormat="1" ht="11.45" customHeight="1">
      <c r="A392" s="193" t="s">
        <v>49</v>
      </c>
      <c r="B392" s="196" t="s">
        <v>19</v>
      </c>
      <c r="C392" s="32">
        <v>438</v>
      </c>
      <c r="D392" s="32">
        <v>1032</v>
      </c>
      <c r="E392" s="32">
        <v>31</v>
      </c>
      <c r="F392" s="88">
        <f t="shared" si="12"/>
        <v>1501</v>
      </c>
    </row>
    <row r="393" spans="1:12" s="99" customFormat="1" ht="11.45" customHeight="1">
      <c r="A393" s="194"/>
      <c r="B393" s="197"/>
      <c r="C393" s="51">
        <f>C392/F392*100</f>
        <v>29.180546302465022</v>
      </c>
      <c r="D393" s="51">
        <f>D392/F392*100</f>
        <v>68.754163890739505</v>
      </c>
      <c r="E393" s="52">
        <f>E392/F392*100</f>
        <v>2.0652898067954695</v>
      </c>
      <c r="F393" s="89">
        <f t="shared" si="12"/>
        <v>100</v>
      </c>
    </row>
    <row r="394" spans="1:12" s="99" customFormat="1" ht="11.45" customHeight="1">
      <c r="A394" s="194"/>
      <c r="B394" s="198" t="s">
        <v>20</v>
      </c>
      <c r="C394" s="32">
        <v>69</v>
      </c>
      <c r="D394" s="32">
        <v>390</v>
      </c>
      <c r="E394" s="32">
        <v>10</v>
      </c>
      <c r="F394" s="91">
        <f t="shared" si="12"/>
        <v>469</v>
      </c>
    </row>
    <row r="395" spans="1:12" s="99" customFormat="1" ht="11.45" customHeight="1">
      <c r="A395" s="194"/>
      <c r="B395" s="198"/>
      <c r="C395" s="46">
        <f>C394/F394*100</f>
        <v>14.712153518123666</v>
      </c>
      <c r="D395" s="46">
        <f>D394/F394*100</f>
        <v>83.155650319829419</v>
      </c>
      <c r="E395" s="47">
        <f>E394/F394*100</f>
        <v>2.1321961620469083</v>
      </c>
      <c r="F395" s="89">
        <f t="shared" si="12"/>
        <v>100</v>
      </c>
    </row>
    <row r="396" spans="1:12" s="99" customFormat="1" ht="11.45" customHeight="1">
      <c r="A396" s="194"/>
      <c r="B396" s="199" t="s">
        <v>50</v>
      </c>
      <c r="C396" s="32">
        <v>26</v>
      </c>
      <c r="D396" s="32">
        <v>137</v>
      </c>
      <c r="E396" s="32">
        <v>1</v>
      </c>
      <c r="F396" s="91">
        <f t="shared" si="12"/>
        <v>164</v>
      </c>
    </row>
    <row r="397" spans="1:12" s="99" customFormat="1" ht="11.45" customHeight="1">
      <c r="A397" s="194"/>
      <c r="B397" s="197"/>
      <c r="C397" s="51">
        <f>C396/F396*100</f>
        <v>15.853658536585366</v>
      </c>
      <c r="D397" s="51">
        <f>D396/F396*100</f>
        <v>83.536585365853654</v>
      </c>
      <c r="E397" s="52">
        <f>E396/F396*100</f>
        <v>0.6097560975609756</v>
      </c>
      <c r="F397" s="89">
        <f t="shared" si="12"/>
        <v>100</v>
      </c>
    </row>
    <row r="398" spans="1:12" s="99" customFormat="1" ht="11.45" customHeight="1">
      <c r="A398" s="194"/>
      <c r="B398" s="198" t="s">
        <v>51</v>
      </c>
      <c r="C398" s="32">
        <v>7</v>
      </c>
      <c r="D398" s="32">
        <v>49</v>
      </c>
      <c r="E398" s="32">
        <v>0</v>
      </c>
      <c r="F398" s="91">
        <f t="shared" si="12"/>
        <v>56</v>
      </c>
    </row>
    <row r="399" spans="1:12" s="99" customFormat="1" ht="11.45" customHeight="1" thickBot="1">
      <c r="A399" s="194"/>
      <c r="B399" s="198"/>
      <c r="C399" s="46">
        <f>C398/F398*100</f>
        <v>12.5</v>
      </c>
      <c r="D399" s="46">
        <f>D398/F398*100</f>
        <v>87.5</v>
      </c>
      <c r="E399" s="47">
        <f>E398/F398*100</f>
        <v>0</v>
      </c>
      <c r="F399" s="118">
        <f t="shared" si="12"/>
        <v>100</v>
      </c>
    </row>
    <row r="400" spans="1:12" s="99" customFormat="1" ht="11.45" customHeight="1">
      <c r="A400" s="193" t="s">
        <v>52</v>
      </c>
      <c r="B400" s="196" t="s">
        <v>1</v>
      </c>
      <c r="C400" s="54">
        <v>269</v>
      </c>
      <c r="D400" s="54">
        <v>636</v>
      </c>
      <c r="E400" s="119">
        <v>13</v>
      </c>
      <c r="F400" s="88">
        <f t="shared" ref="F400:F433" si="13">SUM(C400:E400)</f>
        <v>918</v>
      </c>
    </row>
    <row r="401" spans="1:6" s="99" customFormat="1" ht="11.45" customHeight="1">
      <c r="A401" s="194"/>
      <c r="B401" s="198"/>
      <c r="C401" s="46">
        <f>C400/F400*100</f>
        <v>29.302832244008712</v>
      </c>
      <c r="D401" s="46">
        <f>D400/F400*100</f>
        <v>69.281045751633982</v>
      </c>
      <c r="E401" s="47">
        <f>E400/F400*100</f>
        <v>1.4161220043572984</v>
      </c>
      <c r="F401" s="89">
        <f t="shared" si="13"/>
        <v>100</v>
      </c>
    </row>
    <row r="402" spans="1:6" s="99" customFormat="1" ht="11.45" customHeight="1">
      <c r="A402" s="194"/>
      <c r="B402" s="199" t="s">
        <v>2</v>
      </c>
      <c r="C402" s="32">
        <v>269</v>
      </c>
      <c r="D402" s="32">
        <v>960</v>
      </c>
      <c r="E402" s="32">
        <v>15</v>
      </c>
      <c r="F402" s="91">
        <f t="shared" si="13"/>
        <v>1244</v>
      </c>
    </row>
    <row r="403" spans="1:6" s="99" customFormat="1" ht="11.45" customHeight="1">
      <c r="A403" s="194"/>
      <c r="B403" s="197"/>
      <c r="C403" s="51">
        <f>C402/F402*100</f>
        <v>21.623794212218648</v>
      </c>
      <c r="D403" s="51">
        <f>D402/F402*100</f>
        <v>77.170418006430864</v>
      </c>
      <c r="E403" s="52">
        <f>E402/F402*100</f>
        <v>1.2057877813504823</v>
      </c>
      <c r="F403" s="89">
        <f t="shared" si="13"/>
        <v>99.999999999999986</v>
      </c>
    </row>
    <row r="404" spans="1:6" s="99" customFormat="1" ht="11.45" customHeight="1">
      <c r="A404" s="194"/>
      <c r="B404" s="198" t="s">
        <v>5</v>
      </c>
      <c r="C404" s="32">
        <v>2</v>
      </c>
      <c r="D404" s="32">
        <v>12</v>
      </c>
      <c r="E404" s="32">
        <v>14</v>
      </c>
      <c r="F404" s="91">
        <f t="shared" si="13"/>
        <v>28</v>
      </c>
    </row>
    <row r="405" spans="1:6" s="99" customFormat="1" ht="11.45" customHeight="1" thickBot="1">
      <c r="A405" s="195"/>
      <c r="B405" s="200"/>
      <c r="C405" s="63">
        <f>C404/F404*100</f>
        <v>7.1428571428571423</v>
      </c>
      <c r="D405" s="63">
        <f>D404/F404*100</f>
        <v>42.857142857142854</v>
      </c>
      <c r="E405" s="64">
        <f>E404/F404*100</f>
        <v>50</v>
      </c>
      <c r="F405" s="95">
        <f t="shared" si="13"/>
        <v>100</v>
      </c>
    </row>
    <row r="406" spans="1:6" s="99" customFormat="1" ht="11.45" customHeight="1">
      <c r="A406" s="193" t="s">
        <v>53</v>
      </c>
      <c r="B406" s="196" t="s">
        <v>6</v>
      </c>
      <c r="C406" s="32">
        <v>26</v>
      </c>
      <c r="D406" s="32">
        <v>23</v>
      </c>
      <c r="E406" s="32">
        <v>0</v>
      </c>
      <c r="F406" s="88">
        <f t="shared" si="13"/>
        <v>49</v>
      </c>
    </row>
    <row r="407" spans="1:6" s="99" customFormat="1" ht="11.45" customHeight="1">
      <c r="A407" s="194"/>
      <c r="B407" s="197"/>
      <c r="C407" s="51">
        <f>C406/F406*100</f>
        <v>53.061224489795919</v>
      </c>
      <c r="D407" s="51">
        <f>D406/F406*100</f>
        <v>46.938775510204081</v>
      </c>
      <c r="E407" s="52">
        <f>E406/F406*100</f>
        <v>0</v>
      </c>
      <c r="F407" s="89">
        <f t="shared" si="13"/>
        <v>100</v>
      </c>
    </row>
    <row r="408" spans="1:6" s="99" customFormat="1" ht="11.45" customHeight="1">
      <c r="A408" s="194"/>
      <c r="B408" s="198" t="s">
        <v>7</v>
      </c>
      <c r="C408" s="32">
        <v>46</v>
      </c>
      <c r="D408" s="32">
        <v>108</v>
      </c>
      <c r="E408" s="32">
        <v>1</v>
      </c>
      <c r="F408" s="91">
        <f t="shared" si="13"/>
        <v>155</v>
      </c>
    </row>
    <row r="409" spans="1:6" s="99" customFormat="1" ht="11.45" customHeight="1">
      <c r="A409" s="194"/>
      <c r="B409" s="198"/>
      <c r="C409" s="46">
        <f>C408/F408*100</f>
        <v>29.677419354838708</v>
      </c>
      <c r="D409" s="46">
        <f>D408/F408*100</f>
        <v>69.677419354838705</v>
      </c>
      <c r="E409" s="47">
        <f>E408/F408*100</f>
        <v>0.64516129032258063</v>
      </c>
      <c r="F409" s="89">
        <f t="shared" si="13"/>
        <v>99.999999999999986</v>
      </c>
    </row>
    <row r="410" spans="1:6" s="99" customFormat="1" ht="11.45" customHeight="1">
      <c r="A410" s="194"/>
      <c r="B410" s="199" t="s">
        <v>8</v>
      </c>
      <c r="C410" s="32">
        <v>70</v>
      </c>
      <c r="D410" s="32">
        <v>172</v>
      </c>
      <c r="E410" s="32">
        <v>1</v>
      </c>
      <c r="F410" s="91">
        <f t="shared" si="13"/>
        <v>243</v>
      </c>
    </row>
    <row r="411" spans="1:6" s="99" customFormat="1" ht="11.45" customHeight="1">
      <c r="A411" s="194"/>
      <c r="B411" s="197"/>
      <c r="C411" s="51">
        <f>C410/F410*100</f>
        <v>28.806584362139919</v>
      </c>
      <c r="D411" s="51">
        <f>D410/F410*100</f>
        <v>70.781893004115233</v>
      </c>
      <c r="E411" s="52">
        <f>E410/F410*100</f>
        <v>0.41152263374485598</v>
      </c>
      <c r="F411" s="89">
        <f t="shared" si="13"/>
        <v>100</v>
      </c>
    </row>
    <row r="412" spans="1:6" s="99" customFormat="1" ht="11.45" customHeight="1">
      <c r="A412" s="194"/>
      <c r="B412" s="198" t="s">
        <v>9</v>
      </c>
      <c r="C412" s="32">
        <v>80</v>
      </c>
      <c r="D412" s="32">
        <v>245</v>
      </c>
      <c r="E412" s="32">
        <v>5</v>
      </c>
      <c r="F412" s="91">
        <f t="shared" si="13"/>
        <v>330</v>
      </c>
    </row>
    <row r="413" spans="1:6" s="99" customFormat="1" ht="11.45" customHeight="1">
      <c r="A413" s="194"/>
      <c r="B413" s="198"/>
      <c r="C413" s="46">
        <f>C412/F412*100</f>
        <v>24.242424242424242</v>
      </c>
      <c r="D413" s="46">
        <f>D412/F412*100</f>
        <v>74.242424242424249</v>
      </c>
      <c r="E413" s="47">
        <f>E412/F412*100</f>
        <v>1.5151515151515151</v>
      </c>
      <c r="F413" s="89">
        <f t="shared" si="13"/>
        <v>100.00000000000001</v>
      </c>
    </row>
    <row r="414" spans="1:6" s="99" customFormat="1" ht="11.45" customHeight="1">
      <c r="A414" s="194"/>
      <c r="B414" s="199" t="s">
        <v>10</v>
      </c>
      <c r="C414" s="32">
        <v>78</v>
      </c>
      <c r="D414" s="32">
        <v>289</v>
      </c>
      <c r="E414" s="32">
        <v>1</v>
      </c>
      <c r="F414" s="91">
        <f t="shared" si="13"/>
        <v>368</v>
      </c>
    </row>
    <row r="415" spans="1:6" s="99" customFormat="1" ht="11.45" customHeight="1">
      <c r="A415" s="194"/>
      <c r="B415" s="197"/>
      <c r="C415" s="51">
        <f>C414/F414*100</f>
        <v>21.195652173913043</v>
      </c>
      <c r="D415" s="51">
        <f>D414/F414*100</f>
        <v>78.532608695652172</v>
      </c>
      <c r="E415" s="52">
        <f>E414/F414*100</f>
        <v>0.27173913043478259</v>
      </c>
      <c r="F415" s="89">
        <f t="shared" si="13"/>
        <v>100</v>
      </c>
    </row>
    <row r="416" spans="1:6" s="99" customFormat="1" ht="11.45" customHeight="1">
      <c r="A416" s="194"/>
      <c r="B416" s="198" t="s">
        <v>11</v>
      </c>
      <c r="C416" s="32">
        <v>90</v>
      </c>
      <c r="D416" s="32">
        <v>327</v>
      </c>
      <c r="E416" s="32">
        <v>3</v>
      </c>
      <c r="F416" s="91">
        <f t="shared" si="13"/>
        <v>420</v>
      </c>
    </row>
    <row r="417" spans="1:6" s="99" customFormat="1" ht="11.45" customHeight="1">
      <c r="A417" s="194"/>
      <c r="B417" s="198"/>
      <c r="C417" s="46">
        <f>C416/F416*100</f>
        <v>21.428571428571427</v>
      </c>
      <c r="D417" s="46">
        <f>D416/F416*100</f>
        <v>77.857142857142861</v>
      </c>
      <c r="E417" s="47">
        <f>E416/F416*100</f>
        <v>0.7142857142857143</v>
      </c>
      <c r="F417" s="89">
        <f t="shared" si="13"/>
        <v>100</v>
      </c>
    </row>
    <row r="418" spans="1:6" s="99" customFormat="1" ht="11.45" customHeight="1">
      <c r="A418" s="194"/>
      <c r="B418" s="199" t="s">
        <v>12</v>
      </c>
      <c r="C418" s="32">
        <v>149</v>
      </c>
      <c r="D418" s="32">
        <v>434</v>
      </c>
      <c r="E418" s="32">
        <v>16</v>
      </c>
      <c r="F418" s="91">
        <f t="shared" si="13"/>
        <v>599</v>
      </c>
    </row>
    <row r="419" spans="1:6" s="99" customFormat="1" ht="11.45" customHeight="1">
      <c r="A419" s="194"/>
      <c r="B419" s="197"/>
      <c r="C419" s="51">
        <f>C418/F418*100</f>
        <v>24.874791318864776</v>
      </c>
      <c r="D419" s="51">
        <f>D418/F418*100</f>
        <v>72.454090150250423</v>
      </c>
      <c r="E419" s="52">
        <f>E418/F418*100</f>
        <v>2.671118530884808</v>
      </c>
      <c r="F419" s="89">
        <f t="shared" si="13"/>
        <v>100.00000000000001</v>
      </c>
    </row>
    <row r="420" spans="1:6" s="99" customFormat="1" ht="11.45" customHeight="1">
      <c r="A420" s="194"/>
      <c r="B420" s="198" t="s">
        <v>24</v>
      </c>
      <c r="C420" s="32">
        <v>1</v>
      </c>
      <c r="D420" s="32">
        <v>10</v>
      </c>
      <c r="E420" s="32">
        <v>15</v>
      </c>
      <c r="F420" s="91">
        <f t="shared" si="13"/>
        <v>26</v>
      </c>
    </row>
    <row r="421" spans="1:6" s="99" customFormat="1" ht="11.45" customHeight="1" thickBot="1">
      <c r="A421" s="195"/>
      <c r="B421" s="200"/>
      <c r="C421" s="63">
        <f>C420/F420*100</f>
        <v>3.8461538461538463</v>
      </c>
      <c r="D421" s="63">
        <f>D420/F420*100</f>
        <v>38.461538461538467</v>
      </c>
      <c r="E421" s="64">
        <f>E420/F420*100</f>
        <v>57.692307692307686</v>
      </c>
      <c r="F421" s="95">
        <f t="shared" si="13"/>
        <v>100</v>
      </c>
    </row>
    <row r="422" spans="1:6" s="99" customFormat="1" ht="11.45" customHeight="1" thickBot="1">
      <c r="A422" s="201" t="s">
        <v>54</v>
      </c>
      <c r="B422" s="196" t="s">
        <v>23</v>
      </c>
      <c r="C422" s="32">
        <v>23</v>
      </c>
      <c r="D422" s="32">
        <v>199</v>
      </c>
      <c r="E422" s="32">
        <v>1</v>
      </c>
      <c r="F422" s="88">
        <f t="shared" si="13"/>
        <v>223</v>
      </c>
    </row>
    <row r="423" spans="1:6" s="99" customFormat="1" ht="11.45" customHeight="1" thickTop="1" thickBot="1">
      <c r="A423" s="202"/>
      <c r="B423" s="197"/>
      <c r="C423" s="51">
        <f>C422/F422*100</f>
        <v>10.31390134529148</v>
      </c>
      <c r="D423" s="51">
        <f>D422/F422*100</f>
        <v>89.237668161434982</v>
      </c>
      <c r="E423" s="52">
        <f>E422/F422*100</f>
        <v>0.44843049327354262</v>
      </c>
      <c r="F423" s="89">
        <f t="shared" si="13"/>
        <v>100.00000000000001</v>
      </c>
    </row>
    <row r="424" spans="1:6" s="99" customFormat="1" ht="11.45" customHeight="1" thickTop="1" thickBot="1">
      <c r="A424" s="202"/>
      <c r="B424" s="198" t="s">
        <v>3</v>
      </c>
      <c r="C424" s="32">
        <v>38</v>
      </c>
      <c r="D424" s="32">
        <v>102</v>
      </c>
      <c r="E424" s="32">
        <v>0</v>
      </c>
      <c r="F424" s="91">
        <f t="shared" si="13"/>
        <v>140</v>
      </c>
    </row>
    <row r="425" spans="1:6" s="99" customFormat="1" ht="11.45" customHeight="1" thickTop="1" thickBot="1">
      <c r="A425" s="202"/>
      <c r="B425" s="198"/>
      <c r="C425" s="46">
        <f>C424/F424*100</f>
        <v>27.142857142857142</v>
      </c>
      <c r="D425" s="46">
        <f>D424/F424*100</f>
        <v>72.857142857142847</v>
      </c>
      <c r="E425" s="47">
        <f>E424/F424*100</f>
        <v>0</v>
      </c>
      <c r="F425" s="89">
        <f t="shared" si="13"/>
        <v>99.999999999999986</v>
      </c>
    </row>
    <row r="426" spans="1:6" s="99" customFormat="1" ht="11.45" customHeight="1" thickTop="1" thickBot="1">
      <c r="A426" s="202"/>
      <c r="B426" s="199" t="s">
        <v>13</v>
      </c>
      <c r="C426" s="32">
        <v>225</v>
      </c>
      <c r="D426" s="32">
        <v>641</v>
      </c>
      <c r="E426" s="32">
        <v>5</v>
      </c>
      <c r="F426" s="91">
        <f t="shared" si="13"/>
        <v>871</v>
      </c>
    </row>
    <row r="427" spans="1:6" s="99" customFormat="1" ht="11.45" customHeight="1" thickTop="1" thickBot="1">
      <c r="A427" s="202"/>
      <c r="B427" s="197"/>
      <c r="C427" s="51">
        <f>C426/F426*100</f>
        <v>25.832376578645231</v>
      </c>
      <c r="D427" s="51">
        <f>D426/F426*100</f>
        <v>73.59357060849598</v>
      </c>
      <c r="E427" s="52">
        <f>E426/F426*100</f>
        <v>0.57405281285878307</v>
      </c>
      <c r="F427" s="89">
        <f t="shared" si="13"/>
        <v>100</v>
      </c>
    </row>
    <row r="428" spans="1:6" s="99" customFormat="1" ht="11.45" customHeight="1" thickTop="1" thickBot="1">
      <c r="A428" s="202"/>
      <c r="B428" s="198" t="s">
        <v>14</v>
      </c>
      <c r="C428" s="32">
        <v>51</v>
      </c>
      <c r="D428" s="32">
        <v>161</v>
      </c>
      <c r="E428" s="32">
        <v>3</v>
      </c>
      <c r="F428" s="91">
        <f t="shared" si="13"/>
        <v>215</v>
      </c>
    </row>
    <row r="429" spans="1:6" s="99" customFormat="1" ht="11.45" customHeight="1" thickTop="1" thickBot="1">
      <c r="A429" s="202"/>
      <c r="B429" s="198"/>
      <c r="C429" s="46">
        <f>C428/F428*100</f>
        <v>23.720930232558139</v>
      </c>
      <c r="D429" s="46">
        <f>D428/F428*100</f>
        <v>74.883720930232556</v>
      </c>
      <c r="E429" s="47">
        <f>E428/F428*100</f>
        <v>1.3953488372093024</v>
      </c>
      <c r="F429" s="89">
        <f t="shared" si="13"/>
        <v>100</v>
      </c>
    </row>
    <row r="430" spans="1:6" s="99" customFormat="1" ht="11.45" customHeight="1" thickTop="1" thickBot="1">
      <c r="A430" s="202"/>
      <c r="B430" s="199" t="s">
        <v>25</v>
      </c>
      <c r="C430" s="32">
        <v>39</v>
      </c>
      <c r="D430" s="32">
        <v>31</v>
      </c>
      <c r="E430" s="32">
        <v>0</v>
      </c>
      <c r="F430" s="91">
        <f t="shared" si="13"/>
        <v>70</v>
      </c>
    </row>
    <row r="431" spans="1:6" s="99" customFormat="1" ht="11.45" customHeight="1" thickTop="1" thickBot="1">
      <c r="A431" s="202"/>
      <c r="B431" s="197"/>
      <c r="C431" s="51">
        <f>C430/F430*100</f>
        <v>55.714285714285715</v>
      </c>
      <c r="D431" s="51">
        <f>D430/F430*100</f>
        <v>44.285714285714285</v>
      </c>
      <c r="E431" s="52">
        <f>E430/F430*100</f>
        <v>0</v>
      </c>
      <c r="F431" s="89">
        <f t="shared" si="13"/>
        <v>100</v>
      </c>
    </row>
    <row r="432" spans="1:6" s="2" customFormat="1" ht="11.45" customHeight="1" thickTop="1" thickBot="1">
      <c r="A432" s="202"/>
      <c r="B432" s="198" t="s">
        <v>26</v>
      </c>
      <c r="C432" s="32">
        <v>139</v>
      </c>
      <c r="D432" s="32">
        <v>369</v>
      </c>
      <c r="E432" s="32">
        <v>12</v>
      </c>
      <c r="F432" s="91">
        <f t="shared" si="13"/>
        <v>520</v>
      </c>
    </row>
    <row r="433" spans="1:7" s="2" customFormat="1" ht="11.45" customHeight="1" thickTop="1" thickBot="1">
      <c r="A433" s="202"/>
      <c r="B433" s="198"/>
      <c r="C433" s="46">
        <f>C432/F432*100</f>
        <v>26.73076923076923</v>
      </c>
      <c r="D433" s="46">
        <f>D432/F432*100</f>
        <v>70.961538461538467</v>
      </c>
      <c r="E433" s="47">
        <f>E432/F432*100</f>
        <v>2.3076923076923079</v>
      </c>
      <c r="F433" s="89">
        <f t="shared" si="13"/>
        <v>100</v>
      </c>
    </row>
    <row r="434" spans="1:7" s="2" customFormat="1" ht="11.45" customHeight="1" thickTop="1" thickBot="1">
      <c r="A434" s="202"/>
      <c r="B434" s="199" t="s">
        <v>0</v>
      </c>
      <c r="C434" s="32">
        <v>22</v>
      </c>
      <c r="D434" s="32">
        <v>79</v>
      </c>
      <c r="E434" s="32">
        <v>1</v>
      </c>
      <c r="F434" s="91">
        <f>SUM(C434:E434)</f>
        <v>102</v>
      </c>
    </row>
    <row r="435" spans="1:7" s="2" customFormat="1" ht="11.45" customHeight="1" thickTop="1" thickBot="1">
      <c r="A435" s="202"/>
      <c r="B435" s="197"/>
      <c r="C435" s="51">
        <f>C434/F434*100</f>
        <v>21.568627450980394</v>
      </c>
      <c r="D435" s="51">
        <f>D434/F434*100</f>
        <v>77.450980392156865</v>
      </c>
      <c r="E435" s="52">
        <f>E434/F434*100</f>
        <v>0.98039215686274506</v>
      </c>
      <c r="F435" s="89">
        <f t="shared" ref="F435:F449" si="14">SUM(C435:E435)</f>
        <v>100.00000000000001</v>
      </c>
    </row>
    <row r="436" spans="1:7" s="2" customFormat="1" ht="11.45" customHeight="1" thickTop="1" thickBot="1">
      <c r="A436" s="202"/>
      <c r="B436" s="198" t="s">
        <v>24</v>
      </c>
      <c r="C436" s="32">
        <v>3</v>
      </c>
      <c r="D436" s="32">
        <v>26</v>
      </c>
      <c r="E436" s="32">
        <v>20</v>
      </c>
      <c r="F436" s="91">
        <f t="shared" si="14"/>
        <v>49</v>
      </c>
    </row>
    <row r="437" spans="1:7" s="2" customFormat="1" ht="11.45" customHeight="1" thickTop="1" thickBot="1">
      <c r="A437" s="203"/>
      <c r="B437" s="200"/>
      <c r="C437" s="63">
        <f>C436/F436*100</f>
        <v>6.1224489795918364</v>
      </c>
      <c r="D437" s="63">
        <f>D436/F436*100</f>
        <v>53.061224489795919</v>
      </c>
      <c r="E437" s="64">
        <f>E436/F436*100</f>
        <v>40.816326530612244</v>
      </c>
      <c r="F437" s="95">
        <f t="shared" si="14"/>
        <v>100</v>
      </c>
    </row>
    <row r="438" spans="1:7" s="2" customFormat="1" ht="11.45" customHeight="1">
      <c r="A438" s="193" t="s">
        <v>21</v>
      </c>
      <c r="B438" s="196" t="s">
        <v>27</v>
      </c>
      <c r="C438" s="32">
        <v>69</v>
      </c>
      <c r="D438" s="32">
        <v>210</v>
      </c>
      <c r="E438" s="32">
        <v>6</v>
      </c>
      <c r="F438" s="88">
        <f t="shared" si="14"/>
        <v>285</v>
      </c>
      <c r="G438" s="85"/>
    </row>
    <row r="439" spans="1:7" s="2" customFormat="1" ht="11.45" customHeight="1">
      <c r="A439" s="194"/>
      <c r="B439" s="197"/>
      <c r="C439" s="51">
        <f>C438/F438*100</f>
        <v>24.210526315789473</v>
      </c>
      <c r="D439" s="51">
        <f>D438/F438*100</f>
        <v>73.68421052631578</v>
      </c>
      <c r="E439" s="52">
        <f>E438/F438*100</f>
        <v>2.1052631578947367</v>
      </c>
      <c r="F439" s="89">
        <f t="shared" si="14"/>
        <v>100</v>
      </c>
    </row>
    <row r="440" spans="1:7" s="2" customFormat="1" ht="11.45" customHeight="1">
      <c r="A440" s="194"/>
      <c r="B440" s="198" t="s">
        <v>28</v>
      </c>
      <c r="C440" s="32">
        <v>116</v>
      </c>
      <c r="D440" s="32">
        <v>244</v>
      </c>
      <c r="E440" s="32">
        <v>4</v>
      </c>
      <c r="F440" s="91">
        <f t="shared" si="14"/>
        <v>364</v>
      </c>
    </row>
    <row r="441" spans="1:7" s="2" customFormat="1" ht="11.45" customHeight="1">
      <c r="A441" s="194"/>
      <c r="B441" s="198"/>
      <c r="C441" s="46">
        <f>C440/F440*100</f>
        <v>31.868131868131865</v>
      </c>
      <c r="D441" s="46">
        <f>D440/F440*100</f>
        <v>67.032967032967022</v>
      </c>
      <c r="E441" s="47">
        <f>E440/F440*100</f>
        <v>1.098901098901099</v>
      </c>
      <c r="F441" s="89">
        <f t="shared" si="14"/>
        <v>99.999999999999986</v>
      </c>
    </row>
    <row r="442" spans="1:7" s="2" customFormat="1" ht="11.45" customHeight="1">
      <c r="A442" s="194"/>
      <c r="B442" s="199" t="s">
        <v>29</v>
      </c>
      <c r="C442" s="32">
        <v>229</v>
      </c>
      <c r="D442" s="32">
        <v>731</v>
      </c>
      <c r="E442" s="32">
        <v>6</v>
      </c>
      <c r="F442" s="91">
        <f t="shared" si="14"/>
        <v>966</v>
      </c>
    </row>
    <row r="443" spans="1:7" s="2" customFormat="1" ht="11.45" customHeight="1">
      <c r="A443" s="194"/>
      <c r="B443" s="197"/>
      <c r="C443" s="51">
        <f>C442/F442*100</f>
        <v>23.706004140786749</v>
      </c>
      <c r="D443" s="51">
        <f>D442/F442*100</f>
        <v>75.672877846790882</v>
      </c>
      <c r="E443" s="52">
        <f>E442/F442*100</f>
        <v>0.6211180124223602</v>
      </c>
      <c r="F443" s="89">
        <f t="shared" si="14"/>
        <v>99.999999999999986</v>
      </c>
    </row>
    <row r="444" spans="1:7" s="2" customFormat="1" ht="11.45" customHeight="1">
      <c r="A444" s="194"/>
      <c r="B444" s="198" t="s">
        <v>30</v>
      </c>
      <c r="C444" s="32">
        <v>83</v>
      </c>
      <c r="D444" s="32">
        <v>299</v>
      </c>
      <c r="E444" s="32">
        <v>2</v>
      </c>
      <c r="F444" s="91">
        <f t="shared" si="14"/>
        <v>384</v>
      </c>
    </row>
    <row r="445" spans="1:7" s="2" customFormat="1" ht="11.45" customHeight="1">
      <c r="A445" s="194"/>
      <c r="B445" s="198"/>
      <c r="C445" s="46">
        <f>C444/F444*100</f>
        <v>21.614583333333336</v>
      </c>
      <c r="D445" s="46">
        <f>D444/F444*100</f>
        <v>77.864583333333343</v>
      </c>
      <c r="E445" s="47">
        <f>E444/F444*100</f>
        <v>0.52083333333333326</v>
      </c>
      <c r="F445" s="89">
        <f t="shared" si="14"/>
        <v>100.00000000000001</v>
      </c>
    </row>
    <row r="446" spans="1:7" s="2" customFormat="1" ht="11.45" customHeight="1">
      <c r="A446" s="194"/>
      <c r="B446" s="199" t="s">
        <v>42</v>
      </c>
      <c r="C446" s="32">
        <v>39</v>
      </c>
      <c r="D446" s="32">
        <v>99</v>
      </c>
      <c r="E446" s="32">
        <v>3</v>
      </c>
      <c r="F446" s="91">
        <f t="shared" si="14"/>
        <v>141</v>
      </c>
    </row>
    <row r="447" spans="1:7" s="2" customFormat="1" ht="11.45" customHeight="1">
      <c r="A447" s="194"/>
      <c r="B447" s="197"/>
      <c r="C447" s="51">
        <f>C446/F446*100</f>
        <v>27.659574468085108</v>
      </c>
      <c r="D447" s="51">
        <f>D446/F446*100</f>
        <v>70.212765957446805</v>
      </c>
      <c r="E447" s="52">
        <f>E446/F446*100</f>
        <v>2.1276595744680851</v>
      </c>
      <c r="F447" s="89">
        <f t="shared" si="14"/>
        <v>100</v>
      </c>
    </row>
    <row r="448" spans="1:7" s="2" customFormat="1" ht="11.45" customHeight="1">
      <c r="A448" s="194"/>
      <c r="B448" s="198" t="s">
        <v>24</v>
      </c>
      <c r="C448" s="32">
        <v>4</v>
      </c>
      <c r="D448" s="32">
        <v>25</v>
      </c>
      <c r="E448" s="32">
        <v>21</v>
      </c>
      <c r="F448" s="91">
        <f t="shared" si="14"/>
        <v>50</v>
      </c>
    </row>
    <row r="449" spans="1:12" s="2" customFormat="1" ht="11.45" customHeight="1" thickBot="1">
      <c r="A449" s="195"/>
      <c r="B449" s="200"/>
      <c r="C449" s="63">
        <f>C448/F448*100</f>
        <v>8</v>
      </c>
      <c r="D449" s="63">
        <f>D448/F448*100</f>
        <v>50</v>
      </c>
      <c r="E449" s="64">
        <f>E448/F448*100</f>
        <v>42</v>
      </c>
      <c r="F449" s="95">
        <f t="shared" si="14"/>
        <v>100</v>
      </c>
    </row>
    <row r="450" spans="1:12" s="98" customFormat="1" ht="15" customHeight="1">
      <c r="A450" s="82"/>
      <c r="B450" s="83"/>
      <c r="C450" s="97"/>
      <c r="D450" s="97"/>
      <c r="E450" s="97"/>
      <c r="F450" s="97"/>
      <c r="G450" s="97"/>
      <c r="H450" s="97"/>
      <c r="I450" s="97"/>
      <c r="J450" s="97"/>
      <c r="K450" s="97"/>
      <c r="L450" s="97"/>
    </row>
    <row r="451" spans="1:12" s="98" customFormat="1" ht="15" customHeight="1">
      <c r="A451" s="82"/>
      <c r="B451" s="83"/>
      <c r="C451" s="97"/>
      <c r="D451" s="97"/>
      <c r="E451" s="97"/>
      <c r="F451" s="97"/>
      <c r="G451" s="97"/>
      <c r="H451" s="97"/>
      <c r="I451" s="97"/>
      <c r="J451" s="97"/>
      <c r="K451" s="97"/>
      <c r="L451" s="97"/>
    </row>
    <row r="452" spans="1:12" s="98" customFormat="1" ht="15" customHeight="1">
      <c r="A452" s="82"/>
      <c r="B452" s="83"/>
      <c r="C452" s="97"/>
      <c r="D452" s="97"/>
      <c r="E452" s="97"/>
      <c r="F452" s="97"/>
      <c r="G452" s="97"/>
      <c r="H452" s="97"/>
      <c r="I452" s="97"/>
      <c r="J452" s="97"/>
      <c r="K452" s="97"/>
      <c r="L452" s="97"/>
    </row>
    <row r="453" spans="1:12" ht="15" customHeight="1">
      <c r="A453" s="233" t="s">
        <v>150</v>
      </c>
      <c r="B453" s="233"/>
      <c r="C453" s="233"/>
      <c r="D453" s="233"/>
      <c r="E453" s="233"/>
      <c r="F453" s="233"/>
      <c r="G453" s="233"/>
      <c r="H453" s="233"/>
      <c r="I453" s="233"/>
      <c r="J453" s="233"/>
      <c r="K453" s="233"/>
      <c r="L453" s="233"/>
    </row>
    <row r="454" spans="1:12" s="98" customFormat="1" ht="9.9499999999999993" customHeight="1">
      <c r="A454" s="82"/>
      <c r="B454" s="83"/>
      <c r="C454" s="97"/>
      <c r="D454" s="97"/>
      <c r="E454" s="97"/>
      <c r="F454" s="97"/>
      <c r="G454" s="97"/>
      <c r="H454" s="97"/>
      <c r="I454" s="97"/>
      <c r="J454" s="97"/>
      <c r="K454" s="97"/>
      <c r="L454" s="97"/>
    </row>
    <row r="455" spans="1:12" s="4" customFormat="1" ht="30" customHeight="1" thickBot="1">
      <c r="A455" s="227" t="s">
        <v>151</v>
      </c>
      <c r="B455" s="227"/>
      <c r="C455" s="227"/>
      <c r="D455" s="227"/>
      <c r="E455" s="227"/>
      <c r="F455" s="227"/>
      <c r="G455" s="227"/>
      <c r="H455" s="227"/>
      <c r="I455" s="227"/>
      <c r="J455" s="227"/>
      <c r="K455" s="227"/>
      <c r="L455" s="227"/>
    </row>
    <row r="456" spans="1:12" s="2" customFormat="1" ht="10.15" customHeight="1">
      <c r="A456" s="225"/>
      <c r="B456" s="226"/>
      <c r="C456" s="180">
        <v>1</v>
      </c>
      <c r="D456" s="180">
        <v>2</v>
      </c>
      <c r="E456" s="180">
        <v>3</v>
      </c>
      <c r="F456" s="180">
        <v>4</v>
      </c>
      <c r="G456" s="180">
        <v>5</v>
      </c>
      <c r="H456" s="228" t="s">
        <v>46</v>
      </c>
      <c r="I456" s="205" t="s">
        <v>240</v>
      </c>
      <c r="J456" s="181" t="s">
        <v>47</v>
      </c>
      <c r="K456" s="180">
        <v>3</v>
      </c>
      <c r="L456" s="182" t="s">
        <v>48</v>
      </c>
    </row>
    <row r="457" spans="1:12" s="11" customFormat="1" ht="60" customHeight="1" thickBot="1">
      <c r="A457" s="215" t="s">
        <v>33</v>
      </c>
      <c r="B457" s="216"/>
      <c r="C457" s="7" t="s">
        <v>15</v>
      </c>
      <c r="D457" s="7" t="s">
        <v>16</v>
      </c>
      <c r="E457" s="8" t="s">
        <v>43</v>
      </c>
      <c r="F457" s="7" t="s">
        <v>17</v>
      </c>
      <c r="G457" s="171" t="s">
        <v>18</v>
      </c>
      <c r="H457" s="228"/>
      <c r="I457" s="206"/>
      <c r="J457" s="9" t="s">
        <v>15</v>
      </c>
      <c r="K457" s="171" t="s">
        <v>43</v>
      </c>
      <c r="L457" s="10" t="s">
        <v>18</v>
      </c>
    </row>
    <row r="458" spans="1:12" s="99" customFormat="1" ht="11.25" customHeight="1">
      <c r="A458" s="217" t="s">
        <v>22</v>
      </c>
      <c r="B458" s="218"/>
      <c r="C458" s="12">
        <v>194</v>
      </c>
      <c r="D458" s="12">
        <v>635</v>
      </c>
      <c r="E458" s="12">
        <v>974</v>
      </c>
      <c r="F458" s="12">
        <v>135</v>
      </c>
      <c r="G458" s="12">
        <v>125</v>
      </c>
      <c r="H458" s="87">
        <v>127</v>
      </c>
      <c r="I458" s="78">
        <f t="shared" ref="I458:I467" si="15">SUM(C458:H458)</f>
        <v>2190</v>
      </c>
      <c r="J458" s="14">
        <f>C458+D458</f>
        <v>829</v>
      </c>
      <c r="K458" s="12">
        <f>E458</f>
        <v>974</v>
      </c>
      <c r="L458" s="15">
        <f>SUM(F458:G458)</f>
        <v>260</v>
      </c>
    </row>
    <row r="459" spans="1:12" s="99" customFormat="1" ht="11.25" customHeight="1" thickBot="1">
      <c r="A459" s="219"/>
      <c r="B459" s="220"/>
      <c r="C459" s="100">
        <f>C458/I458*100</f>
        <v>8.8584474885844759</v>
      </c>
      <c r="D459" s="100">
        <f>D458/I458*100</f>
        <v>28.99543378995434</v>
      </c>
      <c r="E459" s="100">
        <f>E458/I458*100</f>
        <v>44.474885844748854</v>
      </c>
      <c r="F459" s="100">
        <f>F458/I458*100</f>
        <v>6.1643835616438354</v>
      </c>
      <c r="G459" s="100">
        <f>G458/I458*100</f>
        <v>5.7077625570776256</v>
      </c>
      <c r="H459" s="101">
        <f>H458/I458*100</f>
        <v>5.7990867579908674</v>
      </c>
      <c r="I459" s="102">
        <f t="shared" si="15"/>
        <v>99.999999999999986</v>
      </c>
      <c r="J459" s="103">
        <f>J458/I458*100</f>
        <v>37.853881278538815</v>
      </c>
      <c r="K459" s="66">
        <f>K458/I458*100</f>
        <v>44.474885844748854</v>
      </c>
      <c r="L459" s="53">
        <f>L458/I458*100</f>
        <v>11.87214611872146</v>
      </c>
    </row>
    <row r="460" spans="1:12" s="99" customFormat="1" ht="11.45" customHeight="1">
      <c r="A460" s="193" t="s">
        <v>49</v>
      </c>
      <c r="B460" s="229" t="s">
        <v>19</v>
      </c>
      <c r="C460" s="104">
        <v>112</v>
      </c>
      <c r="D460" s="104">
        <v>445</v>
      </c>
      <c r="E460" s="104">
        <v>676</v>
      </c>
      <c r="F460" s="104">
        <v>96</v>
      </c>
      <c r="G460" s="104">
        <v>88</v>
      </c>
      <c r="H460" s="104">
        <v>84</v>
      </c>
      <c r="I460" s="13">
        <f t="shared" si="15"/>
        <v>1501</v>
      </c>
      <c r="J460" s="14">
        <f>C460+D460</f>
        <v>557</v>
      </c>
      <c r="K460" s="12">
        <f>E460</f>
        <v>676</v>
      </c>
      <c r="L460" s="15">
        <f>SUM(F460:G460)</f>
        <v>184</v>
      </c>
    </row>
    <row r="461" spans="1:12" s="99" customFormat="1" ht="11.45" customHeight="1">
      <c r="A461" s="194"/>
      <c r="B461" s="230"/>
      <c r="C461" s="105">
        <f>C460/I460*100</f>
        <v>7.4616922051965346</v>
      </c>
      <c r="D461" s="106">
        <f>D460/I460*100</f>
        <v>29.646902065289805</v>
      </c>
      <c r="E461" s="106">
        <f>E460/I460*100</f>
        <v>45.03664223850766</v>
      </c>
      <c r="F461" s="106">
        <f>F460/I460*100</f>
        <v>6.3957361758827451</v>
      </c>
      <c r="G461" s="106">
        <f>G460/I460*100</f>
        <v>5.862758161225849</v>
      </c>
      <c r="H461" s="107">
        <f>H460/I460*100</f>
        <v>5.5962691538974019</v>
      </c>
      <c r="I461" s="48">
        <f t="shared" si="15"/>
        <v>100</v>
      </c>
      <c r="J461" s="74">
        <f>J460/I460*100</f>
        <v>37.108594270486343</v>
      </c>
      <c r="K461" s="30">
        <f>K460/I460*100</f>
        <v>45.03664223850766</v>
      </c>
      <c r="L461" s="31">
        <f>L460/I460*100</f>
        <v>12.258494337108594</v>
      </c>
    </row>
    <row r="462" spans="1:12" s="99" customFormat="1" ht="11.45" customHeight="1">
      <c r="A462" s="194"/>
      <c r="B462" s="231" t="s">
        <v>20</v>
      </c>
      <c r="C462" s="104">
        <v>44</v>
      </c>
      <c r="D462" s="104">
        <v>137</v>
      </c>
      <c r="E462" s="104">
        <v>204</v>
      </c>
      <c r="F462" s="104">
        <v>27</v>
      </c>
      <c r="G462" s="104">
        <v>31</v>
      </c>
      <c r="H462" s="104">
        <v>26</v>
      </c>
      <c r="I462" s="33">
        <f t="shared" si="15"/>
        <v>469</v>
      </c>
      <c r="J462" s="49">
        <f>C462+D462</f>
        <v>181</v>
      </c>
      <c r="K462" s="35">
        <f>E462</f>
        <v>204</v>
      </c>
      <c r="L462" s="36">
        <f>SUM(F462:G462)</f>
        <v>58</v>
      </c>
    </row>
    <row r="463" spans="1:12" s="99" customFormat="1" ht="11.45" customHeight="1">
      <c r="A463" s="194"/>
      <c r="B463" s="230"/>
      <c r="C463" s="108">
        <f>C462/I462*100</f>
        <v>9.3816631130063968</v>
      </c>
      <c r="D463" s="108">
        <f>D462/I462*100</f>
        <v>29.211087420042642</v>
      </c>
      <c r="E463" s="108">
        <f>E462/I462*100</f>
        <v>43.49680170575693</v>
      </c>
      <c r="F463" s="108">
        <f>F462/I462*100</f>
        <v>5.7569296375266523</v>
      </c>
      <c r="G463" s="108">
        <f>G462/I462*100</f>
        <v>6.6098081023454158</v>
      </c>
      <c r="H463" s="109">
        <f>H462/I462*100</f>
        <v>5.5437100213219619</v>
      </c>
      <c r="I463" s="48">
        <f t="shared" si="15"/>
        <v>99.999999999999986</v>
      </c>
      <c r="J463" s="74">
        <f>J462/I462*100</f>
        <v>38.592750533049042</v>
      </c>
      <c r="K463" s="30">
        <f>K462/I462*100</f>
        <v>43.49680170575693</v>
      </c>
      <c r="L463" s="31">
        <f>L462/I462*100</f>
        <v>12.366737739872068</v>
      </c>
    </row>
    <row r="464" spans="1:12" s="99" customFormat="1" ht="11.45" customHeight="1">
      <c r="A464" s="194"/>
      <c r="B464" s="231" t="s">
        <v>50</v>
      </c>
      <c r="C464" s="104">
        <v>26</v>
      </c>
      <c r="D464" s="104">
        <v>37</v>
      </c>
      <c r="E464" s="104">
        <v>73</v>
      </c>
      <c r="F464" s="104">
        <v>9</v>
      </c>
      <c r="G464" s="104">
        <v>5</v>
      </c>
      <c r="H464" s="104">
        <v>14</v>
      </c>
      <c r="I464" s="33">
        <f t="shared" si="15"/>
        <v>164</v>
      </c>
      <c r="J464" s="49">
        <f>C464+D464</f>
        <v>63</v>
      </c>
      <c r="K464" s="35">
        <f>E464</f>
        <v>73</v>
      </c>
      <c r="L464" s="36">
        <f>SUM(F464:G464)</f>
        <v>14</v>
      </c>
    </row>
    <row r="465" spans="1:12" s="99" customFormat="1" ht="11.45" customHeight="1">
      <c r="A465" s="194"/>
      <c r="B465" s="230"/>
      <c r="C465" s="106">
        <f>C464/I464*100</f>
        <v>15.853658536585366</v>
      </c>
      <c r="D465" s="106">
        <f>D464/I464*100</f>
        <v>22.560975609756099</v>
      </c>
      <c r="E465" s="106">
        <f>E464/I464*100</f>
        <v>44.512195121951223</v>
      </c>
      <c r="F465" s="106">
        <f>F464/I464*100</f>
        <v>5.4878048780487809</v>
      </c>
      <c r="G465" s="106">
        <f>G464/I464*100</f>
        <v>3.0487804878048781</v>
      </c>
      <c r="H465" s="107">
        <f>H464/I464*100</f>
        <v>8.536585365853659</v>
      </c>
      <c r="I465" s="48">
        <f t="shared" si="15"/>
        <v>100</v>
      </c>
      <c r="J465" s="74">
        <f>J464/I464*100</f>
        <v>38.414634146341463</v>
      </c>
      <c r="K465" s="30">
        <f>K464/I464*100</f>
        <v>44.512195121951223</v>
      </c>
      <c r="L465" s="31">
        <f>L464/I464*100</f>
        <v>8.536585365853659</v>
      </c>
    </row>
    <row r="466" spans="1:12" s="99" customFormat="1" ht="11.45" customHeight="1">
      <c r="A466" s="194"/>
      <c r="B466" s="231" t="s">
        <v>51</v>
      </c>
      <c r="C466" s="104">
        <v>12</v>
      </c>
      <c r="D466" s="104">
        <v>16</v>
      </c>
      <c r="E466" s="104">
        <v>21</v>
      </c>
      <c r="F466" s="104">
        <v>3</v>
      </c>
      <c r="G466" s="104">
        <v>1</v>
      </c>
      <c r="H466" s="104">
        <v>3</v>
      </c>
      <c r="I466" s="33">
        <f t="shared" si="15"/>
        <v>56</v>
      </c>
      <c r="J466" s="49">
        <f>C466+D466</f>
        <v>28</v>
      </c>
      <c r="K466" s="35">
        <f>E466</f>
        <v>21</v>
      </c>
      <c r="L466" s="36">
        <f>SUM(F466:G466)</f>
        <v>4</v>
      </c>
    </row>
    <row r="467" spans="1:12" s="99" customFormat="1" ht="11.45" customHeight="1" thickBot="1">
      <c r="A467" s="194"/>
      <c r="B467" s="230"/>
      <c r="C467" s="110">
        <f>C466/I466*100</f>
        <v>21.428571428571427</v>
      </c>
      <c r="D467" s="110">
        <f>D466/I466*100</f>
        <v>28.571428571428569</v>
      </c>
      <c r="E467" s="110">
        <f>E466/I466*100</f>
        <v>37.5</v>
      </c>
      <c r="F467" s="110">
        <f>F466/I466*100</f>
        <v>5.3571428571428568</v>
      </c>
      <c r="G467" s="110">
        <f>G466/I466*100</f>
        <v>1.7857142857142856</v>
      </c>
      <c r="H467" s="111">
        <f>H466/I466*100</f>
        <v>5.3571428571428568</v>
      </c>
      <c r="I467" s="48">
        <f t="shared" si="15"/>
        <v>100.00000000000001</v>
      </c>
      <c r="J467" s="74">
        <f>J466/I466*100</f>
        <v>50</v>
      </c>
      <c r="K467" s="30">
        <f>K466/I466*100</f>
        <v>37.5</v>
      </c>
      <c r="L467" s="31">
        <f>L466/I466*100</f>
        <v>7.1428571428571423</v>
      </c>
    </row>
    <row r="468" spans="1:12" s="99" customFormat="1" ht="11.45" customHeight="1">
      <c r="A468" s="193" t="s">
        <v>52</v>
      </c>
      <c r="B468" s="229" t="s">
        <v>1</v>
      </c>
      <c r="C468" s="104">
        <v>85</v>
      </c>
      <c r="D468" s="104">
        <v>284</v>
      </c>
      <c r="E468" s="104">
        <v>400</v>
      </c>
      <c r="F468" s="104">
        <v>49</v>
      </c>
      <c r="G468" s="104">
        <v>57</v>
      </c>
      <c r="H468" s="104">
        <v>43</v>
      </c>
      <c r="I468" s="13">
        <f t="shared" ref="I468:I499" si="16">SUM(C468:H468)</f>
        <v>918</v>
      </c>
      <c r="J468" s="14">
        <f>C468+D468</f>
        <v>369</v>
      </c>
      <c r="K468" s="12">
        <f>E468</f>
        <v>400</v>
      </c>
      <c r="L468" s="15">
        <f>SUM(F468:G468)</f>
        <v>106</v>
      </c>
    </row>
    <row r="469" spans="1:12" s="99" customFormat="1" ht="11.45" customHeight="1">
      <c r="A469" s="194"/>
      <c r="B469" s="230"/>
      <c r="C469" s="108">
        <f>C468/I468*100</f>
        <v>9.2592592592592595</v>
      </c>
      <c r="D469" s="108">
        <f>D468/I468*100</f>
        <v>30.936819172113289</v>
      </c>
      <c r="E469" s="108">
        <f>E468/I468*100</f>
        <v>43.572984749455337</v>
      </c>
      <c r="F469" s="108">
        <f>F468/I468*100</f>
        <v>5.3376906318082789</v>
      </c>
      <c r="G469" s="108">
        <f>G468/I468*100</f>
        <v>6.2091503267973858</v>
      </c>
      <c r="H469" s="109">
        <f>H468/I468*100</f>
        <v>4.6840958605664484</v>
      </c>
      <c r="I469" s="48">
        <f t="shared" si="16"/>
        <v>99.999999999999986</v>
      </c>
      <c r="J469" s="74">
        <f>J468/I468*100</f>
        <v>40.196078431372548</v>
      </c>
      <c r="K469" s="30">
        <f>K468/I468*100</f>
        <v>43.572984749455337</v>
      </c>
      <c r="L469" s="31">
        <f>L468/I468*100</f>
        <v>11.546840958605664</v>
      </c>
    </row>
    <row r="470" spans="1:12" s="99" customFormat="1" ht="11.45" customHeight="1">
      <c r="A470" s="194"/>
      <c r="B470" s="231" t="s">
        <v>2</v>
      </c>
      <c r="C470" s="104">
        <v>108</v>
      </c>
      <c r="D470" s="104">
        <v>347</v>
      </c>
      <c r="E470" s="104">
        <v>568</v>
      </c>
      <c r="F470" s="104">
        <v>85</v>
      </c>
      <c r="G470" s="104">
        <v>68</v>
      </c>
      <c r="H470" s="104">
        <v>68</v>
      </c>
      <c r="I470" s="33">
        <f t="shared" si="16"/>
        <v>1244</v>
      </c>
      <c r="J470" s="49">
        <f>C470+D470</f>
        <v>455</v>
      </c>
      <c r="K470" s="35">
        <f>E470</f>
        <v>568</v>
      </c>
      <c r="L470" s="36">
        <f>SUM(F470:G470)</f>
        <v>153</v>
      </c>
    </row>
    <row r="471" spans="1:12" s="99" customFormat="1" ht="11.45" customHeight="1">
      <c r="A471" s="194"/>
      <c r="B471" s="230"/>
      <c r="C471" s="106">
        <f>C470/I470*100</f>
        <v>8.6816720257234739</v>
      </c>
      <c r="D471" s="106">
        <f>D470/I470*100</f>
        <v>27.893890675241156</v>
      </c>
      <c r="E471" s="106">
        <f>E470/I470*100</f>
        <v>45.659163987138264</v>
      </c>
      <c r="F471" s="106">
        <f>F470/I470*100</f>
        <v>6.832797427652733</v>
      </c>
      <c r="G471" s="106">
        <f>G470/I470*100</f>
        <v>5.4662379421221869</v>
      </c>
      <c r="H471" s="107">
        <f>H470/I470*100</f>
        <v>5.4662379421221869</v>
      </c>
      <c r="I471" s="48">
        <f t="shared" si="16"/>
        <v>100.00000000000001</v>
      </c>
      <c r="J471" s="74">
        <f>J470/I470*100</f>
        <v>36.575562700964632</v>
      </c>
      <c r="K471" s="30">
        <f>K470/I470*100</f>
        <v>45.659163987138264</v>
      </c>
      <c r="L471" s="31">
        <f>L470/I470*100</f>
        <v>12.29903536977492</v>
      </c>
    </row>
    <row r="472" spans="1:12" s="99" customFormat="1" ht="11.45" customHeight="1">
      <c r="A472" s="194"/>
      <c r="B472" s="231" t="s">
        <v>5</v>
      </c>
      <c r="C472" s="104">
        <v>1</v>
      </c>
      <c r="D472" s="104">
        <v>4</v>
      </c>
      <c r="E472" s="104">
        <v>6</v>
      </c>
      <c r="F472" s="104">
        <v>1</v>
      </c>
      <c r="G472" s="104">
        <v>0</v>
      </c>
      <c r="H472" s="104">
        <v>16</v>
      </c>
      <c r="I472" s="33">
        <f t="shared" si="16"/>
        <v>28</v>
      </c>
      <c r="J472" s="49">
        <f>C472+D472</f>
        <v>5</v>
      </c>
      <c r="K472" s="35">
        <f>E472</f>
        <v>6</v>
      </c>
      <c r="L472" s="36">
        <f>SUM(F472:G472)</f>
        <v>1</v>
      </c>
    </row>
    <row r="473" spans="1:12" s="99" customFormat="1" ht="11.45" customHeight="1" thickBot="1">
      <c r="A473" s="195"/>
      <c r="B473" s="232"/>
      <c r="C473" s="112">
        <f>C472/I472*100</f>
        <v>3.5714285714285712</v>
      </c>
      <c r="D473" s="112">
        <f>D472/I472*100</f>
        <v>14.285714285714285</v>
      </c>
      <c r="E473" s="112">
        <f>E472/I472*100</f>
        <v>21.428571428571427</v>
      </c>
      <c r="F473" s="112">
        <f>F472/I472*100</f>
        <v>3.5714285714285712</v>
      </c>
      <c r="G473" s="112">
        <f>G472/I472*100</f>
        <v>0</v>
      </c>
      <c r="H473" s="113">
        <f>H472/I472*100</f>
        <v>57.142857142857139</v>
      </c>
      <c r="I473" s="114">
        <f t="shared" si="16"/>
        <v>99.999999999999986</v>
      </c>
      <c r="J473" s="103">
        <f>J472/I472*100</f>
        <v>17.857142857142858</v>
      </c>
      <c r="K473" s="66">
        <f>K472/I472*100</f>
        <v>21.428571428571427</v>
      </c>
      <c r="L473" s="53">
        <f>L472/I472*100</f>
        <v>3.5714285714285712</v>
      </c>
    </row>
    <row r="474" spans="1:12" s="99" customFormat="1" ht="11.45" customHeight="1">
      <c r="A474" s="193" t="s">
        <v>53</v>
      </c>
      <c r="B474" s="229" t="s">
        <v>6</v>
      </c>
      <c r="C474" s="104">
        <v>2</v>
      </c>
      <c r="D474" s="104">
        <v>11</v>
      </c>
      <c r="E474" s="104">
        <v>28</v>
      </c>
      <c r="F474" s="104">
        <v>4</v>
      </c>
      <c r="G474" s="104">
        <v>4</v>
      </c>
      <c r="H474" s="104">
        <v>0</v>
      </c>
      <c r="I474" s="13">
        <f t="shared" si="16"/>
        <v>49</v>
      </c>
      <c r="J474" s="14">
        <f>C474+D474</f>
        <v>13</v>
      </c>
      <c r="K474" s="12">
        <f>E474</f>
        <v>28</v>
      </c>
      <c r="L474" s="15">
        <f>SUM(F474:G474)</f>
        <v>8</v>
      </c>
    </row>
    <row r="475" spans="1:12" s="99" customFormat="1" ht="11.45" customHeight="1">
      <c r="A475" s="194"/>
      <c r="B475" s="230"/>
      <c r="C475" s="106">
        <f>C474/I474*100</f>
        <v>4.0816326530612246</v>
      </c>
      <c r="D475" s="106">
        <f>D474/I474*100</f>
        <v>22.448979591836736</v>
      </c>
      <c r="E475" s="106">
        <f>E474/I474*100</f>
        <v>57.142857142857139</v>
      </c>
      <c r="F475" s="106">
        <f>F474/I474*100</f>
        <v>8.1632653061224492</v>
      </c>
      <c r="G475" s="106">
        <f>G474/I474*100</f>
        <v>8.1632653061224492</v>
      </c>
      <c r="H475" s="107">
        <f>H474/I474*100</f>
        <v>0</v>
      </c>
      <c r="I475" s="48">
        <f t="shared" si="16"/>
        <v>100</v>
      </c>
      <c r="J475" s="74">
        <f>J474/I474*100</f>
        <v>26.530612244897959</v>
      </c>
      <c r="K475" s="30">
        <f>K474/I474*100</f>
        <v>57.142857142857139</v>
      </c>
      <c r="L475" s="31">
        <f>L474/I474*100</f>
        <v>16.326530612244898</v>
      </c>
    </row>
    <row r="476" spans="1:12" s="99" customFormat="1" ht="11.45" customHeight="1">
      <c r="A476" s="194"/>
      <c r="B476" s="231" t="s">
        <v>7</v>
      </c>
      <c r="C476" s="104">
        <v>9</v>
      </c>
      <c r="D476" s="104">
        <v>44</v>
      </c>
      <c r="E476" s="104">
        <v>74</v>
      </c>
      <c r="F476" s="104">
        <v>13</v>
      </c>
      <c r="G476" s="104">
        <v>11</v>
      </c>
      <c r="H476" s="104">
        <v>4</v>
      </c>
      <c r="I476" s="33">
        <f t="shared" si="16"/>
        <v>155</v>
      </c>
      <c r="J476" s="49">
        <f>C476+D476</f>
        <v>53</v>
      </c>
      <c r="K476" s="35">
        <f>E476</f>
        <v>74</v>
      </c>
      <c r="L476" s="36">
        <f>SUM(F476:G476)</f>
        <v>24</v>
      </c>
    </row>
    <row r="477" spans="1:12" s="99" customFormat="1" ht="11.45" customHeight="1">
      <c r="A477" s="194"/>
      <c r="B477" s="230"/>
      <c r="C477" s="108">
        <f>C476/I476*100</f>
        <v>5.806451612903226</v>
      </c>
      <c r="D477" s="108">
        <f>D476/I476*100</f>
        <v>28.387096774193548</v>
      </c>
      <c r="E477" s="108">
        <f>E476/I476*100</f>
        <v>47.741935483870968</v>
      </c>
      <c r="F477" s="108">
        <f>F476/I476*100</f>
        <v>8.3870967741935498</v>
      </c>
      <c r="G477" s="108">
        <f>G476/I476*100</f>
        <v>7.096774193548387</v>
      </c>
      <c r="H477" s="109">
        <f>H476/I476*100</f>
        <v>2.5806451612903225</v>
      </c>
      <c r="I477" s="48">
        <f t="shared" si="16"/>
        <v>100</v>
      </c>
      <c r="J477" s="74">
        <f>J476/I476*100</f>
        <v>34.193548387096776</v>
      </c>
      <c r="K477" s="30">
        <f>K476/I476*100</f>
        <v>47.741935483870968</v>
      </c>
      <c r="L477" s="31">
        <f>L476/I476*100</f>
        <v>15.483870967741936</v>
      </c>
    </row>
    <row r="478" spans="1:12" s="99" customFormat="1" ht="11.45" customHeight="1">
      <c r="A478" s="194"/>
      <c r="B478" s="231" t="s">
        <v>8</v>
      </c>
      <c r="C478" s="104">
        <v>14</v>
      </c>
      <c r="D478" s="104">
        <v>78</v>
      </c>
      <c r="E478" s="104">
        <v>105</v>
      </c>
      <c r="F478" s="104">
        <v>13</v>
      </c>
      <c r="G478" s="104">
        <v>28</v>
      </c>
      <c r="H478" s="104">
        <v>5</v>
      </c>
      <c r="I478" s="33">
        <f t="shared" si="16"/>
        <v>243</v>
      </c>
      <c r="J478" s="49">
        <f>C478+D478</f>
        <v>92</v>
      </c>
      <c r="K478" s="35">
        <f>E478</f>
        <v>105</v>
      </c>
      <c r="L478" s="36">
        <f>SUM(F478:G478)</f>
        <v>41</v>
      </c>
    </row>
    <row r="479" spans="1:12" s="99" customFormat="1" ht="11.45" customHeight="1">
      <c r="A479" s="194"/>
      <c r="B479" s="230"/>
      <c r="C479" s="106">
        <f>C478/I478*100</f>
        <v>5.761316872427984</v>
      </c>
      <c r="D479" s="106">
        <f>D478/I478*100</f>
        <v>32.098765432098766</v>
      </c>
      <c r="E479" s="106">
        <f>E478/I478*100</f>
        <v>43.209876543209873</v>
      </c>
      <c r="F479" s="106">
        <f>F478/I478*100</f>
        <v>5.3497942386831276</v>
      </c>
      <c r="G479" s="106">
        <f>G478/I478*100</f>
        <v>11.522633744855968</v>
      </c>
      <c r="H479" s="107">
        <f>H478/I478*100</f>
        <v>2.0576131687242798</v>
      </c>
      <c r="I479" s="48">
        <f t="shared" si="16"/>
        <v>99.999999999999986</v>
      </c>
      <c r="J479" s="74">
        <f>J478/I478*100</f>
        <v>37.860082304526749</v>
      </c>
      <c r="K479" s="30">
        <f>K478/I478*100</f>
        <v>43.209876543209873</v>
      </c>
      <c r="L479" s="31">
        <f>L478/I478*100</f>
        <v>16.872427983539097</v>
      </c>
    </row>
    <row r="480" spans="1:12" s="99" customFormat="1" ht="11.45" customHeight="1">
      <c r="A480" s="194"/>
      <c r="B480" s="231" t="s">
        <v>9</v>
      </c>
      <c r="C480" s="104">
        <v>24</v>
      </c>
      <c r="D480" s="104">
        <v>94</v>
      </c>
      <c r="E480" s="104">
        <v>157</v>
      </c>
      <c r="F480" s="104">
        <v>22</v>
      </c>
      <c r="G480" s="104">
        <v>21</v>
      </c>
      <c r="H480" s="104">
        <v>12</v>
      </c>
      <c r="I480" s="33">
        <f t="shared" si="16"/>
        <v>330</v>
      </c>
      <c r="J480" s="49">
        <f>C480+D480</f>
        <v>118</v>
      </c>
      <c r="K480" s="35">
        <f>E480</f>
        <v>157</v>
      </c>
      <c r="L480" s="36">
        <f>SUM(F480:G480)</f>
        <v>43</v>
      </c>
    </row>
    <row r="481" spans="1:12" s="99" customFormat="1" ht="11.45" customHeight="1">
      <c r="A481" s="194"/>
      <c r="B481" s="230"/>
      <c r="C481" s="108">
        <f>C480/I480*100</f>
        <v>7.2727272727272725</v>
      </c>
      <c r="D481" s="108">
        <f>D480/I480*100</f>
        <v>28.484848484848484</v>
      </c>
      <c r="E481" s="108">
        <f>E480/I480*100</f>
        <v>47.575757575757578</v>
      </c>
      <c r="F481" s="108">
        <f>F480/I480*100</f>
        <v>6.666666666666667</v>
      </c>
      <c r="G481" s="108">
        <f>G480/I480*100</f>
        <v>6.3636363636363633</v>
      </c>
      <c r="H481" s="109">
        <f>H480/I480*100</f>
        <v>3.6363636363636362</v>
      </c>
      <c r="I481" s="48">
        <f t="shared" si="16"/>
        <v>100.00000000000001</v>
      </c>
      <c r="J481" s="74">
        <f>J480/I480*100</f>
        <v>35.757575757575758</v>
      </c>
      <c r="K481" s="30">
        <f>K480/I480*100</f>
        <v>47.575757575757578</v>
      </c>
      <c r="L481" s="31">
        <f>L480/I480*100</f>
        <v>13.030303030303031</v>
      </c>
    </row>
    <row r="482" spans="1:12" s="99" customFormat="1" ht="11.45" customHeight="1">
      <c r="A482" s="194"/>
      <c r="B482" s="231" t="s">
        <v>10</v>
      </c>
      <c r="C482" s="104">
        <v>28</v>
      </c>
      <c r="D482" s="104">
        <v>105</v>
      </c>
      <c r="E482" s="104">
        <v>178</v>
      </c>
      <c r="F482" s="104">
        <v>34</v>
      </c>
      <c r="G482" s="104">
        <v>14</v>
      </c>
      <c r="H482" s="104">
        <v>9</v>
      </c>
      <c r="I482" s="33">
        <f t="shared" si="16"/>
        <v>368</v>
      </c>
      <c r="J482" s="49">
        <f>C482+D482</f>
        <v>133</v>
      </c>
      <c r="K482" s="35">
        <f>E482</f>
        <v>178</v>
      </c>
      <c r="L482" s="36">
        <f>SUM(F482:G482)</f>
        <v>48</v>
      </c>
    </row>
    <row r="483" spans="1:12" s="99" customFormat="1" ht="11.45" customHeight="1">
      <c r="A483" s="194"/>
      <c r="B483" s="230"/>
      <c r="C483" s="106">
        <f>C482/I482*100</f>
        <v>7.608695652173914</v>
      </c>
      <c r="D483" s="106">
        <f>D482/I482*100</f>
        <v>28.532608695652172</v>
      </c>
      <c r="E483" s="106">
        <f>E482/I482*100</f>
        <v>48.369565217391305</v>
      </c>
      <c r="F483" s="106">
        <f>F482/I482*100</f>
        <v>9.2391304347826075</v>
      </c>
      <c r="G483" s="106">
        <f>G482/I482*100</f>
        <v>3.804347826086957</v>
      </c>
      <c r="H483" s="107">
        <f>H482/I482*100</f>
        <v>2.4456521739130435</v>
      </c>
      <c r="I483" s="48">
        <f t="shared" si="16"/>
        <v>100</v>
      </c>
      <c r="J483" s="74">
        <f>J482/I482*100</f>
        <v>36.141304347826086</v>
      </c>
      <c r="K483" s="30">
        <f>K482/I482*100</f>
        <v>48.369565217391305</v>
      </c>
      <c r="L483" s="31">
        <f>L482/I482*100</f>
        <v>13.043478260869565</v>
      </c>
    </row>
    <row r="484" spans="1:12" s="99" customFormat="1" ht="11.45" customHeight="1">
      <c r="A484" s="194"/>
      <c r="B484" s="231" t="s">
        <v>11</v>
      </c>
      <c r="C484" s="104">
        <v>46</v>
      </c>
      <c r="D484" s="104">
        <v>114</v>
      </c>
      <c r="E484" s="104">
        <v>189</v>
      </c>
      <c r="F484" s="104">
        <v>27</v>
      </c>
      <c r="G484" s="104">
        <v>25</v>
      </c>
      <c r="H484" s="104">
        <v>19</v>
      </c>
      <c r="I484" s="33">
        <f t="shared" si="16"/>
        <v>420</v>
      </c>
      <c r="J484" s="49">
        <f>C484+D484</f>
        <v>160</v>
      </c>
      <c r="K484" s="35">
        <f>E484</f>
        <v>189</v>
      </c>
      <c r="L484" s="36">
        <f>SUM(F484:G484)</f>
        <v>52</v>
      </c>
    </row>
    <row r="485" spans="1:12" s="99" customFormat="1" ht="11.45" customHeight="1">
      <c r="A485" s="194"/>
      <c r="B485" s="230"/>
      <c r="C485" s="108">
        <f>C484/I484*100</f>
        <v>10.952380952380953</v>
      </c>
      <c r="D485" s="108">
        <f>D484/I484*100</f>
        <v>27.142857142857142</v>
      </c>
      <c r="E485" s="108">
        <f>E484/I484*100</f>
        <v>45</v>
      </c>
      <c r="F485" s="108">
        <f>F484/I484*100</f>
        <v>6.4285714285714279</v>
      </c>
      <c r="G485" s="108">
        <f>G484/I484*100</f>
        <v>5.9523809523809517</v>
      </c>
      <c r="H485" s="109">
        <f>H484/I484*100</f>
        <v>4.5238095238095237</v>
      </c>
      <c r="I485" s="48">
        <f t="shared" si="16"/>
        <v>100</v>
      </c>
      <c r="J485" s="74">
        <f>J484/I484*100</f>
        <v>38.095238095238095</v>
      </c>
      <c r="K485" s="30">
        <f>K484/I484*100</f>
        <v>45</v>
      </c>
      <c r="L485" s="31">
        <f>L484/I484*100</f>
        <v>12.380952380952381</v>
      </c>
    </row>
    <row r="486" spans="1:12" s="99" customFormat="1" ht="11.45" customHeight="1">
      <c r="A486" s="194"/>
      <c r="B486" s="231" t="s">
        <v>12</v>
      </c>
      <c r="C486" s="104">
        <v>70</v>
      </c>
      <c r="D486" s="104">
        <v>185</v>
      </c>
      <c r="E486" s="104">
        <v>239</v>
      </c>
      <c r="F486" s="104">
        <v>22</v>
      </c>
      <c r="G486" s="104">
        <v>21</v>
      </c>
      <c r="H486" s="104">
        <v>62</v>
      </c>
      <c r="I486" s="33">
        <f t="shared" si="16"/>
        <v>599</v>
      </c>
      <c r="J486" s="49">
        <f>C486+D486</f>
        <v>255</v>
      </c>
      <c r="K486" s="35">
        <f>E486</f>
        <v>239</v>
      </c>
      <c r="L486" s="36">
        <f>SUM(F486:G486)</f>
        <v>43</v>
      </c>
    </row>
    <row r="487" spans="1:12" s="99" customFormat="1" ht="11.45" customHeight="1">
      <c r="A487" s="194"/>
      <c r="B487" s="230"/>
      <c r="C487" s="106">
        <f>C486/I486*100</f>
        <v>11.686143572621036</v>
      </c>
      <c r="D487" s="106">
        <f>D486/I486*100</f>
        <v>30.884808013355592</v>
      </c>
      <c r="E487" s="106">
        <f>E486/I486*100</f>
        <v>39.899833055091818</v>
      </c>
      <c r="F487" s="106">
        <f>F486/I486*100</f>
        <v>3.672787979966611</v>
      </c>
      <c r="G487" s="106">
        <f>G486/I486*100</f>
        <v>3.5058430717863103</v>
      </c>
      <c r="H487" s="107">
        <f>H486/I486*100</f>
        <v>10.350584307178631</v>
      </c>
      <c r="I487" s="48">
        <f t="shared" si="16"/>
        <v>100.00000000000001</v>
      </c>
      <c r="J487" s="74">
        <f>J486/I486*100</f>
        <v>42.57095158597663</v>
      </c>
      <c r="K487" s="30">
        <f>K486/I486*100</f>
        <v>39.899833055091818</v>
      </c>
      <c r="L487" s="31">
        <f>L486/I486*100</f>
        <v>7.1786310517529222</v>
      </c>
    </row>
    <row r="488" spans="1:12" s="99" customFormat="1" ht="11.45" customHeight="1">
      <c r="A488" s="194"/>
      <c r="B488" s="231" t="s">
        <v>24</v>
      </c>
      <c r="C488" s="104">
        <v>1</v>
      </c>
      <c r="D488" s="104">
        <v>4</v>
      </c>
      <c r="E488" s="104">
        <v>4</v>
      </c>
      <c r="F488" s="104">
        <v>0</v>
      </c>
      <c r="G488" s="104">
        <v>1</v>
      </c>
      <c r="H488" s="104">
        <v>16</v>
      </c>
      <c r="I488" s="33">
        <f t="shared" si="16"/>
        <v>26</v>
      </c>
      <c r="J488" s="49">
        <f>C488+D488</f>
        <v>5</v>
      </c>
      <c r="K488" s="35">
        <f>E488</f>
        <v>4</v>
      </c>
      <c r="L488" s="36">
        <f>SUM(F488:G488)</f>
        <v>1</v>
      </c>
    </row>
    <row r="489" spans="1:12" s="99" customFormat="1" ht="11.45" customHeight="1" thickBot="1">
      <c r="A489" s="195"/>
      <c r="B489" s="232"/>
      <c r="C489" s="112">
        <f>C488/I488*100</f>
        <v>3.8461538461538463</v>
      </c>
      <c r="D489" s="112">
        <f>D488/I488*100</f>
        <v>15.384615384615385</v>
      </c>
      <c r="E489" s="112">
        <f>E488/I488*100</f>
        <v>15.384615384615385</v>
      </c>
      <c r="F489" s="112">
        <f>F488/I488*100</f>
        <v>0</v>
      </c>
      <c r="G489" s="112">
        <f>G488/I488*100</f>
        <v>3.8461538461538463</v>
      </c>
      <c r="H489" s="113">
        <f>H488/I488*100</f>
        <v>61.53846153846154</v>
      </c>
      <c r="I489" s="114">
        <f t="shared" si="16"/>
        <v>100</v>
      </c>
      <c r="J489" s="103">
        <f>J488/I488*100</f>
        <v>19.230769230769234</v>
      </c>
      <c r="K489" s="66">
        <f>K488/I488*100</f>
        <v>15.384615384615385</v>
      </c>
      <c r="L489" s="53">
        <f>L488/I488*100</f>
        <v>3.8461538461538463</v>
      </c>
    </row>
    <row r="490" spans="1:12" s="99" customFormat="1" ht="11.45" customHeight="1" thickBot="1">
      <c r="A490" s="201" t="s">
        <v>54</v>
      </c>
      <c r="B490" s="229" t="s">
        <v>23</v>
      </c>
      <c r="C490" s="104">
        <v>22</v>
      </c>
      <c r="D490" s="104">
        <v>79</v>
      </c>
      <c r="E490" s="104">
        <v>94</v>
      </c>
      <c r="F490" s="104">
        <v>9</v>
      </c>
      <c r="G490" s="104">
        <v>9</v>
      </c>
      <c r="H490" s="104">
        <v>10</v>
      </c>
      <c r="I490" s="13">
        <f t="shared" si="16"/>
        <v>223</v>
      </c>
      <c r="J490" s="14">
        <f>C490+D490</f>
        <v>101</v>
      </c>
      <c r="K490" s="12">
        <f>E490</f>
        <v>94</v>
      </c>
      <c r="L490" s="15">
        <f>SUM(F490:G490)</f>
        <v>18</v>
      </c>
    </row>
    <row r="491" spans="1:12" s="99" customFormat="1" ht="11.45" customHeight="1" thickTop="1" thickBot="1">
      <c r="A491" s="202"/>
      <c r="B491" s="230"/>
      <c r="C491" s="106">
        <f>C490/I490*100</f>
        <v>9.8654708520179373</v>
      </c>
      <c r="D491" s="106">
        <f>D490/I490*100</f>
        <v>35.426008968609871</v>
      </c>
      <c r="E491" s="106">
        <f>E490/I490*100</f>
        <v>42.152466367713004</v>
      </c>
      <c r="F491" s="106">
        <f>F490/I490*100</f>
        <v>4.0358744394618835</v>
      </c>
      <c r="G491" s="106">
        <f>G490/I490*100</f>
        <v>4.0358744394618835</v>
      </c>
      <c r="H491" s="107">
        <f>H490/I490*100</f>
        <v>4.4843049327354256</v>
      </c>
      <c r="I491" s="48">
        <f t="shared" si="16"/>
        <v>100</v>
      </c>
      <c r="J491" s="74">
        <f>J490/I490*100</f>
        <v>45.291479820627799</v>
      </c>
      <c r="K491" s="30">
        <f>K490/I490*100</f>
        <v>42.152466367713004</v>
      </c>
      <c r="L491" s="31">
        <f>L490/I490*100</f>
        <v>8.071748878923767</v>
      </c>
    </row>
    <row r="492" spans="1:12" s="99" customFormat="1" ht="11.45" customHeight="1" thickTop="1" thickBot="1">
      <c r="A492" s="202"/>
      <c r="B492" s="231" t="s">
        <v>3</v>
      </c>
      <c r="C492" s="104">
        <v>17</v>
      </c>
      <c r="D492" s="104">
        <v>45</v>
      </c>
      <c r="E492" s="104">
        <v>54</v>
      </c>
      <c r="F492" s="104">
        <v>9</v>
      </c>
      <c r="G492" s="104">
        <v>7</v>
      </c>
      <c r="H492" s="104">
        <v>8</v>
      </c>
      <c r="I492" s="33">
        <f t="shared" si="16"/>
        <v>140</v>
      </c>
      <c r="J492" s="49">
        <f>C492+D492</f>
        <v>62</v>
      </c>
      <c r="K492" s="35">
        <f>E492</f>
        <v>54</v>
      </c>
      <c r="L492" s="36">
        <f>SUM(F492:G492)</f>
        <v>16</v>
      </c>
    </row>
    <row r="493" spans="1:12" s="99" customFormat="1" ht="11.45" customHeight="1" thickTop="1" thickBot="1">
      <c r="A493" s="202"/>
      <c r="B493" s="230"/>
      <c r="C493" s="108">
        <f>C492/I492*100</f>
        <v>12.142857142857142</v>
      </c>
      <c r="D493" s="108">
        <f>D492/I492*100</f>
        <v>32.142857142857146</v>
      </c>
      <c r="E493" s="108">
        <f>E492/I492*100</f>
        <v>38.571428571428577</v>
      </c>
      <c r="F493" s="108">
        <f>F492/I492*100</f>
        <v>6.4285714285714279</v>
      </c>
      <c r="G493" s="108">
        <f>G492/I492*100</f>
        <v>5</v>
      </c>
      <c r="H493" s="109">
        <f>H492/I492*100</f>
        <v>5.7142857142857144</v>
      </c>
      <c r="I493" s="48">
        <f t="shared" si="16"/>
        <v>100</v>
      </c>
      <c r="J493" s="74">
        <f>J492/I492*100</f>
        <v>44.285714285714285</v>
      </c>
      <c r="K493" s="30">
        <f>K492/I492*100</f>
        <v>38.571428571428577</v>
      </c>
      <c r="L493" s="31">
        <f>L492/I492*100</f>
        <v>11.428571428571429</v>
      </c>
    </row>
    <row r="494" spans="1:12" s="99" customFormat="1" ht="11.45" customHeight="1" thickTop="1" thickBot="1">
      <c r="A494" s="202"/>
      <c r="B494" s="231" t="s">
        <v>13</v>
      </c>
      <c r="C494" s="104">
        <v>63</v>
      </c>
      <c r="D494" s="104">
        <v>253</v>
      </c>
      <c r="E494" s="104">
        <v>408</v>
      </c>
      <c r="F494" s="104">
        <v>67</v>
      </c>
      <c r="G494" s="104">
        <v>59</v>
      </c>
      <c r="H494" s="104">
        <v>21</v>
      </c>
      <c r="I494" s="33">
        <f t="shared" si="16"/>
        <v>871</v>
      </c>
      <c r="J494" s="49">
        <f>C494+D494</f>
        <v>316</v>
      </c>
      <c r="K494" s="35">
        <f>E494</f>
        <v>408</v>
      </c>
      <c r="L494" s="36">
        <f>SUM(F494:G494)</f>
        <v>126</v>
      </c>
    </row>
    <row r="495" spans="1:12" s="99" customFormat="1" ht="11.45" customHeight="1" thickTop="1" thickBot="1">
      <c r="A495" s="202"/>
      <c r="B495" s="230"/>
      <c r="C495" s="106">
        <f>C494/I494*100</f>
        <v>7.2330654420206653</v>
      </c>
      <c r="D495" s="106">
        <f>D494/I494*100</f>
        <v>29.047072330654423</v>
      </c>
      <c r="E495" s="106">
        <f>E494/I494*100</f>
        <v>46.842709529276696</v>
      </c>
      <c r="F495" s="106">
        <f>F494/I494*100</f>
        <v>7.6923076923076925</v>
      </c>
      <c r="G495" s="106">
        <f>G494/I494*100</f>
        <v>6.7738231917336398</v>
      </c>
      <c r="H495" s="107">
        <f>H494/I494*100</f>
        <v>2.4110218140068884</v>
      </c>
      <c r="I495" s="48">
        <f t="shared" si="16"/>
        <v>100.00000000000001</v>
      </c>
      <c r="J495" s="74">
        <f>J494/I494*100</f>
        <v>36.280137772675083</v>
      </c>
      <c r="K495" s="30">
        <f>K494/I494*100</f>
        <v>46.842709529276696</v>
      </c>
      <c r="L495" s="31">
        <f>L494/I494*100</f>
        <v>14.466130884041331</v>
      </c>
    </row>
    <row r="496" spans="1:12" s="99" customFormat="1" ht="11.45" customHeight="1" thickTop="1" thickBot="1">
      <c r="A496" s="202"/>
      <c r="B496" s="231" t="s">
        <v>14</v>
      </c>
      <c r="C496" s="104">
        <v>25</v>
      </c>
      <c r="D496" s="104">
        <v>71</v>
      </c>
      <c r="E496" s="104">
        <v>88</v>
      </c>
      <c r="F496" s="104">
        <v>11</v>
      </c>
      <c r="G496" s="104">
        <v>9</v>
      </c>
      <c r="H496" s="104">
        <v>11</v>
      </c>
      <c r="I496" s="33">
        <f t="shared" si="16"/>
        <v>215</v>
      </c>
      <c r="J496" s="49">
        <f>C496+D496</f>
        <v>96</v>
      </c>
      <c r="K496" s="35">
        <f>E496</f>
        <v>88</v>
      </c>
      <c r="L496" s="36">
        <f>SUM(F496:G496)</f>
        <v>20</v>
      </c>
    </row>
    <row r="497" spans="1:12" s="99" customFormat="1" ht="11.45" customHeight="1" thickTop="1" thickBot="1">
      <c r="A497" s="202"/>
      <c r="B497" s="230"/>
      <c r="C497" s="108">
        <f>C496/I496*100</f>
        <v>11.627906976744185</v>
      </c>
      <c r="D497" s="108">
        <f>D496/I496*100</f>
        <v>33.02325581395349</v>
      </c>
      <c r="E497" s="108">
        <f>E496/I496*100</f>
        <v>40.930232558139537</v>
      </c>
      <c r="F497" s="108">
        <f>F496/I496*100</f>
        <v>5.1162790697674421</v>
      </c>
      <c r="G497" s="108">
        <f>G496/I496*100</f>
        <v>4.1860465116279073</v>
      </c>
      <c r="H497" s="109">
        <f>H496/I496*100</f>
        <v>5.1162790697674421</v>
      </c>
      <c r="I497" s="48">
        <f t="shared" si="16"/>
        <v>100.00000000000001</v>
      </c>
      <c r="J497" s="74">
        <f>J496/I496*100</f>
        <v>44.651162790697676</v>
      </c>
      <c r="K497" s="30">
        <f>K496/I496*100</f>
        <v>40.930232558139537</v>
      </c>
      <c r="L497" s="31">
        <f>L496/I496*100</f>
        <v>9.3023255813953494</v>
      </c>
    </row>
    <row r="498" spans="1:12" s="99" customFormat="1" ht="11.45" customHeight="1" thickTop="1" thickBot="1">
      <c r="A498" s="202"/>
      <c r="B498" s="231" t="s">
        <v>25</v>
      </c>
      <c r="C498" s="104">
        <v>1</v>
      </c>
      <c r="D498" s="104">
        <v>19</v>
      </c>
      <c r="E498" s="104">
        <v>36</v>
      </c>
      <c r="F498" s="104">
        <v>7</v>
      </c>
      <c r="G498" s="104">
        <v>6</v>
      </c>
      <c r="H498" s="104">
        <v>1</v>
      </c>
      <c r="I498" s="33">
        <f t="shared" si="16"/>
        <v>70</v>
      </c>
      <c r="J498" s="49">
        <f>C498+D498</f>
        <v>20</v>
      </c>
      <c r="K498" s="35">
        <f>E498</f>
        <v>36</v>
      </c>
      <c r="L498" s="36">
        <f>SUM(F498:G498)</f>
        <v>13</v>
      </c>
    </row>
    <row r="499" spans="1:12" s="99" customFormat="1" ht="11.45" customHeight="1" thickTop="1" thickBot="1">
      <c r="A499" s="202"/>
      <c r="B499" s="230"/>
      <c r="C499" s="106">
        <f>C498/I498*100</f>
        <v>1.4285714285714286</v>
      </c>
      <c r="D499" s="106">
        <f>D498/I498*100</f>
        <v>27.142857142857142</v>
      </c>
      <c r="E499" s="106">
        <f>E498/I498*100</f>
        <v>51.428571428571423</v>
      </c>
      <c r="F499" s="106">
        <f>F498/I498*100</f>
        <v>10</v>
      </c>
      <c r="G499" s="106">
        <f>G498/I498*100</f>
        <v>8.5714285714285712</v>
      </c>
      <c r="H499" s="107">
        <f>H498/I498*100</f>
        <v>1.4285714285714286</v>
      </c>
      <c r="I499" s="48">
        <f t="shared" si="16"/>
        <v>100</v>
      </c>
      <c r="J499" s="74">
        <f>J498/I498*100</f>
        <v>28.571428571428569</v>
      </c>
      <c r="K499" s="30">
        <f>K498/I498*100</f>
        <v>51.428571428571423</v>
      </c>
      <c r="L499" s="31">
        <f>L498/I498*100</f>
        <v>18.571428571428573</v>
      </c>
    </row>
    <row r="500" spans="1:12" s="2" customFormat="1" ht="11.45" customHeight="1" thickTop="1" thickBot="1">
      <c r="A500" s="202"/>
      <c r="B500" s="231" t="s">
        <v>26</v>
      </c>
      <c r="C500" s="104">
        <v>54</v>
      </c>
      <c r="D500" s="104">
        <v>137</v>
      </c>
      <c r="E500" s="104">
        <v>232</v>
      </c>
      <c r="F500" s="104">
        <v>24</v>
      </c>
      <c r="G500" s="104">
        <v>26</v>
      </c>
      <c r="H500" s="104">
        <v>47</v>
      </c>
      <c r="I500" s="33">
        <f t="shared" ref="I500:I517" si="17">SUM(C500:H500)</f>
        <v>520</v>
      </c>
      <c r="J500" s="49">
        <f>C500+D500</f>
        <v>191</v>
      </c>
      <c r="K500" s="35">
        <f>E500</f>
        <v>232</v>
      </c>
      <c r="L500" s="36">
        <f>SUM(F500:G500)</f>
        <v>50</v>
      </c>
    </row>
    <row r="501" spans="1:12" s="2" customFormat="1" ht="11.45" customHeight="1" thickTop="1" thickBot="1">
      <c r="A501" s="202"/>
      <c r="B501" s="230"/>
      <c r="C501" s="108">
        <f>C500/I500*100</f>
        <v>10.384615384615385</v>
      </c>
      <c r="D501" s="108">
        <f>D500/I500*100</f>
        <v>26.346153846153847</v>
      </c>
      <c r="E501" s="108">
        <f>E500/I500*100</f>
        <v>44.61538461538462</v>
      </c>
      <c r="F501" s="108">
        <f>F500/I500*100</f>
        <v>4.6153846153846159</v>
      </c>
      <c r="G501" s="108">
        <f>G500/I500*100</f>
        <v>5</v>
      </c>
      <c r="H501" s="109">
        <f>H500/I500*100</f>
        <v>9.0384615384615383</v>
      </c>
      <c r="I501" s="48">
        <f t="shared" si="17"/>
        <v>100</v>
      </c>
      <c r="J501" s="74">
        <f>J500/I500*100</f>
        <v>36.730769230769234</v>
      </c>
      <c r="K501" s="30">
        <f>K500/I500*100</f>
        <v>44.61538461538462</v>
      </c>
      <c r="L501" s="31">
        <f>L500/I500*100</f>
        <v>9.6153846153846168</v>
      </c>
    </row>
    <row r="502" spans="1:12" s="2" customFormat="1" ht="11.45" customHeight="1" thickTop="1" thickBot="1">
      <c r="A502" s="202"/>
      <c r="B502" s="231" t="s">
        <v>0</v>
      </c>
      <c r="C502" s="104">
        <v>8</v>
      </c>
      <c r="D502" s="104">
        <v>25</v>
      </c>
      <c r="E502" s="104">
        <v>48</v>
      </c>
      <c r="F502" s="104">
        <v>8</v>
      </c>
      <c r="G502" s="104">
        <v>8</v>
      </c>
      <c r="H502" s="104">
        <v>5</v>
      </c>
      <c r="I502" s="33">
        <f t="shared" si="17"/>
        <v>102</v>
      </c>
      <c r="J502" s="49">
        <f>C502+D502</f>
        <v>33</v>
      </c>
      <c r="K502" s="35">
        <f>E502</f>
        <v>48</v>
      </c>
      <c r="L502" s="36">
        <f>SUM(F502:G502)</f>
        <v>16</v>
      </c>
    </row>
    <row r="503" spans="1:12" s="2" customFormat="1" ht="11.45" customHeight="1" thickTop="1" thickBot="1">
      <c r="A503" s="202"/>
      <c r="B503" s="230"/>
      <c r="C503" s="106">
        <f>C502/I502*100</f>
        <v>7.8431372549019605</v>
      </c>
      <c r="D503" s="106">
        <f>D502/I502*100</f>
        <v>24.509803921568626</v>
      </c>
      <c r="E503" s="106">
        <f>E502/I502*100</f>
        <v>47.058823529411761</v>
      </c>
      <c r="F503" s="106">
        <f>F502/I502*100</f>
        <v>7.8431372549019605</v>
      </c>
      <c r="G503" s="106">
        <f>G502/I502*100</f>
        <v>7.8431372549019605</v>
      </c>
      <c r="H503" s="107">
        <f>H502/I502*100</f>
        <v>4.9019607843137258</v>
      </c>
      <c r="I503" s="48">
        <f t="shared" si="17"/>
        <v>100</v>
      </c>
      <c r="J503" s="74">
        <f>J502/I502*100</f>
        <v>32.352941176470587</v>
      </c>
      <c r="K503" s="30">
        <f>K502/I502*100</f>
        <v>47.058823529411761</v>
      </c>
      <c r="L503" s="31">
        <f>L502/I502*100</f>
        <v>15.686274509803921</v>
      </c>
    </row>
    <row r="504" spans="1:12" s="2" customFormat="1" ht="11.45" customHeight="1" thickTop="1" thickBot="1">
      <c r="A504" s="202"/>
      <c r="B504" s="231" t="s">
        <v>24</v>
      </c>
      <c r="C504" s="104">
        <v>4</v>
      </c>
      <c r="D504" s="104">
        <v>6</v>
      </c>
      <c r="E504" s="104">
        <v>14</v>
      </c>
      <c r="F504" s="104">
        <v>0</v>
      </c>
      <c r="G504" s="104">
        <v>1</v>
      </c>
      <c r="H504" s="104">
        <v>24</v>
      </c>
      <c r="I504" s="33">
        <f t="shared" si="17"/>
        <v>49</v>
      </c>
      <c r="J504" s="49">
        <f>C504+D504</f>
        <v>10</v>
      </c>
      <c r="K504" s="35">
        <f>E504</f>
        <v>14</v>
      </c>
      <c r="L504" s="36">
        <f>SUM(F504:G504)</f>
        <v>1</v>
      </c>
    </row>
    <row r="505" spans="1:12" s="2" customFormat="1" ht="11.45" customHeight="1" thickTop="1" thickBot="1">
      <c r="A505" s="203"/>
      <c r="B505" s="232"/>
      <c r="C505" s="112">
        <f>C504/I504*100</f>
        <v>8.1632653061224492</v>
      </c>
      <c r="D505" s="112">
        <f>D504/I504*100</f>
        <v>12.244897959183673</v>
      </c>
      <c r="E505" s="112">
        <f>E504/I504*100</f>
        <v>28.571428571428569</v>
      </c>
      <c r="F505" s="112">
        <f>F504/I504*100</f>
        <v>0</v>
      </c>
      <c r="G505" s="112">
        <f>G504/I504*100</f>
        <v>2.0408163265306123</v>
      </c>
      <c r="H505" s="113">
        <f>H504/I504*100</f>
        <v>48.979591836734691</v>
      </c>
      <c r="I505" s="114">
        <f t="shared" si="17"/>
        <v>100</v>
      </c>
      <c r="J505" s="103">
        <f>J504/I504*100</f>
        <v>20.408163265306122</v>
      </c>
      <c r="K505" s="66">
        <f>K504/I504*100</f>
        <v>28.571428571428569</v>
      </c>
      <c r="L505" s="53">
        <f>L504/I504*100</f>
        <v>2.0408163265306123</v>
      </c>
    </row>
    <row r="506" spans="1:12" s="2" customFormat="1" ht="11.45" customHeight="1">
      <c r="A506" s="193" t="s">
        <v>21</v>
      </c>
      <c r="B506" s="229" t="s">
        <v>27</v>
      </c>
      <c r="C506" s="104">
        <v>24</v>
      </c>
      <c r="D506" s="104">
        <v>52</v>
      </c>
      <c r="E506" s="104">
        <v>150</v>
      </c>
      <c r="F506" s="104">
        <v>12</v>
      </c>
      <c r="G506" s="104">
        <v>15</v>
      </c>
      <c r="H506" s="104">
        <v>32</v>
      </c>
      <c r="I506" s="13">
        <f t="shared" si="17"/>
        <v>285</v>
      </c>
      <c r="J506" s="14">
        <f>C506+D506</f>
        <v>76</v>
      </c>
      <c r="K506" s="12">
        <f>E506</f>
        <v>150</v>
      </c>
      <c r="L506" s="15">
        <f>SUM(F506:G506)</f>
        <v>27</v>
      </c>
    </row>
    <row r="507" spans="1:12" s="2" customFormat="1" ht="11.45" customHeight="1">
      <c r="A507" s="194"/>
      <c r="B507" s="230"/>
      <c r="C507" s="106">
        <f>C506/I506*100</f>
        <v>8.4210526315789469</v>
      </c>
      <c r="D507" s="106">
        <f>D506/I506*100</f>
        <v>18.245614035087719</v>
      </c>
      <c r="E507" s="106">
        <f>E506/I506*100</f>
        <v>52.631578947368418</v>
      </c>
      <c r="F507" s="106">
        <f>F506/I506*100</f>
        <v>4.2105263157894735</v>
      </c>
      <c r="G507" s="106">
        <f>G506/I506*100</f>
        <v>5.2631578947368416</v>
      </c>
      <c r="H507" s="107">
        <f>H506/I506*100</f>
        <v>11.228070175438596</v>
      </c>
      <c r="I507" s="48">
        <f t="shared" si="17"/>
        <v>100</v>
      </c>
      <c r="J507" s="74">
        <f>J506/I506*100</f>
        <v>26.666666666666668</v>
      </c>
      <c r="K507" s="30">
        <f>K506/I506*100</f>
        <v>52.631578947368418</v>
      </c>
      <c r="L507" s="31">
        <f>L506/I506*100</f>
        <v>9.4736842105263168</v>
      </c>
    </row>
    <row r="508" spans="1:12" s="2" customFormat="1" ht="11.45" customHeight="1">
      <c r="A508" s="194"/>
      <c r="B508" s="231" t="s">
        <v>28</v>
      </c>
      <c r="C508" s="104">
        <v>37</v>
      </c>
      <c r="D508" s="104">
        <v>108</v>
      </c>
      <c r="E508" s="104">
        <v>167</v>
      </c>
      <c r="F508" s="104">
        <v>21</v>
      </c>
      <c r="G508" s="104">
        <v>17</v>
      </c>
      <c r="H508" s="104">
        <v>14</v>
      </c>
      <c r="I508" s="33">
        <f t="shared" si="17"/>
        <v>364</v>
      </c>
      <c r="J508" s="49">
        <f>C508+D508</f>
        <v>145</v>
      </c>
      <c r="K508" s="35">
        <f>E508</f>
        <v>167</v>
      </c>
      <c r="L508" s="36">
        <f>SUM(F508:G508)</f>
        <v>38</v>
      </c>
    </row>
    <row r="509" spans="1:12" s="2" customFormat="1" ht="11.45" customHeight="1">
      <c r="A509" s="194"/>
      <c r="B509" s="230"/>
      <c r="C509" s="108">
        <f>C508/I508*100</f>
        <v>10.164835164835164</v>
      </c>
      <c r="D509" s="108">
        <f>D508/I508*100</f>
        <v>29.670329670329672</v>
      </c>
      <c r="E509" s="108">
        <f>E508/I508*100</f>
        <v>45.879120879120876</v>
      </c>
      <c r="F509" s="108">
        <f>F508/I508*100</f>
        <v>5.7692307692307692</v>
      </c>
      <c r="G509" s="108">
        <f>G508/I508*100</f>
        <v>4.6703296703296706</v>
      </c>
      <c r="H509" s="109">
        <f>H508/I508*100</f>
        <v>3.8461538461538463</v>
      </c>
      <c r="I509" s="48">
        <f t="shared" si="17"/>
        <v>99.999999999999986</v>
      </c>
      <c r="J509" s="74">
        <f>J508/I508*100</f>
        <v>39.835164835164832</v>
      </c>
      <c r="K509" s="30">
        <f>K508/I508*100</f>
        <v>45.879120879120876</v>
      </c>
      <c r="L509" s="31">
        <f>L508/I508*100</f>
        <v>10.43956043956044</v>
      </c>
    </row>
    <row r="510" spans="1:12" s="2" customFormat="1" ht="11.45" customHeight="1">
      <c r="A510" s="194"/>
      <c r="B510" s="231" t="s">
        <v>29</v>
      </c>
      <c r="C510" s="104">
        <v>86</v>
      </c>
      <c r="D510" s="104">
        <v>277</v>
      </c>
      <c r="E510" s="104">
        <v>436</v>
      </c>
      <c r="F510" s="104">
        <v>74</v>
      </c>
      <c r="G510" s="104">
        <v>56</v>
      </c>
      <c r="H510" s="104">
        <v>37</v>
      </c>
      <c r="I510" s="33">
        <f t="shared" si="17"/>
        <v>966</v>
      </c>
      <c r="J510" s="49">
        <f>C510+D510</f>
        <v>363</v>
      </c>
      <c r="K510" s="35">
        <f>E510</f>
        <v>436</v>
      </c>
      <c r="L510" s="36">
        <f>SUM(F510:G510)</f>
        <v>130</v>
      </c>
    </row>
    <row r="511" spans="1:12" s="2" customFormat="1" ht="11.45" customHeight="1">
      <c r="A511" s="194"/>
      <c r="B511" s="230"/>
      <c r="C511" s="106">
        <f>C510/I510*100</f>
        <v>8.9026915113871627</v>
      </c>
      <c r="D511" s="106">
        <f>D510/I510*100</f>
        <v>28.674948240165634</v>
      </c>
      <c r="E511" s="106">
        <f>E510/I510*100</f>
        <v>45.134575569358176</v>
      </c>
      <c r="F511" s="106">
        <f>F510/I510*100</f>
        <v>7.6604554865424435</v>
      </c>
      <c r="G511" s="106">
        <f>G510/I510*100</f>
        <v>5.7971014492753623</v>
      </c>
      <c r="H511" s="107">
        <f>H510/I510*100</f>
        <v>3.8302277432712217</v>
      </c>
      <c r="I511" s="48">
        <f t="shared" si="17"/>
        <v>100</v>
      </c>
      <c r="J511" s="74">
        <f>J510/I510*100</f>
        <v>37.577639751552795</v>
      </c>
      <c r="K511" s="30">
        <f>K510/I510*100</f>
        <v>45.134575569358176</v>
      </c>
      <c r="L511" s="31">
        <f>L510/I510*100</f>
        <v>13.457556935817806</v>
      </c>
    </row>
    <row r="512" spans="1:12" s="2" customFormat="1" ht="11.45" customHeight="1">
      <c r="A512" s="194"/>
      <c r="B512" s="231" t="s">
        <v>30</v>
      </c>
      <c r="C512" s="104">
        <v>34</v>
      </c>
      <c r="D512" s="104">
        <v>151</v>
      </c>
      <c r="E512" s="104">
        <v>146</v>
      </c>
      <c r="F512" s="104">
        <v>22</v>
      </c>
      <c r="G512" s="104">
        <v>22</v>
      </c>
      <c r="H512" s="104">
        <v>9</v>
      </c>
      <c r="I512" s="33">
        <f t="shared" si="17"/>
        <v>384</v>
      </c>
      <c r="J512" s="49">
        <f>C512+D512</f>
        <v>185</v>
      </c>
      <c r="K512" s="35">
        <f>E512</f>
        <v>146</v>
      </c>
      <c r="L512" s="36">
        <f>SUM(F512:G512)</f>
        <v>44</v>
      </c>
    </row>
    <row r="513" spans="1:12" s="2" customFormat="1" ht="11.45" customHeight="1">
      <c r="A513" s="194"/>
      <c r="B513" s="230"/>
      <c r="C513" s="108">
        <f>C512/I512*100</f>
        <v>8.8541666666666679</v>
      </c>
      <c r="D513" s="108">
        <f>D512/I512*100</f>
        <v>39.322916666666671</v>
      </c>
      <c r="E513" s="108">
        <f>E512/I512*100</f>
        <v>38.020833333333329</v>
      </c>
      <c r="F513" s="108">
        <f>F512/I512*100</f>
        <v>5.7291666666666661</v>
      </c>
      <c r="G513" s="108">
        <f>G512/I512*100</f>
        <v>5.7291666666666661</v>
      </c>
      <c r="H513" s="109">
        <f>H512/I512*100</f>
        <v>2.34375</v>
      </c>
      <c r="I513" s="48">
        <f t="shared" si="17"/>
        <v>100.00000000000001</v>
      </c>
      <c r="J513" s="74">
        <f>J512/I512*100</f>
        <v>48.177083333333329</v>
      </c>
      <c r="K513" s="30">
        <f>K512/I512*100</f>
        <v>38.020833333333329</v>
      </c>
      <c r="L513" s="31">
        <f>L512/I512*100</f>
        <v>11.458333333333332</v>
      </c>
    </row>
    <row r="514" spans="1:12" s="2" customFormat="1" ht="11.45" customHeight="1">
      <c r="A514" s="194"/>
      <c r="B514" s="231" t="s">
        <v>42</v>
      </c>
      <c r="C514" s="104">
        <v>11</v>
      </c>
      <c r="D514" s="104">
        <v>40</v>
      </c>
      <c r="E514" s="104">
        <v>61</v>
      </c>
      <c r="F514" s="104">
        <v>5</v>
      </c>
      <c r="G514" s="104">
        <v>14</v>
      </c>
      <c r="H514" s="104">
        <v>10</v>
      </c>
      <c r="I514" s="33">
        <f t="shared" si="17"/>
        <v>141</v>
      </c>
      <c r="J514" s="49">
        <f>C514+D514</f>
        <v>51</v>
      </c>
      <c r="K514" s="35">
        <f>E514</f>
        <v>61</v>
      </c>
      <c r="L514" s="36">
        <f>SUM(F514:G514)</f>
        <v>19</v>
      </c>
    </row>
    <row r="515" spans="1:12" s="2" customFormat="1" ht="11.45" customHeight="1">
      <c r="A515" s="194"/>
      <c r="B515" s="230"/>
      <c r="C515" s="108">
        <f>C514/I514*100</f>
        <v>7.8014184397163122</v>
      </c>
      <c r="D515" s="108">
        <f>D514/I514*100</f>
        <v>28.368794326241137</v>
      </c>
      <c r="E515" s="108">
        <f>E514/I514*100</f>
        <v>43.262411347517734</v>
      </c>
      <c r="F515" s="108">
        <f>F514/I514*100</f>
        <v>3.5460992907801421</v>
      </c>
      <c r="G515" s="108">
        <f>G514/I514*100</f>
        <v>9.9290780141843982</v>
      </c>
      <c r="H515" s="109">
        <f>H514/I514*100</f>
        <v>7.0921985815602842</v>
      </c>
      <c r="I515" s="48">
        <f t="shared" si="17"/>
        <v>100.00000000000001</v>
      </c>
      <c r="J515" s="74">
        <f>J514/I514*100</f>
        <v>36.170212765957451</v>
      </c>
      <c r="K515" s="30">
        <f>K514/I514*100</f>
        <v>43.262411347517734</v>
      </c>
      <c r="L515" s="31">
        <f>L514/I514*100</f>
        <v>13.475177304964539</v>
      </c>
    </row>
    <row r="516" spans="1:12" s="2" customFormat="1" ht="11.45" customHeight="1">
      <c r="A516" s="194"/>
      <c r="B516" s="231" t="s">
        <v>24</v>
      </c>
      <c r="C516" s="104">
        <v>2</v>
      </c>
      <c r="D516" s="104">
        <v>7</v>
      </c>
      <c r="E516" s="104">
        <v>14</v>
      </c>
      <c r="F516" s="104">
        <v>1</v>
      </c>
      <c r="G516" s="104">
        <v>1</v>
      </c>
      <c r="H516" s="104">
        <v>25</v>
      </c>
      <c r="I516" s="33">
        <f t="shared" si="17"/>
        <v>50</v>
      </c>
      <c r="J516" s="49">
        <f>C516+D516</f>
        <v>9</v>
      </c>
      <c r="K516" s="35">
        <f>E516</f>
        <v>14</v>
      </c>
      <c r="L516" s="36">
        <f>SUM(F516:G516)</f>
        <v>2</v>
      </c>
    </row>
    <row r="517" spans="1:12" s="2" customFormat="1" ht="11.45" customHeight="1" thickBot="1">
      <c r="A517" s="195"/>
      <c r="B517" s="232"/>
      <c r="C517" s="112">
        <f>C516/I516*100</f>
        <v>4</v>
      </c>
      <c r="D517" s="112">
        <f>D516/I516*100</f>
        <v>14.000000000000002</v>
      </c>
      <c r="E517" s="112">
        <f>E516/I516*100</f>
        <v>28.000000000000004</v>
      </c>
      <c r="F517" s="112">
        <f>F516/I516*100</f>
        <v>2</v>
      </c>
      <c r="G517" s="112">
        <f>G516/I516*100</f>
        <v>2</v>
      </c>
      <c r="H517" s="113">
        <f>H516/I516*100</f>
        <v>50</v>
      </c>
      <c r="I517" s="114">
        <f t="shared" si="17"/>
        <v>100</v>
      </c>
      <c r="J517" s="103">
        <f>J516/I516*100</f>
        <v>18</v>
      </c>
      <c r="K517" s="66">
        <f>K516/I516*100</f>
        <v>28.000000000000004</v>
      </c>
      <c r="L517" s="53">
        <f>L516/I516*100</f>
        <v>4</v>
      </c>
    </row>
    <row r="518" spans="1:12" s="2" customFormat="1" ht="11.25" customHeight="1">
      <c r="A518" s="82"/>
      <c r="B518" s="83"/>
      <c r="C518" s="177"/>
      <c r="D518" s="177"/>
      <c r="E518" s="177"/>
      <c r="F518" s="177"/>
      <c r="G518" s="177"/>
      <c r="H518" s="177"/>
      <c r="I518" s="84"/>
      <c r="J518" s="84"/>
      <c r="K518" s="84"/>
      <c r="L518" s="84"/>
    </row>
    <row r="519" spans="1:12" s="4" customFormat="1" ht="24" customHeight="1" thickBot="1">
      <c r="A519" s="224" t="s">
        <v>152</v>
      </c>
      <c r="B519" s="224"/>
      <c r="C519" s="224"/>
      <c r="D519" s="224"/>
      <c r="E519" s="224"/>
      <c r="F519" s="224"/>
      <c r="G519" s="224"/>
      <c r="H519" s="224"/>
      <c r="I519" s="224"/>
      <c r="J519" s="224"/>
      <c r="K519" s="224"/>
      <c r="L519" s="224"/>
    </row>
    <row r="520" spans="1:12" s="2" customFormat="1" ht="10.15" customHeight="1">
      <c r="A520" s="225"/>
      <c r="B520" s="226"/>
      <c r="C520" s="180">
        <v>1</v>
      </c>
      <c r="D520" s="180">
        <v>2</v>
      </c>
      <c r="E520" s="180">
        <v>3</v>
      </c>
      <c r="F520" s="180">
        <v>4</v>
      </c>
      <c r="G520" s="180">
        <v>5</v>
      </c>
      <c r="H520" s="228" t="s">
        <v>46</v>
      </c>
      <c r="I520" s="205" t="s">
        <v>240</v>
      </c>
      <c r="J520" s="125" t="s">
        <v>47</v>
      </c>
      <c r="K520" s="5">
        <v>3</v>
      </c>
      <c r="L520" s="6" t="s">
        <v>48</v>
      </c>
    </row>
    <row r="521" spans="1:12" s="11" customFormat="1" ht="60" customHeight="1" thickBot="1">
      <c r="A521" s="215" t="s">
        <v>33</v>
      </c>
      <c r="B521" s="216"/>
      <c r="C521" s="7" t="s">
        <v>15</v>
      </c>
      <c r="D521" s="7" t="s">
        <v>16</v>
      </c>
      <c r="E521" s="8" t="s">
        <v>43</v>
      </c>
      <c r="F521" s="7" t="s">
        <v>17</v>
      </c>
      <c r="G521" s="171" t="s">
        <v>18</v>
      </c>
      <c r="H521" s="228"/>
      <c r="I521" s="206"/>
      <c r="J521" s="9" t="s">
        <v>15</v>
      </c>
      <c r="K521" s="171" t="s">
        <v>43</v>
      </c>
      <c r="L521" s="10" t="s">
        <v>18</v>
      </c>
    </row>
    <row r="522" spans="1:12" s="16" customFormat="1" ht="11.25" customHeight="1">
      <c r="A522" s="217" t="s">
        <v>22</v>
      </c>
      <c r="B522" s="218"/>
      <c r="C522" s="12">
        <v>123</v>
      </c>
      <c r="D522" s="12">
        <v>346</v>
      </c>
      <c r="E522" s="12">
        <v>1062</v>
      </c>
      <c r="F522" s="12">
        <v>257</v>
      </c>
      <c r="G522" s="12">
        <v>238</v>
      </c>
      <c r="H522" s="12">
        <v>164</v>
      </c>
      <c r="I522" s="13">
        <f>SUM(C522:H522)</f>
        <v>2190</v>
      </c>
      <c r="J522" s="14">
        <f>C522+D522</f>
        <v>469</v>
      </c>
      <c r="K522" s="12">
        <f>E522</f>
        <v>1062</v>
      </c>
      <c r="L522" s="15">
        <f>SUM(F522:G522)</f>
        <v>495</v>
      </c>
    </row>
    <row r="523" spans="1:12" s="16" customFormat="1" ht="11.25" customHeight="1" thickBot="1">
      <c r="A523" s="219"/>
      <c r="B523" s="220"/>
      <c r="C523" s="17">
        <f>C522/I522*100</f>
        <v>5.6164383561643838</v>
      </c>
      <c r="D523" s="17">
        <f>D522/I522*100</f>
        <v>15.799086757990869</v>
      </c>
      <c r="E523" s="17">
        <f>E522/I522*100</f>
        <v>48.493150684931507</v>
      </c>
      <c r="F523" s="17">
        <f>F522/I522*100</f>
        <v>11.735159817351597</v>
      </c>
      <c r="G523" s="17">
        <f>G522/I522*100</f>
        <v>10.867579908675799</v>
      </c>
      <c r="H523" s="18">
        <f>H522/I522*100</f>
        <v>7.4885844748858439</v>
      </c>
      <c r="I523" s="19">
        <f>SUM(C523:H523)</f>
        <v>99.999999999999986</v>
      </c>
      <c r="J523" s="20">
        <f>J522/I522*100</f>
        <v>21.415525114155251</v>
      </c>
      <c r="K523" s="21">
        <f>K522/I522*100</f>
        <v>48.493150684931507</v>
      </c>
      <c r="L523" s="22">
        <f>L522/I522*100</f>
        <v>22.602739726027394</v>
      </c>
    </row>
    <row r="524" spans="1:12" s="16" customFormat="1" ht="11.45" customHeight="1">
      <c r="A524" s="193" t="s">
        <v>49</v>
      </c>
      <c r="B524" s="229" t="s">
        <v>19</v>
      </c>
      <c r="C524" s="23">
        <v>73</v>
      </c>
      <c r="D524" s="23">
        <v>231</v>
      </c>
      <c r="E524" s="23">
        <v>736</v>
      </c>
      <c r="F524" s="23">
        <v>185</v>
      </c>
      <c r="G524" s="23">
        <v>167</v>
      </c>
      <c r="H524" s="24">
        <v>109</v>
      </c>
      <c r="I524" s="13">
        <f t="shared" ref="I524:I531" si="18">SUM(C524:H524)</f>
        <v>1501</v>
      </c>
      <c r="J524" s="14">
        <f>C524+D524</f>
        <v>304</v>
      </c>
      <c r="K524" s="12">
        <f>E524</f>
        <v>736</v>
      </c>
      <c r="L524" s="15">
        <f>SUM(F524:G524)</f>
        <v>352</v>
      </c>
    </row>
    <row r="525" spans="1:12" s="16" customFormat="1" ht="11.45" customHeight="1">
      <c r="A525" s="194"/>
      <c r="B525" s="237"/>
      <c r="C525" s="25">
        <f>C524/I524*100</f>
        <v>4.8634243837441709</v>
      </c>
      <c r="D525" s="26">
        <f>D524/I524*100</f>
        <v>15.389740173217856</v>
      </c>
      <c r="E525" s="26">
        <f>E524/I524*100</f>
        <v>49.033977348434377</v>
      </c>
      <c r="F525" s="26">
        <f>F524/I524*100</f>
        <v>12.325116588940705</v>
      </c>
      <c r="G525" s="26">
        <f>G524/I524*100</f>
        <v>11.125916055962691</v>
      </c>
      <c r="H525" s="27">
        <f>H524/I524*100</f>
        <v>7.2618254497002006</v>
      </c>
      <c r="I525" s="28">
        <f t="shared" si="18"/>
        <v>99.999999999999986</v>
      </c>
      <c r="J525" s="29">
        <f>J524/I524*100</f>
        <v>20.253164556962027</v>
      </c>
      <c r="K525" s="30">
        <f>K524/I524*100</f>
        <v>49.033977348434377</v>
      </c>
      <c r="L525" s="31">
        <f>L524/I524*100</f>
        <v>23.451032644903396</v>
      </c>
    </row>
    <row r="526" spans="1:12" s="16" customFormat="1" ht="11.45" customHeight="1">
      <c r="A526" s="194"/>
      <c r="B526" s="231" t="s">
        <v>20</v>
      </c>
      <c r="C526" s="32">
        <v>34</v>
      </c>
      <c r="D526" s="32">
        <v>73</v>
      </c>
      <c r="E526" s="32">
        <v>220</v>
      </c>
      <c r="F526" s="32">
        <v>53</v>
      </c>
      <c r="G526" s="32">
        <v>54</v>
      </c>
      <c r="H526" s="32">
        <v>35</v>
      </c>
      <c r="I526" s="33">
        <f t="shared" si="18"/>
        <v>469</v>
      </c>
      <c r="J526" s="34">
        <f>C526+D526</f>
        <v>107</v>
      </c>
      <c r="K526" s="35">
        <f>E526</f>
        <v>220</v>
      </c>
      <c r="L526" s="36">
        <f>SUM(F526:G526)</f>
        <v>107</v>
      </c>
    </row>
    <row r="527" spans="1:12" s="16" customFormat="1" ht="11.45" customHeight="1">
      <c r="A527" s="194"/>
      <c r="B527" s="230"/>
      <c r="C527" s="37">
        <f>C526/I526*100</f>
        <v>7.249466950959488</v>
      </c>
      <c r="D527" s="37">
        <f>D526/I526*100</f>
        <v>15.565031982942431</v>
      </c>
      <c r="E527" s="37">
        <f>E526/I526*100</f>
        <v>46.908315565031984</v>
      </c>
      <c r="F527" s="37">
        <f>F526/I526*100</f>
        <v>11.300639658848615</v>
      </c>
      <c r="G527" s="37">
        <f>G526/I526*100</f>
        <v>11.513859275053305</v>
      </c>
      <c r="H527" s="38">
        <f>H526/I526*100</f>
        <v>7.4626865671641784</v>
      </c>
      <c r="I527" s="39">
        <f t="shared" si="18"/>
        <v>100</v>
      </c>
      <c r="J527" s="40">
        <f>J526/I526*100</f>
        <v>22.81449893390192</v>
      </c>
      <c r="K527" s="41">
        <f>K526/I526*100</f>
        <v>46.908315565031984</v>
      </c>
      <c r="L527" s="42">
        <f>L526/I526*100</f>
        <v>22.81449893390192</v>
      </c>
    </row>
    <row r="528" spans="1:12" s="16" customFormat="1" ht="11.45" customHeight="1">
      <c r="A528" s="194"/>
      <c r="B528" s="237" t="s">
        <v>50</v>
      </c>
      <c r="C528" s="32">
        <v>12</v>
      </c>
      <c r="D528" s="32">
        <v>29</v>
      </c>
      <c r="E528" s="32">
        <v>77</v>
      </c>
      <c r="F528" s="32">
        <v>14</v>
      </c>
      <c r="G528" s="32">
        <v>15</v>
      </c>
      <c r="H528" s="32">
        <v>17</v>
      </c>
      <c r="I528" s="43">
        <f t="shared" si="18"/>
        <v>164</v>
      </c>
      <c r="J528" s="44">
        <f>C528+D528</f>
        <v>41</v>
      </c>
      <c r="K528" s="45">
        <f>E528</f>
        <v>77</v>
      </c>
      <c r="L528" s="36">
        <f>SUM(F528:G528)</f>
        <v>29</v>
      </c>
    </row>
    <row r="529" spans="1:12" s="16" customFormat="1" ht="11.45" customHeight="1">
      <c r="A529" s="194"/>
      <c r="B529" s="237"/>
      <c r="C529" s="46">
        <f>C528/I528*100</f>
        <v>7.3170731707317067</v>
      </c>
      <c r="D529" s="46">
        <f>D528/I528*100</f>
        <v>17.682926829268293</v>
      </c>
      <c r="E529" s="46">
        <f>E528/I528*100</f>
        <v>46.951219512195117</v>
      </c>
      <c r="F529" s="46">
        <f>F528/I528*100</f>
        <v>8.536585365853659</v>
      </c>
      <c r="G529" s="46">
        <f>G528/I528*100</f>
        <v>9.1463414634146343</v>
      </c>
      <c r="H529" s="47">
        <f>H528/I528*100</f>
        <v>10.365853658536585</v>
      </c>
      <c r="I529" s="48">
        <f t="shared" si="18"/>
        <v>99.999999999999972</v>
      </c>
      <c r="J529" s="29">
        <f>J528/I528*100</f>
        <v>25</v>
      </c>
      <c r="K529" s="30">
        <f>K528/I528*100</f>
        <v>46.951219512195117</v>
      </c>
      <c r="L529" s="42">
        <f>L528/I528*100</f>
        <v>17.682926829268293</v>
      </c>
    </row>
    <row r="530" spans="1:12" s="16" customFormat="1" ht="11.45" customHeight="1">
      <c r="A530" s="194"/>
      <c r="B530" s="231" t="s">
        <v>51</v>
      </c>
      <c r="C530" s="32">
        <v>4</v>
      </c>
      <c r="D530" s="32">
        <v>13</v>
      </c>
      <c r="E530" s="32">
        <v>29</v>
      </c>
      <c r="F530" s="32">
        <v>5</v>
      </c>
      <c r="G530" s="32">
        <v>2</v>
      </c>
      <c r="H530" s="32">
        <v>3</v>
      </c>
      <c r="I530" s="33">
        <f t="shared" si="18"/>
        <v>56</v>
      </c>
      <c r="J530" s="49">
        <f>C530+D530</f>
        <v>17</v>
      </c>
      <c r="K530" s="35">
        <f>E530</f>
        <v>29</v>
      </c>
      <c r="L530" s="50">
        <f>SUM(F530:G530)</f>
        <v>7</v>
      </c>
    </row>
    <row r="531" spans="1:12" s="16" customFormat="1" ht="11.45" customHeight="1" thickBot="1">
      <c r="A531" s="194"/>
      <c r="B531" s="230"/>
      <c r="C531" s="51">
        <f>C530/I530*100</f>
        <v>7.1428571428571423</v>
      </c>
      <c r="D531" s="51">
        <f>D530/I530*100</f>
        <v>23.214285714285715</v>
      </c>
      <c r="E531" s="51">
        <f>E530/I530*100</f>
        <v>51.785714285714292</v>
      </c>
      <c r="F531" s="51">
        <f>F530/I530*100</f>
        <v>8.9285714285714288</v>
      </c>
      <c r="G531" s="51">
        <f>G530/I530*100</f>
        <v>3.5714285714285712</v>
      </c>
      <c r="H531" s="52">
        <f>H530/I530*100</f>
        <v>5.3571428571428568</v>
      </c>
      <c r="I531" s="39">
        <f t="shared" si="18"/>
        <v>100.00000000000001</v>
      </c>
      <c r="J531" s="40">
        <f>J530/I530*100</f>
        <v>30.357142857142854</v>
      </c>
      <c r="K531" s="41">
        <f>K530/I530*100</f>
        <v>51.785714285714292</v>
      </c>
      <c r="L531" s="53">
        <f>L530/I530*100</f>
        <v>12.5</v>
      </c>
    </row>
    <row r="532" spans="1:12" s="16" customFormat="1" ht="11.45" customHeight="1">
      <c r="A532" s="193" t="s">
        <v>52</v>
      </c>
      <c r="B532" s="229" t="s">
        <v>1</v>
      </c>
      <c r="C532" s="54">
        <v>52</v>
      </c>
      <c r="D532" s="54">
        <v>151</v>
      </c>
      <c r="E532" s="54">
        <v>450</v>
      </c>
      <c r="F532" s="54">
        <v>108</v>
      </c>
      <c r="G532" s="54">
        <v>102</v>
      </c>
      <c r="H532" s="54">
        <v>55</v>
      </c>
      <c r="I532" s="13">
        <f t="shared" ref="I532:I563" si="19">SUM(C532:H532)</f>
        <v>918</v>
      </c>
      <c r="J532" s="55">
        <f>C532+D532</f>
        <v>203</v>
      </c>
      <c r="K532" s="56">
        <f>E532</f>
        <v>450</v>
      </c>
      <c r="L532" s="57">
        <f>SUM(F532:G532)</f>
        <v>210</v>
      </c>
    </row>
    <row r="533" spans="1:12" s="16" customFormat="1" ht="11.45" customHeight="1">
      <c r="A533" s="194"/>
      <c r="B533" s="230"/>
      <c r="C533" s="51">
        <f>C532/I532*100</f>
        <v>5.6644880174291936</v>
      </c>
      <c r="D533" s="51">
        <f>D532/I532*100</f>
        <v>16.44880174291939</v>
      </c>
      <c r="E533" s="51">
        <f>E532/I532*100</f>
        <v>49.019607843137251</v>
      </c>
      <c r="F533" s="51">
        <f>F532/I532*100</f>
        <v>11.76470588235294</v>
      </c>
      <c r="G533" s="51">
        <f>G532/I532*100</f>
        <v>11.111111111111111</v>
      </c>
      <c r="H533" s="52">
        <f>H532/I532*100</f>
        <v>5.9912854030501093</v>
      </c>
      <c r="I533" s="39">
        <f t="shared" si="19"/>
        <v>100</v>
      </c>
      <c r="J533" s="29">
        <f>J532/I532*100</f>
        <v>22.113289760348582</v>
      </c>
      <c r="K533" s="30">
        <f>K532/I532*100</f>
        <v>49.019607843137251</v>
      </c>
      <c r="L533" s="31">
        <f>L532/I532*100</f>
        <v>22.875816993464053</v>
      </c>
    </row>
    <row r="534" spans="1:12" s="16" customFormat="1" ht="11.45" customHeight="1">
      <c r="A534" s="194"/>
      <c r="B534" s="237" t="s">
        <v>2</v>
      </c>
      <c r="C534" s="32">
        <v>70</v>
      </c>
      <c r="D534" s="32">
        <v>193</v>
      </c>
      <c r="E534" s="32">
        <v>605</v>
      </c>
      <c r="F534" s="32">
        <v>148</v>
      </c>
      <c r="G534" s="32">
        <v>136</v>
      </c>
      <c r="H534" s="32">
        <v>92</v>
      </c>
      <c r="I534" s="33">
        <f t="shared" si="19"/>
        <v>1244</v>
      </c>
      <c r="J534" s="34">
        <f>C534+D534</f>
        <v>263</v>
      </c>
      <c r="K534" s="35">
        <f>E534</f>
        <v>605</v>
      </c>
      <c r="L534" s="36">
        <f>SUM(F534:G534)</f>
        <v>284</v>
      </c>
    </row>
    <row r="535" spans="1:12" s="16" customFormat="1" ht="11.45" customHeight="1">
      <c r="A535" s="194"/>
      <c r="B535" s="237"/>
      <c r="C535" s="46">
        <f>C534/I534*100</f>
        <v>5.627009646302251</v>
      </c>
      <c r="D535" s="46">
        <f>D534/I534*100</f>
        <v>15.514469453376206</v>
      </c>
      <c r="E535" s="46">
        <f>E534/I534*100</f>
        <v>48.633440514469456</v>
      </c>
      <c r="F535" s="46">
        <f>F534/I534*100</f>
        <v>11.89710610932476</v>
      </c>
      <c r="G535" s="46">
        <f>G534/I534*100</f>
        <v>10.932475884244374</v>
      </c>
      <c r="H535" s="47">
        <f>H534/I534*100</f>
        <v>7.395498392282958</v>
      </c>
      <c r="I535" s="28">
        <f t="shared" si="19"/>
        <v>100</v>
      </c>
      <c r="J535" s="58">
        <f>J534/I534*100</f>
        <v>21.141479099678456</v>
      </c>
      <c r="K535" s="59">
        <f>K534/I534*100</f>
        <v>48.633440514469456</v>
      </c>
      <c r="L535" s="60">
        <f>L534/I534*100</f>
        <v>22.829581993569132</v>
      </c>
    </row>
    <row r="536" spans="1:12" s="16" customFormat="1" ht="11.45" customHeight="1">
      <c r="A536" s="194"/>
      <c r="B536" s="231" t="s">
        <v>5</v>
      </c>
      <c r="C536" s="32">
        <v>1</v>
      </c>
      <c r="D536" s="32">
        <v>2</v>
      </c>
      <c r="E536" s="32">
        <v>7</v>
      </c>
      <c r="F536" s="32">
        <v>1</v>
      </c>
      <c r="G536" s="32">
        <v>0</v>
      </c>
      <c r="H536" s="32">
        <v>17</v>
      </c>
      <c r="I536" s="33">
        <f t="shared" si="19"/>
        <v>28</v>
      </c>
      <c r="J536" s="61">
        <f>C536+D536</f>
        <v>3</v>
      </c>
      <c r="K536" s="45">
        <f>E536</f>
        <v>7</v>
      </c>
      <c r="L536" s="62">
        <f>SUM(F536:G536)</f>
        <v>1</v>
      </c>
    </row>
    <row r="537" spans="1:12" s="16" customFormat="1" ht="11.45" customHeight="1" thickBot="1">
      <c r="A537" s="195"/>
      <c r="B537" s="232"/>
      <c r="C537" s="63">
        <f>C536/I536*100</f>
        <v>3.5714285714285712</v>
      </c>
      <c r="D537" s="63">
        <f>D536/I536*100</f>
        <v>7.1428571428571423</v>
      </c>
      <c r="E537" s="63">
        <f>E536/I536*100</f>
        <v>25</v>
      </c>
      <c r="F537" s="63">
        <f>F536/I536*100</f>
        <v>3.5714285714285712</v>
      </c>
      <c r="G537" s="63">
        <f>G536/I536*100</f>
        <v>0</v>
      </c>
      <c r="H537" s="64">
        <f>H536/I536*100</f>
        <v>60.714285714285708</v>
      </c>
      <c r="I537" s="19">
        <f t="shared" si="19"/>
        <v>100</v>
      </c>
      <c r="J537" s="65">
        <f>J536/I536*100</f>
        <v>10.714285714285714</v>
      </c>
      <c r="K537" s="66">
        <f>K536/I536*100</f>
        <v>25</v>
      </c>
      <c r="L537" s="53">
        <f>L536/I536*100</f>
        <v>3.5714285714285712</v>
      </c>
    </row>
    <row r="538" spans="1:12" s="16" customFormat="1" ht="11.45" customHeight="1">
      <c r="A538" s="193" t="s">
        <v>53</v>
      </c>
      <c r="B538" s="229" t="s">
        <v>6</v>
      </c>
      <c r="C538" s="32">
        <v>1</v>
      </c>
      <c r="D538" s="32">
        <v>4</v>
      </c>
      <c r="E538" s="32">
        <v>30</v>
      </c>
      <c r="F538" s="32">
        <v>3</v>
      </c>
      <c r="G538" s="32">
        <v>10</v>
      </c>
      <c r="H538" s="32">
        <v>1</v>
      </c>
      <c r="I538" s="13">
        <f t="shared" si="19"/>
        <v>49</v>
      </c>
      <c r="J538" s="14">
        <f>C538+D538</f>
        <v>5</v>
      </c>
      <c r="K538" s="12">
        <f>E538</f>
        <v>30</v>
      </c>
      <c r="L538" s="15">
        <f>SUM(F538:G538)</f>
        <v>13</v>
      </c>
    </row>
    <row r="539" spans="1:12" s="16" customFormat="1" ht="11.45" customHeight="1">
      <c r="A539" s="194"/>
      <c r="B539" s="237"/>
      <c r="C539" s="46">
        <f>C538/I538*100</f>
        <v>2.0408163265306123</v>
      </c>
      <c r="D539" s="46">
        <f>D538/I538*100</f>
        <v>8.1632653061224492</v>
      </c>
      <c r="E539" s="46">
        <f>E538/I538*100</f>
        <v>61.224489795918366</v>
      </c>
      <c r="F539" s="46">
        <f>F538/I538*100</f>
        <v>6.1224489795918364</v>
      </c>
      <c r="G539" s="46">
        <f>G538/I538*100</f>
        <v>20.408163265306122</v>
      </c>
      <c r="H539" s="47">
        <f>H538/I538*100</f>
        <v>2.0408163265306123</v>
      </c>
      <c r="I539" s="28">
        <f t="shared" si="19"/>
        <v>100.00000000000001</v>
      </c>
      <c r="J539" s="58">
        <f>J538/I538*100</f>
        <v>10.204081632653061</v>
      </c>
      <c r="K539" s="59">
        <f>K538/I538*100</f>
        <v>61.224489795918366</v>
      </c>
      <c r="L539" s="60">
        <f>L538/I538*100</f>
        <v>26.530612244897959</v>
      </c>
    </row>
    <row r="540" spans="1:12" s="16" customFormat="1" ht="11.45" customHeight="1">
      <c r="A540" s="194"/>
      <c r="B540" s="231" t="s">
        <v>7</v>
      </c>
      <c r="C540" s="32">
        <v>4</v>
      </c>
      <c r="D540" s="32">
        <v>18</v>
      </c>
      <c r="E540" s="32">
        <v>82</v>
      </c>
      <c r="F540" s="32">
        <v>24</v>
      </c>
      <c r="G540" s="32">
        <v>22</v>
      </c>
      <c r="H540" s="32">
        <v>5</v>
      </c>
      <c r="I540" s="33">
        <f t="shared" si="19"/>
        <v>155</v>
      </c>
      <c r="J540" s="49">
        <f>C540+D540</f>
        <v>22</v>
      </c>
      <c r="K540" s="35">
        <f>E540</f>
        <v>82</v>
      </c>
      <c r="L540" s="36">
        <f>SUM(F540:G540)</f>
        <v>46</v>
      </c>
    </row>
    <row r="541" spans="1:12" s="16" customFormat="1" ht="11.45" customHeight="1">
      <c r="A541" s="194"/>
      <c r="B541" s="230"/>
      <c r="C541" s="51">
        <f>C540/I540*100</f>
        <v>2.5806451612903225</v>
      </c>
      <c r="D541" s="51">
        <f>D540/I540*100</f>
        <v>11.612903225806452</v>
      </c>
      <c r="E541" s="51">
        <f>E540/I540*100</f>
        <v>52.903225806451616</v>
      </c>
      <c r="F541" s="51">
        <f>F540/I540*100</f>
        <v>15.483870967741936</v>
      </c>
      <c r="G541" s="51">
        <f>G540/I540*100</f>
        <v>14.193548387096774</v>
      </c>
      <c r="H541" s="52">
        <f>H540/I540*100</f>
        <v>3.225806451612903</v>
      </c>
      <c r="I541" s="39">
        <f t="shared" si="19"/>
        <v>99.999999999999986</v>
      </c>
      <c r="J541" s="67">
        <f>J540/I540*100</f>
        <v>14.193548387096774</v>
      </c>
      <c r="K541" s="41">
        <f>K540/I540*100</f>
        <v>52.903225806451616</v>
      </c>
      <c r="L541" s="42">
        <f>L540/I540*100</f>
        <v>29.677419354838708</v>
      </c>
    </row>
    <row r="542" spans="1:12" s="16" customFormat="1" ht="11.45" customHeight="1">
      <c r="A542" s="194"/>
      <c r="B542" s="237" t="s">
        <v>8</v>
      </c>
      <c r="C542" s="32">
        <v>16</v>
      </c>
      <c r="D542" s="32">
        <v>42</v>
      </c>
      <c r="E542" s="32">
        <v>101</v>
      </c>
      <c r="F542" s="32">
        <v>39</v>
      </c>
      <c r="G542" s="32">
        <v>39</v>
      </c>
      <c r="H542" s="32">
        <v>6</v>
      </c>
      <c r="I542" s="33">
        <f t="shared" si="19"/>
        <v>243</v>
      </c>
      <c r="J542" s="49">
        <f>C542+D542</f>
        <v>58</v>
      </c>
      <c r="K542" s="35">
        <f>E542</f>
        <v>101</v>
      </c>
      <c r="L542" s="36">
        <f>SUM(F542:G542)</f>
        <v>78</v>
      </c>
    </row>
    <row r="543" spans="1:12" s="16" customFormat="1" ht="11.45" customHeight="1">
      <c r="A543" s="194"/>
      <c r="B543" s="237"/>
      <c r="C543" s="46">
        <f>C542/I542*100</f>
        <v>6.5843621399176957</v>
      </c>
      <c r="D543" s="46">
        <f>D542/I542*100</f>
        <v>17.283950617283949</v>
      </c>
      <c r="E543" s="46">
        <f>E542/I542*100</f>
        <v>41.563786008230451</v>
      </c>
      <c r="F543" s="46">
        <f>F542/I542*100</f>
        <v>16.049382716049383</v>
      </c>
      <c r="G543" s="46">
        <f>G542/I542*100</f>
        <v>16.049382716049383</v>
      </c>
      <c r="H543" s="47">
        <f>H542/I542*100</f>
        <v>2.4691358024691357</v>
      </c>
      <c r="I543" s="28">
        <f t="shared" si="19"/>
        <v>100</v>
      </c>
      <c r="J543" s="58">
        <f>J542/I542*100</f>
        <v>23.868312757201647</v>
      </c>
      <c r="K543" s="59">
        <f>K542/I542*100</f>
        <v>41.563786008230451</v>
      </c>
      <c r="L543" s="60">
        <f>L542/I542*100</f>
        <v>32.098765432098766</v>
      </c>
    </row>
    <row r="544" spans="1:12" s="16" customFormat="1" ht="11.45" customHeight="1">
      <c r="A544" s="194"/>
      <c r="B544" s="231" t="s">
        <v>9</v>
      </c>
      <c r="C544" s="32">
        <v>17</v>
      </c>
      <c r="D544" s="32">
        <v>49</v>
      </c>
      <c r="E544" s="32">
        <v>153</v>
      </c>
      <c r="F544" s="32">
        <v>57</v>
      </c>
      <c r="G544" s="32">
        <v>39</v>
      </c>
      <c r="H544" s="32">
        <v>15</v>
      </c>
      <c r="I544" s="33">
        <f t="shared" si="19"/>
        <v>330</v>
      </c>
      <c r="J544" s="49">
        <f>C544+D544</f>
        <v>66</v>
      </c>
      <c r="K544" s="35">
        <f>E544</f>
        <v>153</v>
      </c>
      <c r="L544" s="36">
        <f>SUM(F544:G544)</f>
        <v>96</v>
      </c>
    </row>
    <row r="545" spans="1:12" s="16" customFormat="1" ht="11.45" customHeight="1">
      <c r="A545" s="194"/>
      <c r="B545" s="230"/>
      <c r="C545" s="51">
        <f>C544/I544*100</f>
        <v>5.1515151515151514</v>
      </c>
      <c r="D545" s="51">
        <f>D544/I544*100</f>
        <v>14.84848484848485</v>
      </c>
      <c r="E545" s="51">
        <f>E544/I544*100</f>
        <v>46.36363636363636</v>
      </c>
      <c r="F545" s="51">
        <f>F544/I544*100</f>
        <v>17.272727272727273</v>
      </c>
      <c r="G545" s="51">
        <f>G544/I544*100</f>
        <v>11.818181818181818</v>
      </c>
      <c r="H545" s="52">
        <f>H544/I544*100</f>
        <v>4.5454545454545459</v>
      </c>
      <c r="I545" s="39">
        <f t="shared" si="19"/>
        <v>99.999999999999986</v>
      </c>
      <c r="J545" s="67">
        <f>J544/I544*100</f>
        <v>20</v>
      </c>
      <c r="K545" s="41">
        <f>K544/I544*100</f>
        <v>46.36363636363636</v>
      </c>
      <c r="L545" s="42">
        <f>L544/I544*100</f>
        <v>29.09090909090909</v>
      </c>
    </row>
    <row r="546" spans="1:12" s="16" customFormat="1" ht="11.45" customHeight="1">
      <c r="A546" s="194"/>
      <c r="B546" s="237" t="s">
        <v>10</v>
      </c>
      <c r="C546" s="32">
        <v>12</v>
      </c>
      <c r="D546" s="32">
        <v>63</v>
      </c>
      <c r="E546" s="32">
        <v>191</v>
      </c>
      <c r="F546" s="32">
        <v>48</v>
      </c>
      <c r="G546" s="32">
        <v>40</v>
      </c>
      <c r="H546" s="32">
        <v>14</v>
      </c>
      <c r="I546" s="33">
        <f t="shared" si="19"/>
        <v>368</v>
      </c>
      <c r="J546" s="49">
        <f>C546+D546</f>
        <v>75</v>
      </c>
      <c r="K546" s="35">
        <f>E546</f>
        <v>191</v>
      </c>
      <c r="L546" s="36">
        <f>SUM(F546:G546)</f>
        <v>88</v>
      </c>
    </row>
    <row r="547" spans="1:12" s="16" customFormat="1" ht="11.45" customHeight="1">
      <c r="A547" s="194"/>
      <c r="B547" s="237"/>
      <c r="C547" s="46">
        <f>C546/I546*100</f>
        <v>3.2608695652173911</v>
      </c>
      <c r="D547" s="46">
        <f>D546/I546*100</f>
        <v>17.119565217391305</v>
      </c>
      <c r="E547" s="46">
        <f>E546/I546*100</f>
        <v>51.902173913043484</v>
      </c>
      <c r="F547" s="46">
        <f>F546/I546*100</f>
        <v>13.043478260869565</v>
      </c>
      <c r="G547" s="46">
        <f>G546/I546*100</f>
        <v>10.869565217391305</v>
      </c>
      <c r="H547" s="47">
        <f>H546/I546*100</f>
        <v>3.804347826086957</v>
      </c>
      <c r="I547" s="28">
        <f t="shared" si="19"/>
        <v>100.00000000000001</v>
      </c>
      <c r="J547" s="58">
        <f>J546/I546*100</f>
        <v>20.380434782608695</v>
      </c>
      <c r="K547" s="59">
        <f>K546/I546*100</f>
        <v>51.902173913043484</v>
      </c>
      <c r="L547" s="60">
        <f>L546/I546*100</f>
        <v>23.913043478260871</v>
      </c>
    </row>
    <row r="548" spans="1:12" s="16" customFormat="1" ht="11.45" customHeight="1">
      <c r="A548" s="194"/>
      <c r="B548" s="231" t="s">
        <v>11</v>
      </c>
      <c r="C548" s="32">
        <v>33</v>
      </c>
      <c r="D548" s="32">
        <v>69</v>
      </c>
      <c r="E548" s="32">
        <v>203</v>
      </c>
      <c r="F548" s="32">
        <v>44</v>
      </c>
      <c r="G548" s="32">
        <v>44</v>
      </c>
      <c r="H548" s="32">
        <v>27</v>
      </c>
      <c r="I548" s="33">
        <f t="shared" si="19"/>
        <v>420</v>
      </c>
      <c r="J548" s="49">
        <f>C548+D548</f>
        <v>102</v>
      </c>
      <c r="K548" s="35">
        <f>E548</f>
        <v>203</v>
      </c>
      <c r="L548" s="36">
        <f>SUM(F548:G548)</f>
        <v>88</v>
      </c>
    </row>
    <row r="549" spans="1:12" s="16" customFormat="1" ht="11.45" customHeight="1">
      <c r="A549" s="194"/>
      <c r="B549" s="230"/>
      <c r="C549" s="51">
        <f>C548/I548*100</f>
        <v>7.8571428571428568</v>
      </c>
      <c r="D549" s="51">
        <f>D548/I548*100</f>
        <v>16.428571428571427</v>
      </c>
      <c r="E549" s="51">
        <f>E548/I548*100</f>
        <v>48.333333333333336</v>
      </c>
      <c r="F549" s="51">
        <f>F548/I548*100</f>
        <v>10.476190476190476</v>
      </c>
      <c r="G549" s="51">
        <f>G548/I548*100</f>
        <v>10.476190476190476</v>
      </c>
      <c r="H549" s="52">
        <f>H548/I548*100</f>
        <v>6.4285714285714279</v>
      </c>
      <c r="I549" s="39">
        <f t="shared" si="19"/>
        <v>100.00000000000001</v>
      </c>
      <c r="J549" s="67">
        <f>J548/I548*100</f>
        <v>24.285714285714285</v>
      </c>
      <c r="K549" s="41">
        <f>K548/I548*100</f>
        <v>48.333333333333336</v>
      </c>
      <c r="L549" s="42">
        <f>L548/I548*100</f>
        <v>20.952380952380953</v>
      </c>
    </row>
    <row r="550" spans="1:12" s="16" customFormat="1" ht="11.45" customHeight="1">
      <c r="A550" s="194"/>
      <c r="B550" s="237" t="s">
        <v>12</v>
      </c>
      <c r="C550" s="32">
        <v>38</v>
      </c>
      <c r="D550" s="32">
        <v>99</v>
      </c>
      <c r="E550" s="32">
        <v>297</v>
      </c>
      <c r="F550" s="32">
        <v>42</v>
      </c>
      <c r="G550" s="32">
        <v>43</v>
      </c>
      <c r="H550" s="32">
        <v>80</v>
      </c>
      <c r="I550" s="33">
        <f t="shared" si="19"/>
        <v>599</v>
      </c>
      <c r="J550" s="49">
        <f>C550+D550</f>
        <v>137</v>
      </c>
      <c r="K550" s="35">
        <f>E550</f>
        <v>297</v>
      </c>
      <c r="L550" s="36">
        <f>SUM(F550:G550)</f>
        <v>85</v>
      </c>
    </row>
    <row r="551" spans="1:12" s="16" customFormat="1" ht="11.45" customHeight="1">
      <c r="A551" s="194"/>
      <c r="B551" s="237"/>
      <c r="C551" s="46">
        <f>C550/I550*100</f>
        <v>6.3439065108514185</v>
      </c>
      <c r="D551" s="46">
        <f>D550/I550*100</f>
        <v>16.527545909849749</v>
      </c>
      <c r="E551" s="46">
        <f>E550/I550*100</f>
        <v>49.582637729549248</v>
      </c>
      <c r="F551" s="46">
        <f>F550/I550*100</f>
        <v>7.0116861435726205</v>
      </c>
      <c r="G551" s="46">
        <f>G550/I550*100</f>
        <v>7.1786310517529222</v>
      </c>
      <c r="H551" s="47">
        <f>H550/I550*100</f>
        <v>13.35559265442404</v>
      </c>
      <c r="I551" s="28">
        <f t="shared" si="19"/>
        <v>99.999999999999986</v>
      </c>
      <c r="J551" s="58">
        <f>J550/I550*100</f>
        <v>22.871452420701168</v>
      </c>
      <c r="K551" s="59">
        <f>K550/I550*100</f>
        <v>49.582637729549248</v>
      </c>
      <c r="L551" s="60">
        <f>L550/I550*100</f>
        <v>14.190317195325541</v>
      </c>
    </row>
    <row r="552" spans="1:12" s="16" customFormat="1" ht="11.45" customHeight="1">
      <c r="A552" s="194"/>
      <c r="B552" s="231" t="s">
        <v>24</v>
      </c>
      <c r="C552" s="32">
        <v>2</v>
      </c>
      <c r="D552" s="32">
        <v>2</v>
      </c>
      <c r="E552" s="32">
        <v>5</v>
      </c>
      <c r="F552" s="32">
        <v>0</v>
      </c>
      <c r="G552" s="32">
        <v>1</v>
      </c>
      <c r="H552" s="32">
        <v>16</v>
      </c>
      <c r="I552" s="33">
        <f t="shared" si="19"/>
        <v>26</v>
      </c>
      <c r="J552" s="49">
        <f>C552+D552</f>
        <v>4</v>
      </c>
      <c r="K552" s="35">
        <f>E552</f>
        <v>5</v>
      </c>
      <c r="L552" s="36">
        <f>SUM(F552:G552)</f>
        <v>1</v>
      </c>
    </row>
    <row r="553" spans="1:12" s="16" customFormat="1" ht="11.45" customHeight="1" thickBot="1">
      <c r="A553" s="195"/>
      <c r="B553" s="232"/>
      <c r="C553" s="63">
        <f>C552/I552*100</f>
        <v>7.6923076923076925</v>
      </c>
      <c r="D553" s="63">
        <f>D552/I552*100</f>
        <v>7.6923076923076925</v>
      </c>
      <c r="E553" s="63">
        <f>E552/I552*100</f>
        <v>19.230769230769234</v>
      </c>
      <c r="F553" s="63">
        <f>F552/I552*100</f>
        <v>0</v>
      </c>
      <c r="G553" s="63">
        <f>G552/I552*100</f>
        <v>3.8461538461538463</v>
      </c>
      <c r="H553" s="64">
        <f>H552/I552*100</f>
        <v>61.53846153846154</v>
      </c>
      <c r="I553" s="19">
        <f t="shared" si="19"/>
        <v>100</v>
      </c>
      <c r="J553" s="20">
        <f>J552/I552*100</f>
        <v>15.384615384615385</v>
      </c>
      <c r="K553" s="21">
        <f>K552/I552*100</f>
        <v>19.230769230769234</v>
      </c>
      <c r="L553" s="22">
        <f>L552/I552*100</f>
        <v>3.8461538461538463</v>
      </c>
    </row>
    <row r="554" spans="1:12" s="16" customFormat="1" ht="11.45" customHeight="1" thickBot="1">
      <c r="A554" s="201" t="s">
        <v>54</v>
      </c>
      <c r="B554" s="229" t="s">
        <v>23</v>
      </c>
      <c r="C554" s="32">
        <v>11</v>
      </c>
      <c r="D554" s="32">
        <v>49</v>
      </c>
      <c r="E554" s="32">
        <v>109</v>
      </c>
      <c r="F554" s="32">
        <v>22</v>
      </c>
      <c r="G554" s="32">
        <v>19</v>
      </c>
      <c r="H554" s="32">
        <v>13</v>
      </c>
      <c r="I554" s="13">
        <f t="shared" si="19"/>
        <v>223</v>
      </c>
      <c r="J554" s="14">
        <f>C554+D554</f>
        <v>60</v>
      </c>
      <c r="K554" s="12">
        <f>E554</f>
        <v>109</v>
      </c>
      <c r="L554" s="15">
        <f>SUM(F554:G554)</f>
        <v>41</v>
      </c>
    </row>
    <row r="555" spans="1:12" s="16" customFormat="1" ht="11.45" customHeight="1" thickTop="1" thickBot="1">
      <c r="A555" s="202"/>
      <c r="B555" s="237"/>
      <c r="C555" s="46">
        <f>C554/I554*100</f>
        <v>4.9327354260089686</v>
      </c>
      <c r="D555" s="46">
        <f>D554/I554*100</f>
        <v>21.973094170403588</v>
      </c>
      <c r="E555" s="46">
        <f>E554/I554*100</f>
        <v>48.878923766816143</v>
      </c>
      <c r="F555" s="46">
        <f>F554/I554*100</f>
        <v>9.8654708520179373</v>
      </c>
      <c r="G555" s="46">
        <f>G554/I554*100</f>
        <v>8.5201793721973083</v>
      </c>
      <c r="H555" s="47">
        <f>H554/I554*100</f>
        <v>5.8295964125560538</v>
      </c>
      <c r="I555" s="28">
        <f t="shared" si="19"/>
        <v>100</v>
      </c>
      <c r="J555" s="58">
        <f>J554/I554*100</f>
        <v>26.905829596412556</v>
      </c>
      <c r="K555" s="59">
        <f>K554/I554*100</f>
        <v>48.878923766816143</v>
      </c>
      <c r="L555" s="60">
        <f>L554/I554*100</f>
        <v>18.385650224215247</v>
      </c>
    </row>
    <row r="556" spans="1:12" s="16" customFormat="1" ht="11.45" customHeight="1" thickTop="1" thickBot="1">
      <c r="A556" s="202"/>
      <c r="B556" s="231" t="s">
        <v>3</v>
      </c>
      <c r="C556" s="32">
        <v>7</v>
      </c>
      <c r="D556" s="32">
        <v>27</v>
      </c>
      <c r="E556" s="32">
        <v>70</v>
      </c>
      <c r="F556" s="32">
        <v>14</v>
      </c>
      <c r="G556" s="32">
        <v>13</v>
      </c>
      <c r="H556" s="32">
        <v>9</v>
      </c>
      <c r="I556" s="33">
        <f t="shared" si="19"/>
        <v>140</v>
      </c>
      <c r="J556" s="49">
        <f>C556+D556</f>
        <v>34</v>
      </c>
      <c r="K556" s="35">
        <f>E556</f>
        <v>70</v>
      </c>
      <c r="L556" s="36">
        <f>SUM(F556:G556)</f>
        <v>27</v>
      </c>
    </row>
    <row r="557" spans="1:12" s="16" customFormat="1" ht="11.45" customHeight="1" thickTop="1" thickBot="1">
      <c r="A557" s="202"/>
      <c r="B557" s="230"/>
      <c r="C557" s="51">
        <f>C556/I556*100</f>
        <v>5</v>
      </c>
      <c r="D557" s="51">
        <f>D556/I556*100</f>
        <v>19.285714285714288</v>
      </c>
      <c r="E557" s="51">
        <f>E556/I556*100</f>
        <v>50</v>
      </c>
      <c r="F557" s="51">
        <f>F556/I556*100</f>
        <v>10</v>
      </c>
      <c r="G557" s="51">
        <f>G556/I556*100</f>
        <v>9.2857142857142865</v>
      </c>
      <c r="H557" s="52">
        <f>H556/I556*100</f>
        <v>6.4285714285714279</v>
      </c>
      <c r="I557" s="39">
        <f t="shared" si="19"/>
        <v>100.00000000000001</v>
      </c>
      <c r="J557" s="67">
        <f>J556/I556*100</f>
        <v>24.285714285714285</v>
      </c>
      <c r="K557" s="41">
        <f>K556/I556*100</f>
        <v>50</v>
      </c>
      <c r="L557" s="42">
        <f>L556/I556*100</f>
        <v>19.285714285714288</v>
      </c>
    </row>
    <row r="558" spans="1:12" s="16" customFormat="1" ht="11.45" customHeight="1" thickTop="1" thickBot="1">
      <c r="A558" s="202"/>
      <c r="B558" s="237" t="s">
        <v>13</v>
      </c>
      <c r="C558" s="32">
        <v>39</v>
      </c>
      <c r="D558" s="32">
        <v>138</v>
      </c>
      <c r="E558" s="32">
        <v>409</v>
      </c>
      <c r="F558" s="32">
        <v>134</v>
      </c>
      <c r="G558" s="32">
        <v>123</v>
      </c>
      <c r="H558" s="32">
        <v>28</v>
      </c>
      <c r="I558" s="33">
        <f t="shared" si="19"/>
        <v>871</v>
      </c>
      <c r="J558" s="49">
        <f>C558+D558</f>
        <v>177</v>
      </c>
      <c r="K558" s="35">
        <f>E558</f>
        <v>409</v>
      </c>
      <c r="L558" s="36">
        <f>SUM(F558:G558)</f>
        <v>257</v>
      </c>
    </row>
    <row r="559" spans="1:12" s="16" customFormat="1" ht="11.45" customHeight="1" thickTop="1" thickBot="1">
      <c r="A559" s="202"/>
      <c r="B559" s="237"/>
      <c r="C559" s="46">
        <f>C558/I558*100</f>
        <v>4.4776119402985071</v>
      </c>
      <c r="D559" s="46">
        <f>D558/I558*100</f>
        <v>15.843857634902411</v>
      </c>
      <c r="E559" s="46">
        <f>E558/I558*100</f>
        <v>46.957520091848451</v>
      </c>
      <c r="F559" s="46">
        <f>F558/I558*100</f>
        <v>15.384615384615385</v>
      </c>
      <c r="G559" s="46">
        <f>G558/I558*100</f>
        <v>14.121699196326063</v>
      </c>
      <c r="H559" s="47">
        <f>H558/I558*100</f>
        <v>3.214695752009185</v>
      </c>
      <c r="I559" s="28">
        <f t="shared" si="19"/>
        <v>100.00000000000001</v>
      </c>
      <c r="J559" s="58">
        <f>J558/I558*100</f>
        <v>20.321469575200918</v>
      </c>
      <c r="K559" s="59">
        <f>K558/I558*100</f>
        <v>46.957520091848451</v>
      </c>
      <c r="L559" s="60">
        <f>L558/I558*100</f>
        <v>29.506314580941446</v>
      </c>
    </row>
    <row r="560" spans="1:12" s="16" customFormat="1" ht="11.45" customHeight="1" thickTop="1" thickBot="1">
      <c r="A560" s="202"/>
      <c r="B560" s="231" t="s">
        <v>14</v>
      </c>
      <c r="C560" s="32">
        <v>14</v>
      </c>
      <c r="D560" s="32">
        <v>41</v>
      </c>
      <c r="E560" s="32">
        <v>103</v>
      </c>
      <c r="F560" s="32">
        <v>27</v>
      </c>
      <c r="G560" s="32">
        <v>13</v>
      </c>
      <c r="H560" s="32">
        <v>17</v>
      </c>
      <c r="I560" s="33">
        <f t="shared" si="19"/>
        <v>215</v>
      </c>
      <c r="J560" s="49">
        <f>C560+D560</f>
        <v>55</v>
      </c>
      <c r="K560" s="35">
        <f>E560</f>
        <v>103</v>
      </c>
      <c r="L560" s="36">
        <f>SUM(F560:G560)</f>
        <v>40</v>
      </c>
    </row>
    <row r="561" spans="1:12" s="16" customFormat="1" ht="11.45" customHeight="1" thickTop="1" thickBot="1">
      <c r="A561" s="202"/>
      <c r="B561" s="230"/>
      <c r="C561" s="51">
        <f>C560/I560*100</f>
        <v>6.5116279069767442</v>
      </c>
      <c r="D561" s="51">
        <f>D560/I560*100</f>
        <v>19.069767441860467</v>
      </c>
      <c r="E561" s="51">
        <f>E560/I560*100</f>
        <v>47.906976744186046</v>
      </c>
      <c r="F561" s="51">
        <f>F560/I560*100</f>
        <v>12.558139534883722</v>
      </c>
      <c r="G561" s="51">
        <f>G560/I560*100</f>
        <v>6.0465116279069768</v>
      </c>
      <c r="H561" s="52">
        <f>H560/I560*100</f>
        <v>7.9069767441860463</v>
      </c>
      <c r="I561" s="39">
        <f t="shared" si="19"/>
        <v>100</v>
      </c>
      <c r="J561" s="67">
        <f>J560/I560*100</f>
        <v>25.581395348837212</v>
      </c>
      <c r="K561" s="41">
        <f>K560/I560*100</f>
        <v>47.906976744186046</v>
      </c>
      <c r="L561" s="42">
        <f>L560/I560*100</f>
        <v>18.604651162790699</v>
      </c>
    </row>
    <row r="562" spans="1:12" s="16" customFormat="1" ht="11.45" customHeight="1" thickTop="1" thickBot="1">
      <c r="A562" s="202"/>
      <c r="B562" s="237" t="s">
        <v>25</v>
      </c>
      <c r="C562" s="32">
        <v>1</v>
      </c>
      <c r="D562" s="32">
        <v>5</v>
      </c>
      <c r="E562" s="32">
        <v>45</v>
      </c>
      <c r="F562" s="32">
        <v>7</v>
      </c>
      <c r="G562" s="32">
        <v>10</v>
      </c>
      <c r="H562" s="32">
        <v>2</v>
      </c>
      <c r="I562" s="33">
        <f t="shared" si="19"/>
        <v>70</v>
      </c>
      <c r="J562" s="49">
        <f>C562+D562</f>
        <v>6</v>
      </c>
      <c r="K562" s="35">
        <f>E562</f>
        <v>45</v>
      </c>
      <c r="L562" s="36">
        <f>SUM(F562:G562)</f>
        <v>17</v>
      </c>
    </row>
    <row r="563" spans="1:12" s="16" customFormat="1" ht="11.45" customHeight="1" thickTop="1" thickBot="1">
      <c r="A563" s="202"/>
      <c r="B563" s="237"/>
      <c r="C563" s="46">
        <f>C562/I562*100</f>
        <v>1.4285714285714286</v>
      </c>
      <c r="D563" s="46">
        <f>D562/I562*100</f>
        <v>7.1428571428571423</v>
      </c>
      <c r="E563" s="46">
        <f>E562/I562*100</f>
        <v>64.285714285714292</v>
      </c>
      <c r="F563" s="46">
        <f>F562/I562*100</f>
        <v>10</v>
      </c>
      <c r="G563" s="46">
        <f>G562/I562*100</f>
        <v>14.285714285714285</v>
      </c>
      <c r="H563" s="47">
        <f>H562/I562*100</f>
        <v>2.8571428571428572</v>
      </c>
      <c r="I563" s="28">
        <f t="shared" si="19"/>
        <v>100</v>
      </c>
      <c r="J563" s="58">
        <f>J562/I562*100</f>
        <v>8.5714285714285712</v>
      </c>
      <c r="K563" s="59">
        <f>K562/I562*100</f>
        <v>64.285714285714292</v>
      </c>
      <c r="L563" s="60">
        <f>L562/I562*100</f>
        <v>24.285714285714285</v>
      </c>
    </row>
    <row r="564" spans="1:12" ht="11.45" customHeight="1" thickTop="1" thickBot="1">
      <c r="A564" s="202"/>
      <c r="B564" s="231" t="s">
        <v>26</v>
      </c>
      <c r="C564" s="32">
        <v>36</v>
      </c>
      <c r="D564" s="32">
        <v>71</v>
      </c>
      <c r="E564" s="32">
        <v>257</v>
      </c>
      <c r="F564" s="32">
        <v>43</v>
      </c>
      <c r="G564" s="32">
        <v>48</v>
      </c>
      <c r="H564" s="32">
        <v>65</v>
      </c>
      <c r="I564" s="33">
        <f t="shared" ref="I564:I581" si="20">SUM(C564:H564)</f>
        <v>520</v>
      </c>
      <c r="J564" s="49">
        <f>C564+D564</f>
        <v>107</v>
      </c>
      <c r="K564" s="35">
        <f>E564</f>
        <v>257</v>
      </c>
      <c r="L564" s="36">
        <f>SUM(F564:G564)</f>
        <v>91</v>
      </c>
    </row>
    <row r="565" spans="1:12" ht="11.45" customHeight="1" thickTop="1" thickBot="1">
      <c r="A565" s="202"/>
      <c r="B565" s="230"/>
      <c r="C565" s="51">
        <f>C564/I564*100</f>
        <v>6.9230769230769234</v>
      </c>
      <c r="D565" s="51">
        <f>D564/I564*100</f>
        <v>13.653846153846153</v>
      </c>
      <c r="E565" s="51">
        <f>E564/I564*100</f>
        <v>49.423076923076927</v>
      </c>
      <c r="F565" s="51">
        <f>F564/I564*100</f>
        <v>8.2692307692307683</v>
      </c>
      <c r="G565" s="51">
        <f>G564/I564*100</f>
        <v>9.2307692307692317</v>
      </c>
      <c r="H565" s="52">
        <f>H564/I564*100</f>
        <v>12.5</v>
      </c>
      <c r="I565" s="39">
        <f t="shared" si="20"/>
        <v>100</v>
      </c>
      <c r="J565" s="67">
        <f>J564/I564*100</f>
        <v>20.576923076923077</v>
      </c>
      <c r="K565" s="41">
        <f>K564/I564*100</f>
        <v>49.423076923076927</v>
      </c>
      <c r="L565" s="42">
        <f>L564/I564*100</f>
        <v>17.5</v>
      </c>
    </row>
    <row r="566" spans="1:12" ht="11.45" customHeight="1" thickTop="1" thickBot="1">
      <c r="A566" s="202"/>
      <c r="B566" s="237" t="s">
        <v>0</v>
      </c>
      <c r="C566" s="32">
        <v>13</v>
      </c>
      <c r="D566" s="32">
        <v>10</v>
      </c>
      <c r="E566" s="32">
        <v>53</v>
      </c>
      <c r="F566" s="32">
        <v>10</v>
      </c>
      <c r="G566" s="32">
        <v>10</v>
      </c>
      <c r="H566" s="68">
        <v>6</v>
      </c>
      <c r="I566" s="69">
        <f t="shared" si="20"/>
        <v>102</v>
      </c>
      <c r="J566" s="70">
        <f>C566+D566</f>
        <v>23</v>
      </c>
      <c r="K566" s="71">
        <f>E566</f>
        <v>53</v>
      </c>
      <c r="L566" s="50">
        <f>SUM(F566:G566)</f>
        <v>20</v>
      </c>
    </row>
    <row r="567" spans="1:12" ht="11.45" customHeight="1" thickTop="1" thickBot="1">
      <c r="A567" s="202"/>
      <c r="B567" s="237"/>
      <c r="C567" s="46">
        <f>C566/I566*100</f>
        <v>12.745098039215685</v>
      </c>
      <c r="D567" s="46">
        <f>D566/I566*100</f>
        <v>9.8039215686274517</v>
      </c>
      <c r="E567" s="46">
        <f>E566/I566*100</f>
        <v>51.960784313725497</v>
      </c>
      <c r="F567" s="46">
        <f>F566/I566*100</f>
        <v>9.8039215686274517</v>
      </c>
      <c r="G567" s="46">
        <f>G566/I566*100</f>
        <v>9.8039215686274517</v>
      </c>
      <c r="H567" s="72">
        <f>H566/I566*100</f>
        <v>5.8823529411764701</v>
      </c>
      <c r="I567" s="73">
        <f t="shared" si="20"/>
        <v>100</v>
      </c>
      <c r="J567" s="74">
        <f>J566/I566*100</f>
        <v>22.549019607843139</v>
      </c>
      <c r="K567" s="30">
        <f>K566/I566*100</f>
        <v>51.960784313725497</v>
      </c>
      <c r="L567" s="30">
        <f>L566/I566*100</f>
        <v>19.607843137254903</v>
      </c>
    </row>
    <row r="568" spans="1:12" ht="11.45" customHeight="1" thickTop="1" thickBot="1">
      <c r="A568" s="202"/>
      <c r="B568" s="231" t="s">
        <v>24</v>
      </c>
      <c r="C568" s="32">
        <v>2</v>
      </c>
      <c r="D568" s="32">
        <v>5</v>
      </c>
      <c r="E568" s="32">
        <v>16</v>
      </c>
      <c r="F568" s="32">
        <v>0</v>
      </c>
      <c r="G568" s="32">
        <v>2</v>
      </c>
      <c r="H568" s="68">
        <v>24</v>
      </c>
      <c r="I568" s="75">
        <f t="shared" si="20"/>
        <v>49</v>
      </c>
      <c r="J568" s="49">
        <f>C568+D568</f>
        <v>7</v>
      </c>
      <c r="K568" s="35">
        <f>E568</f>
        <v>16</v>
      </c>
      <c r="L568" s="36">
        <f>SUM(F568:G568)</f>
        <v>2</v>
      </c>
    </row>
    <row r="569" spans="1:12" ht="11.45" customHeight="1" thickTop="1" thickBot="1">
      <c r="A569" s="203"/>
      <c r="B569" s="232"/>
      <c r="C569" s="63">
        <f>C568/I568*100</f>
        <v>4.0816326530612246</v>
      </c>
      <c r="D569" s="63">
        <f>D568/I568*100</f>
        <v>10.204081632653061</v>
      </c>
      <c r="E569" s="63">
        <f>E568/I568*100</f>
        <v>32.653061224489797</v>
      </c>
      <c r="F569" s="63">
        <f>F568/I568*100</f>
        <v>0</v>
      </c>
      <c r="G569" s="63">
        <f>G568/I568*100</f>
        <v>4.0816326530612246</v>
      </c>
      <c r="H569" s="76">
        <f>H568/I568*100</f>
        <v>48.979591836734691</v>
      </c>
      <c r="I569" s="77">
        <f t="shared" si="20"/>
        <v>100</v>
      </c>
      <c r="J569" s="20">
        <f>J568/I568*100</f>
        <v>14.285714285714285</v>
      </c>
      <c r="K569" s="21">
        <f>K568/I568*100</f>
        <v>32.653061224489797</v>
      </c>
      <c r="L569" s="22">
        <f>L568/I568*100</f>
        <v>4.0816326530612246</v>
      </c>
    </row>
    <row r="570" spans="1:12" ht="11.45" customHeight="1">
      <c r="A570" s="193" t="s">
        <v>21</v>
      </c>
      <c r="B570" s="229" t="s">
        <v>27</v>
      </c>
      <c r="C570" s="32">
        <v>12</v>
      </c>
      <c r="D570" s="32">
        <v>33</v>
      </c>
      <c r="E570" s="32">
        <v>161</v>
      </c>
      <c r="F570" s="32">
        <v>16</v>
      </c>
      <c r="G570" s="32">
        <v>26</v>
      </c>
      <c r="H570" s="68">
        <v>37</v>
      </c>
      <c r="I570" s="78">
        <f t="shared" si="20"/>
        <v>285</v>
      </c>
      <c r="J570" s="14">
        <f>C570+D570</f>
        <v>45</v>
      </c>
      <c r="K570" s="12">
        <f>E570</f>
        <v>161</v>
      </c>
      <c r="L570" s="15">
        <f>SUM(F570:G570)</f>
        <v>42</v>
      </c>
    </row>
    <row r="571" spans="1:12" ht="11.45" customHeight="1">
      <c r="A571" s="194"/>
      <c r="B571" s="237"/>
      <c r="C571" s="46">
        <f>C570/I570*100</f>
        <v>4.2105263157894735</v>
      </c>
      <c r="D571" s="46">
        <f>D570/I570*100</f>
        <v>11.578947368421053</v>
      </c>
      <c r="E571" s="46">
        <f>E570/I570*100</f>
        <v>56.491228070175438</v>
      </c>
      <c r="F571" s="46">
        <f>F570/I570*100</f>
        <v>5.6140350877192979</v>
      </c>
      <c r="G571" s="46">
        <f>G570/I570*100</f>
        <v>9.1228070175438596</v>
      </c>
      <c r="H571" s="72">
        <f>H570/I570*100</f>
        <v>12.982456140350877</v>
      </c>
      <c r="I571" s="79">
        <f t="shared" si="20"/>
        <v>100.00000000000001</v>
      </c>
      <c r="J571" s="58">
        <f>J570/I570*100</f>
        <v>15.789473684210526</v>
      </c>
      <c r="K571" s="59">
        <f>K570/I570*100</f>
        <v>56.491228070175438</v>
      </c>
      <c r="L571" s="60">
        <f>L570/I570*100</f>
        <v>14.736842105263156</v>
      </c>
    </row>
    <row r="572" spans="1:12" ht="11.45" customHeight="1">
      <c r="A572" s="194"/>
      <c r="B572" s="231" t="s">
        <v>28</v>
      </c>
      <c r="C572" s="32">
        <v>19</v>
      </c>
      <c r="D572" s="32">
        <v>64</v>
      </c>
      <c r="E572" s="32">
        <v>195</v>
      </c>
      <c r="F572" s="32">
        <v>41</v>
      </c>
      <c r="G572" s="32">
        <v>21</v>
      </c>
      <c r="H572" s="68">
        <v>24</v>
      </c>
      <c r="I572" s="75">
        <f t="shared" si="20"/>
        <v>364</v>
      </c>
      <c r="J572" s="49">
        <f>C572+D572</f>
        <v>83</v>
      </c>
      <c r="K572" s="35">
        <f>E572</f>
        <v>195</v>
      </c>
      <c r="L572" s="35">
        <f>SUM(F572:G572)</f>
        <v>62</v>
      </c>
    </row>
    <row r="573" spans="1:12" ht="11.45" customHeight="1">
      <c r="A573" s="194"/>
      <c r="B573" s="230"/>
      <c r="C573" s="51">
        <f>C572/I572*100</f>
        <v>5.2197802197802199</v>
      </c>
      <c r="D573" s="51">
        <f>D572/I572*100</f>
        <v>17.582417582417584</v>
      </c>
      <c r="E573" s="51">
        <f>E572/I572*100</f>
        <v>53.571428571428569</v>
      </c>
      <c r="F573" s="51">
        <f>F572/I572*100</f>
        <v>11.263736263736265</v>
      </c>
      <c r="G573" s="51">
        <f>G572/I572*100</f>
        <v>5.7692307692307692</v>
      </c>
      <c r="H573" s="80">
        <f>H572/I572*100</f>
        <v>6.593406593406594</v>
      </c>
      <c r="I573" s="81">
        <f t="shared" si="20"/>
        <v>100</v>
      </c>
      <c r="J573" s="67">
        <f>J572/I572*100</f>
        <v>22.802197802197803</v>
      </c>
      <c r="K573" s="41">
        <f>K572/I572*100</f>
        <v>53.571428571428569</v>
      </c>
      <c r="L573" s="42">
        <f>L572/I572*100</f>
        <v>17.032967032967033</v>
      </c>
    </row>
    <row r="574" spans="1:12" ht="11.45" customHeight="1">
      <c r="A574" s="194"/>
      <c r="B574" s="237" t="s">
        <v>29</v>
      </c>
      <c r="C574" s="32">
        <v>47</v>
      </c>
      <c r="D574" s="32">
        <v>140</v>
      </c>
      <c r="E574" s="32">
        <v>467</v>
      </c>
      <c r="F574" s="32">
        <v>137</v>
      </c>
      <c r="G574" s="32">
        <v>120</v>
      </c>
      <c r="H574" s="68">
        <v>55</v>
      </c>
      <c r="I574" s="75">
        <f t="shared" si="20"/>
        <v>966</v>
      </c>
      <c r="J574" s="49">
        <f>C574+D574</f>
        <v>187</v>
      </c>
      <c r="K574" s="35">
        <f>E574</f>
        <v>467</v>
      </c>
      <c r="L574" s="36">
        <f>SUM(F574:G574)</f>
        <v>257</v>
      </c>
    </row>
    <row r="575" spans="1:12" ht="11.45" customHeight="1">
      <c r="A575" s="194"/>
      <c r="B575" s="237"/>
      <c r="C575" s="46">
        <f>C574/I574*100</f>
        <v>4.8654244306418217</v>
      </c>
      <c r="D575" s="46">
        <f>D574/I574*100</f>
        <v>14.492753623188406</v>
      </c>
      <c r="E575" s="46">
        <f>E574/I574*100</f>
        <v>48.343685300207042</v>
      </c>
      <c r="F575" s="46">
        <f>F574/I574*100</f>
        <v>14.182194616977226</v>
      </c>
      <c r="G575" s="46">
        <f>G574/I574*100</f>
        <v>12.422360248447205</v>
      </c>
      <c r="H575" s="72">
        <f>H574/I574*100</f>
        <v>5.6935817805383024</v>
      </c>
      <c r="I575" s="79">
        <f t="shared" si="20"/>
        <v>100</v>
      </c>
      <c r="J575" s="58">
        <f>J574/I574*100</f>
        <v>19.358178053830226</v>
      </c>
      <c r="K575" s="59">
        <f>K574/I574*100</f>
        <v>48.343685300207042</v>
      </c>
      <c r="L575" s="60">
        <f>L574/I574*100</f>
        <v>26.604554865424429</v>
      </c>
    </row>
    <row r="576" spans="1:12" ht="11.45" customHeight="1">
      <c r="A576" s="194"/>
      <c r="B576" s="231" t="s">
        <v>30</v>
      </c>
      <c r="C576" s="32">
        <v>30</v>
      </c>
      <c r="D576" s="32">
        <v>83</v>
      </c>
      <c r="E576" s="32">
        <v>165</v>
      </c>
      <c r="F576" s="32">
        <v>44</v>
      </c>
      <c r="G576" s="32">
        <v>51</v>
      </c>
      <c r="H576" s="68">
        <v>11</v>
      </c>
      <c r="I576" s="75">
        <f t="shared" si="20"/>
        <v>384</v>
      </c>
      <c r="J576" s="49">
        <f>C576+D576</f>
        <v>113</v>
      </c>
      <c r="K576" s="35">
        <f>E576</f>
        <v>165</v>
      </c>
      <c r="L576" s="36">
        <f>SUM(F576:G576)</f>
        <v>95</v>
      </c>
    </row>
    <row r="577" spans="1:12" ht="11.45" customHeight="1">
      <c r="A577" s="194"/>
      <c r="B577" s="230"/>
      <c r="C577" s="51">
        <f>C576/I576*100</f>
        <v>7.8125</v>
      </c>
      <c r="D577" s="51">
        <f>D576/I576*100</f>
        <v>21.614583333333336</v>
      </c>
      <c r="E577" s="51">
        <f>E576/I576*100</f>
        <v>42.96875</v>
      </c>
      <c r="F577" s="51">
        <f>F576/I576*100</f>
        <v>11.458333333333332</v>
      </c>
      <c r="G577" s="51">
        <f>G576/I576*100</f>
        <v>13.28125</v>
      </c>
      <c r="H577" s="80">
        <f>H576/I576*100</f>
        <v>2.864583333333333</v>
      </c>
      <c r="I577" s="81">
        <f t="shared" si="20"/>
        <v>100</v>
      </c>
      <c r="J577" s="67">
        <f>J576/I576*100</f>
        <v>29.427083333333332</v>
      </c>
      <c r="K577" s="41">
        <f>K576/I576*100</f>
        <v>42.96875</v>
      </c>
      <c r="L577" s="42">
        <f>L576/I576*100</f>
        <v>24.739583333333336</v>
      </c>
    </row>
    <row r="578" spans="1:12" ht="11.45" customHeight="1">
      <c r="A578" s="194"/>
      <c r="B578" s="231" t="s">
        <v>42</v>
      </c>
      <c r="C578" s="32">
        <v>12</v>
      </c>
      <c r="D578" s="32">
        <v>22</v>
      </c>
      <c r="E578" s="32">
        <v>63</v>
      </c>
      <c r="F578" s="32">
        <v>16</v>
      </c>
      <c r="G578" s="32">
        <v>19</v>
      </c>
      <c r="H578" s="68">
        <v>9</v>
      </c>
      <c r="I578" s="75">
        <f t="shared" si="20"/>
        <v>141</v>
      </c>
      <c r="J578" s="49">
        <f>C578+D578</f>
        <v>34</v>
      </c>
      <c r="K578" s="35">
        <f>E578</f>
        <v>63</v>
      </c>
      <c r="L578" s="36">
        <f>SUM(F578:G578)</f>
        <v>35</v>
      </c>
    </row>
    <row r="579" spans="1:12" ht="11.45" customHeight="1">
      <c r="A579" s="194"/>
      <c r="B579" s="230"/>
      <c r="C579" s="51">
        <f>C578/I578*100</f>
        <v>8.5106382978723403</v>
      </c>
      <c r="D579" s="51">
        <f>D578/I578*100</f>
        <v>15.602836879432624</v>
      </c>
      <c r="E579" s="51">
        <f>E578/I578*100</f>
        <v>44.680851063829785</v>
      </c>
      <c r="F579" s="51">
        <f>F578/I578*100</f>
        <v>11.347517730496454</v>
      </c>
      <c r="G579" s="51">
        <f>G578/I578*100</f>
        <v>13.475177304964539</v>
      </c>
      <c r="H579" s="80">
        <f>H578/I578*100</f>
        <v>6.3829787234042552</v>
      </c>
      <c r="I579" s="81">
        <f t="shared" si="20"/>
        <v>99.999999999999972</v>
      </c>
      <c r="J579" s="67">
        <f>J578/I578*100</f>
        <v>24.113475177304963</v>
      </c>
      <c r="K579" s="41">
        <f>K578/I578*100</f>
        <v>44.680851063829785</v>
      </c>
      <c r="L579" s="42">
        <f>L578/I578*100</f>
        <v>24.822695035460992</v>
      </c>
    </row>
    <row r="580" spans="1:12" ht="11.45" customHeight="1">
      <c r="A580" s="194"/>
      <c r="B580" s="237" t="s">
        <v>24</v>
      </c>
      <c r="C580" s="32">
        <v>3</v>
      </c>
      <c r="D580" s="32">
        <v>4</v>
      </c>
      <c r="E580" s="32">
        <v>11</v>
      </c>
      <c r="F580" s="32">
        <v>3</v>
      </c>
      <c r="G580" s="32">
        <v>1</v>
      </c>
      <c r="H580" s="68">
        <v>28</v>
      </c>
      <c r="I580" s="75">
        <f t="shared" si="20"/>
        <v>50</v>
      </c>
      <c r="J580" s="49">
        <f>C580+D580</f>
        <v>7</v>
      </c>
      <c r="K580" s="35">
        <f>E580</f>
        <v>11</v>
      </c>
      <c r="L580" s="36">
        <f>SUM(F580:G580)</f>
        <v>4</v>
      </c>
    </row>
    <row r="581" spans="1:12" ht="11.45" customHeight="1" thickBot="1">
      <c r="A581" s="195"/>
      <c r="B581" s="232"/>
      <c r="C581" s="63">
        <f>C580/I580*100</f>
        <v>6</v>
      </c>
      <c r="D581" s="63">
        <f>D580/I580*100</f>
        <v>8</v>
      </c>
      <c r="E581" s="63">
        <f>E580/I580*100</f>
        <v>22</v>
      </c>
      <c r="F581" s="63">
        <f>F580/I580*100</f>
        <v>6</v>
      </c>
      <c r="G581" s="63">
        <f>G580/I580*100</f>
        <v>2</v>
      </c>
      <c r="H581" s="64">
        <f>H580/I580*100</f>
        <v>56.000000000000007</v>
      </c>
      <c r="I581" s="19">
        <f t="shared" si="20"/>
        <v>100</v>
      </c>
      <c r="J581" s="20">
        <f>J580/I580*100</f>
        <v>14.000000000000002</v>
      </c>
      <c r="K581" s="21">
        <f>K580/I580*100</f>
        <v>22</v>
      </c>
      <c r="L581" s="22">
        <f>L580/I580*100</f>
        <v>8</v>
      </c>
    </row>
    <row r="582" spans="1:12" ht="11.45" customHeight="1">
      <c r="A582" s="82"/>
      <c r="B582" s="83"/>
      <c r="C582" s="84"/>
      <c r="D582" s="84"/>
      <c r="E582" s="84"/>
      <c r="F582" s="84"/>
      <c r="G582" s="84"/>
      <c r="H582" s="84"/>
      <c r="I582" s="84"/>
      <c r="J582" s="84"/>
      <c r="K582" s="84"/>
      <c r="L582" s="84"/>
    </row>
    <row r="583" spans="1:12" ht="14.25">
      <c r="A583" s="1"/>
    </row>
    <row r="584" spans="1:12" ht="15" customHeight="1">
      <c r="A584" s="246"/>
      <c r="B584" s="246"/>
      <c r="C584" s="246"/>
      <c r="D584" s="246"/>
      <c r="E584" s="246"/>
      <c r="F584" s="246"/>
      <c r="G584" s="246"/>
      <c r="H584" s="246"/>
      <c r="I584" s="246"/>
      <c r="J584" s="246"/>
      <c r="K584" s="246"/>
      <c r="L584" s="246"/>
    </row>
    <row r="585" spans="1:12" ht="15" customHeight="1">
      <c r="A585" s="175"/>
      <c r="B585" s="175"/>
      <c r="C585" s="175"/>
      <c r="D585" s="175"/>
      <c r="E585" s="175"/>
      <c r="F585" s="175"/>
      <c r="G585" s="175"/>
      <c r="H585" s="175"/>
      <c r="I585" s="175"/>
      <c r="J585" s="175"/>
      <c r="K585" s="175"/>
      <c r="L585" s="175"/>
    </row>
    <row r="586" spans="1:12" ht="15" customHeight="1">
      <c r="A586" s="175"/>
      <c r="B586" s="175"/>
      <c r="C586" s="175"/>
      <c r="D586" s="175"/>
      <c r="E586" s="175"/>
      <c r="F586" s="175"/>
      <c r="G586" s="175"/>
      <c r="H586" s="175"/>
      <c r="I586" s="175"/>
      <c r="J586" s="175"/>
      <c r="K586" s="175"/>
      <c r="L586" s="175"/>
    </row>
    <row r="587" spans="1:12" ht="15" customHeight="1">
      <c r="A587" s="233" t="s">
        <v>154</v>
      </c>
      <c r="B587" s="233"/>
      <c r="C587" s="233"/>
      <c r="D587" s="233"/>
      <c r="E587" s="233"/>
      <c r="F587" s="233"/>
      <c r="G587" s="233"/>
      <c r="H587" s="233"/>
      <c r="I587" s="233"/>
      <c r="J587" s="233"/>
      <c r="K587" s="233"/>
      <c r="L587" s="233"/>
    </row>
    <row r="588" spans="1:12" s="4" customFormat="1" ht="24" customHeight="1" thickBot="1">
      <c r="A588" s="207" t="s">
        <v>153</v>
      </c>
      <c r="B588" s="207"/>
      <c r="C588" s="207"/>
      <c r="D588" s="207"/>
      <c r="E588" s="207"/>
      <c r="F588" s="207"/>
      <c r="G588" s="207"/>
      <c r="H588" s="207"/>
      <c r="I588" s="207"/>
      <c r="J588" s="207"/>
      <c r="K588" s="207"/>
      <c r="L588" s="207"/>
    </row>
    <row r="589" spans="1:12" s="2" customFormat="1" ht="10.15" customHeight="1">
      <c r="A589" s="208"/>
      <c r="B589" s="209"/>
      <c r="C589" s="180">
        <v>1</v>
      </c>
      <c r="D589" s="180">
        <v>2</v>
      </c>
      <c r="E589" s="180">
        <v>3</v>
      </c>
      <c r="F589" s="180">
        <v>4</v>
      </c>
      <c r="G589" s="183">
        <v>5</v>
      </c>
      <c r="H589" s="247" t="s">
        <v>241</v>
      </c>
    </row>
    <row r="590" spans="1:12" s="11" customFormat="1" ht="73.5" customHeight="1" thickBot="1">
      <c r="A590" s="215" t="s">
        <v>33</v>
      </c>
      <c r="B590" s="216"/>
      <c r="C590" s="174" t="s">
        <v>55</v>
      </c>
      <c r="D590" s="174" t="s">
        <v>56</v>
      </c>
      <c r="E590" s="86" t="s">
        <v>57</v>
      </c>
      <c r="F590" s="174" t="s">
        <v>58</v>
      </c>
      <c r="G590" s="173" t="s">
        <v>59</v>
      </c>
      <c r="H590" s="248"/>
    </row>
    <row r="591" spans="1:12" s="16" customFormat="1" ht="11.25" customHeight="1">
      <c r="A591" s="217" t="s">
        <v>22</v>
      </c>
      <c r="B591" s="218"/>
      <c r="C591" s="159">
        <v>202</v>
      </c>
      <c r="D591" s="159">
        <v>247</v>
      </c>
      <c r="E591" s="159">
        <v>135</v>
      </c>
      <c r="F591" s="159">
        <v>137</v>
      </c>
      <c r="G591" s="160">
        <v>22</v>
      </c>
      <c r="H591" s="88">
        <f>J522</f>
        <v>469</v>
      </c>
    </row>
    <row r="592" spans="1:12" s="16" customFormat="1" ht="11.25" customHeight="1" thickBot="1">
      <c r="A592" s="219"/>
      <c r="B592" s="220"/>
      <c r="C592" s="17">
        <f>C591/H591*100</f>
        <v>43.070362473347544</v>
      </c>
      <c r="D592" s="17">
        <f>D591/H591*100</f>
        <v>52.66524520255863</v>
      </c>
      <c r="E592" s="17">
        <f>E591/H591*100</f>
        <v>28.784648187633259</v>
      </c>
      <c r="F592" s="17">
        <f>F591/H591*100</f>
        <v>29.211087420042642</v>
      </c>
      <c r="G592" s="17">
        <f>G591/H591*100</f>
        <v>4.6908315565031984</v>
      </c>
      <c r="H592" s="89"/>
    </row>
    <row r="593" spans="1:10" s="16" customFormat="1" ht="11.45" customHeight="1">
      <c r="A593" s="193" t="s">
        <v>49</v>
      </c>
      <c r="B593" s="229" t="s">
        <v>19</v>
      </c>
      <c r="C593" s="32">
        <v>127</v>
      </c>
      <c r="D593" s="23">
        <v>161</v>
      </c>
      <c r="E593" s="32">
        <v>94</v>
      </c>
      <c r="F593" s="32">
        <v>89</v>
      </c>
      <c r="G593" s="32">
        <v>16</v>
      </c>
      <c r="H593" s="88">
        <f>J524</f>
        <v>304</v>
      </c>
    </row>
    <row r="594" spans="1:10" s="16" customFormat="1" ht="11.45" customHeight="1">
      <c r="A594" s="194"/>
      <c r="B594" s="237"/>
      <c r="C594" s="90">
        <f>C593/H593*100</f>
        <v>41.776315789473685</v>
      </c>
      <c r="D594" s="46">
        <f>D593/H593*100</f>
        <v>52.960526315789465</v>
      </c>
      <c r="E594" s="46">
        <f>E593/H593*100</f>
        <v>30.921052631578949</v>
      </c>
      <c r="F594" s="46">
        <f>F593/H593*100</f>
        <v>29.276315789473685</v>
      </c>
      <c r="G594" s="46">
        <f>G593/H593*100</f>
        <v>5.2631578947368416</v>
      </c>
      <c r="H594" s="89"/>
    </row>
    <row r="595" spans="1:10" s="16" customFormat="1" ht="11.45" customHeight="1">
      <c r="A595" s="194"/>
      <c r="B595" s="231" t="s">
        <v>20</v>
      </c>
      <c r="C595" s="32">
        <v>52</v>
      </c>
      <c r="D595" s="32">
        <v>58</v>
      </c>
      <c r="E595" s="32">
        <v>28</v>
      </c>
      <c r="F595" s="32">
        <v>29</v>
      </c>
      <c r="G595" s="32">
        <v>3</v>
      </c>
      <c r="H595" s="91">
        <f>J526</f>
        <v>107</v>
      </c>
      <c r="I595" s="92"/>
      <c r="J595" s="93"/>
    </row>
    <row r="596" spans="1:10" s="16" customFormat="1" ht="11.45" customHeight="1">
      <c r="A596" s="194"/>
      <c r="B596" s="230"/>
      <c r="C596" s="51">
        <f>C595/H595*100</f>
        <v>48.598130841121495</v>
      </c>
      <c r="D596" s="51">
        <f>D595/H595*100</f>
        <v>54.205607476635507</v>
      </c>
      <c r="E596" s="51">
        <f>E595/H595*100</f>
        <v>26.168224299065418</v>
      </c>
      <c r="F596" s="51">
        <f>F595/H595*100</f>
        <v>27.102803738317753</v>
      </c>
      <c r="G596" s="51">
        <f>G595/H595*100</f>
        <v>2.8037383177570092</v>
      </c>
      <c r="H596" s="89"/>
      <c r="J596" s="93"/>
    </row>
    <row r="597" spans="1:10" s="16" customFormat="1" ht="11.45" customHeight="1">
      <c r="A597" s="194"/>
      <c r="B597" s="237" t="s">
        <v>50</v>
      </c>
      <c r="C597" s="32">
        <v>17</v>
      </c>
      <c r="D597" s="32">
        <v>20</v>
      </c>
      <c r="E597" s="32">
        <v>8</v>
      </c>
      <c r="F597" s="32">
        <v>14</v>
      </c>
      <c r="G597" s="32">
        <v>3</v>
      </c>
      <c r="H597" s="91">
        <f>J528</f>
        <v>41</v>
      </c>
      <c r="I597" s="92"/>
      <c r="J597" s="93"/>
    </row>
    <row r="598" spans="1:10" s="16" customFormat="1" ht="11.45" customHeight="1">
      <c r="A598" s="194"/>
      <c r="B598" s="237"/>
      <c r="C598" s="46">
        <f>C597/H597*100</f>
        <v>41.463414634146339</v>
      </c>
      <c r="D598" s="46">
        <f>D597/H597*100</f>
        <v>48.780487804878049</v>
      </c>
      <c r="E598" s="46">
        <f>E597/H597*100</f>
        <v>19.512195121951219</v>
      </c>
      <c r="F598" s="46">
        <f>F597/H597*100</f>
        <v>34.146341463414636</v>
      </c>
      <c r="G598" s="46">
        <f>G597/H597*100</f>
        <v>7.3170731707317067</v>
      </c>
      <c r="H598" s="89"/>
      <c r="J598" s="93"/>
    </row>
    <row r="599" spans="1:10" s="16" customFormat="1" ht="11.45" customHeight="1">
      <c r="A599" s="194"/>
      <c r="B599" s="231" t="s">
        <v>51</v>
      </c>
      <c r="C599" s="32">
        <v>6</v>
      </c>
      <c r="D599" s="32">
        <v>8</v>
      </c>
      <c r="E599" s="32">
        <v>5</v>
      </c>
      <c r="F599" s="32">
        <v>5</v>
      </c>
      <c r="G599" s="32">
        <v>0</v>
      </c>
      <c r="H599" s="91">
        <f>J530</f>
        <v>17</v>
      </c>
      <c r="J599" s="93"/>
    </row>
    <row r="600" spans="1:10" s="16" customFormat="1" ht="11.45" customHeight="1" thickBot="1">
      <c r="A600" s="194"/>
      <c r="B600" s="230"/>
      <c r="C600" s="94">
        <f>C599/H599*100</f>
        <v>35.294117647058826</v>
      </c>
      <c r="D600" s="94">
        <f>D599/H599*100</f>
        <v>47.058823529411761</v>
      </c>
      <c r="E600" s="94">
        <f>E599/H599*100</f>
        <v>29.411764705882355</v>
      </c>
      <c r="F600" s="94">
        <f>F599/H599*100</f>
        <v>29.411764705882355</v>
      </c>
      <c r="G600" s="94">
        <f>G599/H599*100</f>
        <v>0</v>
      </c>
      <c r="H600" s="95"/>
      <c r="J600" s="93"/>
    </row>
    <row r="601" spans="1:10" s="16" customFormat="1" ht="11.45" customHeight="1">
      <c r="A601" s="193" t="s">
        <v>52</v>
      </c>
      <c r="B601" s="229" t="s">
        <v>1</v>
      </c>
      <c r="C601" s="32">
        <v>90</v>
      </c>
      <c r="D601" s="32">
        <v>94</v>
      </c>
      <c r="E601" s="32">
        <v>52</v>
      </c>
      <c r="F601" s="32">
        <v>50</v>
      </c>
      <c r="G601" s="32">
        <v>14</v>
      </c>
      <c r="H601" s="88">
        <f>J532</f>
        <v>203</v>
      </c>
      <c r="I601" s="92"/>
      <c r="J601" s="93"/>
    </row>
    <row r="602" spans="1:10" s="16" customFormat="1" ht="11.45" customHeight="1">
      <c r="A602" s="194"/>
      <c r="B602" s="230"/>
      <c r="C602" s="51">
        <f>C601/H601*100</f>
        <v>44.334975369458128</v>
      </c>
      <c r="D602" s="51">
        <f>D601/H601*100</f>
        <v>46.305418719211822</v>
      </c>
      <c r="E602" s="51">
        <f>E601/H601*100</f>
        <v>25.615763546798032</v>
      </c>
      <c r="F602" s="51">
        <f>F601/H601*100</f>
        <v>24.630541871921181</v>
      </c>
      <c r="G602" s="51">
        <f>G601/H601*100</f>
        <v>6.8965517241379306</v>
      </c>
      <c r="H602" s="89"/>
      <c r="I602" s="93"/>
      <c r="J602" s="93"/>
    </row>
    <row r="603" spans="1:10" s="16" customFormat="1" ht="11.45" customHeight="1">
      <c r="A603" s="194"/>
      <c r="B603" s="237" t="s">
        <v>2</v>
      </c>
      <c r="C603" s="32">
        <v>111</v>
      </c>
      <c r="D603" s="32">
        <v>152</v>
      </c>
      <c r="E603" s="32">
        <v>83</v>
      </c>
      <c r="F603" s="32">
        <v>87</v>
      </c>
      <c r="G603" s="32">
        <v>8</v>
      </c>
      <c r="H603" s="91">
        <f>J534</f>
        <v>263</v>
      </c>
      <c r="I603" s="92"/>
      <c r="J603" s="93"/>
    </row>
    <row r="604" spans="1:10" s="16" customFormat="1" ht="11.45" customHeight="1">
      <c r="A604" s="194"/>
      <c r="B604" s="237"/>
      <c r="C604" s="46">
        <f>C603/H603*100</f>
        <v>42.20532319391635</v>
      </c>
      <c r="D604" s="46">
        <f>D603/H603*100</f>
        <v>57.794676806083643</v>
      </c>
      <c r="E604" s="46">
        <f>E603/H603*100</f>
        <v>31.558935361216729</v>
      </c>
      <c r="F604" s="46">
        <f>F603/H603*100</f>
        <v>33.079847908745244</v>
      </c>
      <c r="G604" s="46">
        <f>G603/H603*100</f>
        <v>3.041825095057034</v>
      </c>
      <c r="H604" s="89"/>
      <c r="J604" s="93"/>
    </row>
    <row r="605" spans="1:10" s="16" customFormat="1" ht="11.45" customHeight="1">
      <c r="A605" s="194"/>
      <c r="B605" s="231" t="s">
        <v>5</v>
      </c>
      <c r="C605" s="128">
        <v>1</v>
      </c>
      <c r="D605" s="128">
        <v>1</v>
      </c>
      <c r="E605" s="128">
        <v>0</v>
      </c>
      <c r="F605" s="128">
        <v>0</v>
      </c>
      <c r="G605" s="128">
        <v>0</v>
      </c>
      <c r="H605" s="91">
        <f>J536</f>
        <v>3</v>
      </c>
      <c r="J605" s="93"/>
    </row>
    <row r="606" spans="1:10" s="16" customFormat="1" ht="11.45" customHeight="1" thickBot="1">
      <c r="A606" s="195"/>
      <c r="B606" s="232"/>
      <c r="C606" s="63">
        <f>C605/H605*100</f>
        <v>33.333333333333329</v>
      </c>
      <c r="D606" s="63">
        <f>D605/H605*100</f>
        <v>33.333333333333329</v>
      </c>
      <c r="E606" s="63">
        <f>E605/H605*100</f>
        <v>0</v>
      </c>
      <c r="F606" s="63">
        <f>F605/H605*100</f>
        <v>0</v>
      </c>
      <c r="G606" s="63">
        <f>G605/H605*100</f>
        <v>0</v>
      </c>
      <c r="H606" s="89"/>
      <c r="I606" s="93"/>
      <c r="J606" s="93"/>
    </row>
    <row r="607" spans="1:10" s="16" customFormat="1" ht="11.45" customHeight="1">
      <c r="A607" s="193" t="s">
        <v>53</v>
      </c>
      <c r="B607" s="229" t="s">
        <v>6</v>
      </c>
      <c r="C607" s="32">
        <v>1</v>
      </c>
      <c r="D607" s="32">
        <v>2</v>
      </c>
      <c r="E607" s="32">
        <v>1</v>
      </c>
      <c r="F607" s="32">
        <v>1</v>
      </c>
      <c r="G607" s="32">
        <v>1</v>
      </c>
      <c r="H607" s="88">
        <f>J538</f>
        <v>5</v>
      </c>
      <c r="I607" s="93"/>
      <c r="J607" s="93"/>
    </row>
    <row r="608" spans="1:10" s="16" customFormat="1" ht="11.45" customHeight="1">
      <c r="A608" s="194"/>
      <c r="B608" s="237"/>
      <c r="C608" s="46">
        <f>C607/H607*100</f>
        <v>20</v>
      </c>
      <c r="D608" s="46">
        <f>D607/H607*100</f>
        <v>40</v>
      </c>
      <c r="E608" s="46">
        <f>E607/H607*100</f>
        <v>20</v>
      </c>
      <c r="F608" s="46">
        <f>F607/H607*100</f>
        <v>20</v>
      </c>
      <c r="G608" s="46">
        <f>G607/H607*100</f>
        <v>20</v>
      </c>
      <c r="H608" s="89"/>
      <c r="I608" s="93"/>
      <c r="J608" s="93"/>
    </row>
    <row r="609" spans="1:10" s="16" customFormat="1" ht="11.45" customHeight="1">
      <c r="A609" s="194"/>
      <c r="B609" s="231" t="s">
        <v>7</v>
      </c>
      <c r="C609" s="32">
        <v>10</v>
      </c>
      <c r="D609" s="32">
        <v>15</v>
      </c>
      <c r="E609" s="32">
        <v>4</v>
      </c>
      <c r="F609" s="32">
        <v>6</v>
      </c>
      <c r="G609" s="32">
        <v>1</v>
      </c>
      <c r="H609" s="91">
        <f>J540</f>
        <v>22</v>
      </c>
      <c r="I609" s="93"/>
      <c r="J609" s="93"/>
    </row>
    <row r="610" spans="1:10" s="16" customFormat="1" ht="11.45" customHeight="1">
      <c r="A610" s="194"/>
      <c r="B610" s="230"/>
      <c r="C610" s="51">
        <f>C609/H609*100</f>
        <v>45.454545454545453</v>
      </c>
      <c r="D610" s="51">
        <f>D609/H609*100</f>
        <v>68.181818181818173</v>
      </c>
      <c r="E610" s="51">
        <f>E609/H609*100</f>
        <v>18.181818181818183</v>
      </c>
      <c r="F610" s="51">
        <f>F609/H609*100</f>
        <v>27.27272727272727</v>
      </c>
      <c r="G610" s="51">
        <f>G609/H609*100</f>
        <v>4.5454545454545459</v>
      </c>
      <c r="H610" s="89"/>
      <c r="I610" s="93"/>
      <c r="J610" s="93"/>
    </row>
    <row r="611" spans="1:10" s="16" customFormat="1" ht="11.45" customHeight="1">
      <c r="A611" s="194"/>
      <c r="B611" s="237" t="s">
        <v>8</v>
      </c>
      <c r="C611" s="32">
        <v>30</v>
      </c>
      <c r="D611" s="32">
        <v>35</v>
      </c>
      <c r="E611" s="32">
        <v>13</v>
      </c>
      <c r="F611" s="32">
        <v>16</v>
      </c>
      <c r="G611" s="32">
        <v>2</v>
      </c>
      <c r="H611" s="91">
        <f>J542</f>
        <v>58</v>
      </c>
      <c r="I611" s="93"/>
      <c r="J611" s="93"/>
    </row>
    <row r="612" spans="1:10" s="16" customFormat="1" ht="11.45" customHeight="1">
      <c r="A612" s="194"/>
      <c r="B612" s="237"/>
      <c r="C612" s="46">
        <f>C611/H611*100</f>
        <v>51.724137931034484</v>
      </c>
      <c r="D612" s="46">
        <f>D611/H611*100</f>
        <v>60.344827586206897</v>
      </c>
      <c r="E612" s="46">
        <f>E611/H611*100</f>
        <v>22.413793103448278</v>
      </c>
      <c r="F612" s="46">
        <f>F611/H611*100</f>
        <v>27.586206896551722</v>
      </c>
      <c r="G612" s="46">
        <f>G611/H611*100</f>
        <v>3.4482758620689653</v>
      </c>
      <c r="H612" s="89"/>
      <c r="I612" s="93"/>
      <c r="J612" s="93"/>
    </row>
    <row r="613" spans="1:10" s="16" customFormat="1" ht="11.45" customHeight="1">
      <c r="A613" s="194"/>
      <c r="B613" s="231" t="s">
        <v>9</v>
      </c>
      <c r="C613" s="32">
        <v>31</v>
      </c>
      <c r="D613" s="32">
        <v>39</v>
      </c>
      <c r="E613" s="32">
        <v>22</v>
      </c>
      <c r="F613" s="32">
        <v>17</v>
      </c>
      <c r="G613" s="32">
        <v>0</v>
      </c>
      <c r="H613" s="91">
        <f>J544</f>
        <v>66</v>
      </c>
      <c r="I613" s="93"/>
      <c r="J613" s="93"/>
    </row>
    <row r="614" spans="1:10" s="16" customFormat="1" ht="11.45" customHeight="1">
      <c r="A614" s="194"/>
      <c r="B614" s="230"/>
      <c r="C614" s="51">
        <f>C613/H613*100</f>
        <v>46.969696969696969</v>
      </c>
      <c r="D614" s="51">
        <f>D613/H613*100</f>
        <v>59.090909090909093</v>
      </c>
      <c r="E614" s="51">
        <f>E613/H613*100</f>
        <v>33.333333333333329</v>
      </c>
      <c r="F614" s="51">
        <f>F613/H613*100</f>
        <v>25.757575757575758</v>
      </c>
      <c r="G614" s="51">
        <f>G613/H613*100</f>
        <v>0</v>
      </c>
      <c r="H614" s="89"/>
      <c r="I614" s="93"/>
      <c r="J614" s="93"/>
    </row>
    <row r="615" spans="1:10" s="16" customFormat="1" ht="11.45" customHeight="1">
      <c r="A615" s="194"/>
      <c r="B615" s="237" t="s">
        <v>10</v>
      </c>
      <c r="C615" s="32">
        <v>31</v>
      </c>
      <c r="D615" s="32">
        <v>37</v>
      </c>
      <c r="E615" s="32">
        <v>23</v>
      </c>
      <c r="F615" s="32">
        <v>21</v>
      </c>
      <c r="G615" s="32">
        <v>5</v>
      </c>
      <c r="H615" s="91">
        <f>J546</f>
        <v>75</v>
      </c>
      <c r="I615" s="93"/>
      <c r="J615" s="93"/>
    </row>
    <row r="616" spans="1:10" s="16" customFormat="1" ht="11.45" customHeight="1">
      <c r="A616" s="194"/>
      <c r="B616" s="237"/>
      <c r="C616" s="46">
        <f>C615/H615*100</f>
        <v>41.333333333333336</v>
      </c>
      <c r="D616" s="46">
        <f>D615/H615*100</f>
        <v>49.333333333333336</v>
      </c>
      <c r="E616" s="46">
        <f>E615/H615*100</f>
        <v>30.666666666666664</v>
      </c>
      <c r="F616" s="46">
        <f>F615/H615*100</f>
        <v>28.000000000000004</v>
      </c>
      <c r="G616" s="46">
        <f>G615/H615*100</f>
        <v>6.666666666666667</v>
      </c>
      <c r="H616" s="89"/>
      <c r="I616" s="93"/>
      <c r="J616" s="93"/>
    </row>
    <row r="617" spans="1:10" s="16" customFormat="1" ht="11.45" customHeight="1">
      <c r="A617" s="194"/>
      <c r="B617" s="231" t="s">
        <v>11</v>
      </c>
      <c r="C617" s="32">
        <v>50</v>
      </c>
      <c r="D617" s="32">
        <v>54</v>
      </c>
      <c r="E617" s="32">
        <v>24</v>
      </c>
      <c r="F617" s="32">
        <v>41</v>
      </c>
      <c r="G617" s="32">
        <v>3</v>
      </c>
      <c r="H617" s="91">
        <f>J548</f>
        <v>102</v>
      </c>
      <c r="I617" s="93"/>
      <c r="J617" s="93"/>
    </row>
    <row r="618" spans="1:10" s="16" customFormat="1" ht="11.45" customHeight="1">
      <c r="A618" s="194"/>
      <c r="B618" s="230"/>
      <c r="C618" s="51">
        <f>C617/H617*100</f>
        <v>49.019607843137251</v>
      </c>
      <c r="D618" s="51">
        <f>D617/H617*100</f>
        <v>52.941176470588239</v>
      </c>
      <c r="E618" s="51">
        <f>E617/H617*100</f>
        <v>23.52941176470588</v>
      </c>
      <c r="F618" s="51">
        <f>F617/H617*100</f>
        <v>40.196078431372548</v>
      </c>
      <c r="G618" s="51">
        <f>G617/H617*100</f>
        <v>2.9411764705882351</v>
      </c>
      <c r="H618" s="89"/>
      <c r="I618" s="93"/>
      <c r="J618" s="93"/>
    </row>
    <row r="619" spans="1:10" s="16" customFormat="1" ht="11.45" customHeight="1">
      <c r="A619" s="194"/>
      <c r="B619" s="237" t="s">
        <v>12</v>
      </c>
      <c r="C619" s="32">
        <v>47</v>
      </c>
      <c r="D619" s="32">
        <v>64</v>
      </c>
      <c r="E619" s="32">
        <v>48</v>
      </c>
      <c r="F619" s="32">
        <v>35</v>
      </c>
      <c r="G619" s="32">
        <v>9</v>
      </c>
      <c r="H619" s="91">
        <f>J550</f>
        <v>137</v>
      </c>
      <c r="I619" s="93"/>
      <c r="J619" s="93"/>
    </row>
    <row r="620" spans="1:10" s="16" customFormat="1" ht="11.45" customHeight="1">
      <c r="A620" s="194"/>
      <c r="B620" s="237"/>
      <c r="C620" s="46">
        <f>C619/H619*100</f>
        <v>34.306569343065696</v>
      </c>
      <c r="D620" s="46">
        <f>D619/H619*100</f>
        <v>46.715328467153284</v>
      </c>
      <c r="E620" s="46">
        <f>E619/H619*100</f>
        <v>35.036496350364963</v>
      </c>
      <c r="F620" s="46">
        <f>F619/H619*100</f>
        <v>25.547445255474454</v>
      </c>
      <c r="G620" s="46">
        <f>G619/H619*100</f>
        <v>6.5693430656934311</v>
      </c>
      <c r="H620" s="89"/>
      <c r="I620" s="93"/>
      <c r="J620" s="93"/>
    </row>
    <row r="621" spans="1:10" s="16" customFormat="1" ht="11.45" customHeight="1">
      <c r="A621" s="194"/>
      <c r="B621" s="231" t="s">
        <v>24</v>
      </c>
      <c r="C621" s="32">
        <v>2</v>
      </c>
      <c r="D621" s="32">
        <v>1</v>
      </c>
      <c r="E621" s="32">
        <v>0</v>
      </c>
      <c r="F621" s="32">
        <v>0</v>
      </c>
      <c r="G621" s="32">
        <v>1</v>
      </c>
      <c r="H621" s="91">
        <f>J552</f>
        <v>4</v>
      </c>
      <c r="I621" s="93"/>
      <c r="J621" s="93"/>
    </row>
    <row r="622" spans="1:10" s="16" customFormat="1" ht="11.45" customHeight="1" thickBot="1">
      <c r="A622" s="195"/>
      <c r="B622" s="232"/>
      <c r="C622" s="63">
        <f>C621/H621*100</f>
        <v>50</v>
      </c>
      <c r="D622" s="63">
        <f>D621/H621*100</f>
        <v>25</v>
      </c>
      <c r="E622" s="63">
        <f>E621/H621*100</f>
        <v>0</v>
      </c>
      <c r="F622" s="63">
        <f>F621/H621*100</f>
        <v>0</v>
      </c>
      <c r="G622" s="63">
        <f>G621/H621*100</f>
        <v>25</v>
      </c>
      <c r="H622" s="89"/>
      <c r="I622" s="93"/>
      <c r="J622" s="93"/>
    </row>
    <row r="623" spans="1:10" s="16" customFormat="1" ht="11.45" customHeight="1" thickBot="1">
      <c r="A623" s="201" t="s">
        <v>54</v>
      </c>
      <c r="B623" s="229" t="s">
        <v>23</v>
      </c>
      <c r="C623" s="32">
        <v>28</v>
      </c>
      <c r="D623" s="32">
        <v>30</v>
      </c>
      <c r="E623" s="32">
        <v>12</v>
      </c>
      <c r="F623" s="32">
        <v>15</v>
      </c>
      <c r="G623" s="32">
        <v>1</v>
      </c>
      <c r="H623" s="88">
        <f>J554</f>
        <v>60</v>
      </c>
      <c r="I623" s="93"/>
      <c r="J623" s="93"/>
    </row>
    <row r="624" spans="1:10" s="16" customFormat="1" ht="11.45" customHeight="1" thickTop="1" thickBot="1">
      <c r="A624" s="202"/>
      <c r="B624" s="237"/>
      <c r="C624" s="46">
        <f>C623/H623*100</f>
        <v>46.666666666666664</v>
      </c>
      <c r="D624" s="46">
        <f>D623/H623*100</f>
        <v>50</v>
      </c>
      <c r="E624" s="46">
        <f>E623/H623*100</f>
        <v>20</v>
      </c>
      <c r="F624" s="46">
        <f>F623/H623*100</f>
        <v>25</v>
      </c>
      <c r="G624" s="46">
        <f>G623/H623*100</f>
        <v>1.6666666666666667</v>
      </c>
      <c r="H624" s="89"/>
      <c r="I624" s="93"/>
      <c r="J624" s="93"/>
    </row>
    <row r="625" spans="1:10" s="16" customFormat="1" ht="11.45" customHeight="1" thickTop="1" thickBot="1">
      <c r="A625" s="202"/>
      <c r="B625" s="231" t="s">
        <v>3</v>
      </c>
      <c r="C625" s="32">
        <v>14</v>
      </c>
      <c r="D625" s="32">
        <v>13</v>
      </c>
      <c r="E625" s="32">
        <v>7</v>
      </c>
      <c r="F625" s="32">
        <v>5</v>
      </c>
      <c r="G625" s="32">
        <v>3</v>
      </c>
      <c r="H625" s="91">
        <f>J556</f>
        <v>34</v>
      </c>
      <c r="I625" s="93"/>
      <c r="J625" s="93"/>
    </row>
    <row r="626" spans="1:10" s="16" customFormat="1" ht="11.45" customHeight="1" thickTop="1" thickBot="1">
      <c r="A626" s="202"/>
      <c r="B626" s="230"/>
      <c r="C626" s="51">
        <f>C625/H625*100</f>
        <v>41.17647058823529</v>
      </c>
      <c r="D626" s="51">
        <f>D625/H625*100</f>
        <v>38.235294117647058</v>
      </c>
      <c r="E626" s="51">
        <f>E625/H625*100</f>
        <v>20.588235294117645</v>
      </c>
      <c r="F626" s="51">
        <f>F625/H625*100</f>
        <v>14.705882352941178</v>
      </c>
      <c r="G626" s="51">
        <f>G625/H625*100</f>
        <v>8.8235294117647065</v>
      </c>
      <c r="H626" s="89"/>
      <c r="I626" s="93"/>
      <c r="J626" s="93"/>
    </row>
    <row r="627" spans="1:10" s="16" customFormat="1" ht="11.45" customHeight="1" thickTop="1" thickBot="1">
      <c r="A627" s="202"/>
      <c r="B627" s="237" t="s">
        <v>13</v>
      </c>
      <c r="C627" s="32">
        <v>84</v>
      </c>
      <c r="D627" s="32">
        <v>107</v>
      </c>
      <c r="E627" s="32">
        <v>53</v>
      </c>
      <c r="F627" s="32">
        <v>52</v>
      </c>
      <c r="G627" s="32">
        <v>4</v>
      </c>
      <c r="H627" s="91">
        <f>J558</f>
        <v>177</v>
      </c>
      <c r="I627" s="93"/>
      <c r="J627" s="93"/>
    </row>
    <row r="628" spans="1:10" s="16" customFormat="1" ht="11.45" customHeight="1" thickTop="1" thickBot="1">
      <c r="A628" s="202"/>
      <c r="B628" s="237"/>
      <c r="C628" s="46">
        <f>C627/H627*100</f>
        <v>47.457627118644069</v>
      </c>
      <c r="D628" s="46">
        <f>D627/H627*100</f>
        <v>60.451977401129945</v>
      </c>
      <c r="E628" s="46">
        <f>E627/H627*100</f>
        <v>29.943502824858758</v>
      </c>
      <c r="F628" s="46">
        <f>F627/H627*100</f>
        <v>29.378531073446329</v>
      </c>
      <c r="G628" s="46">
        <f>G627/H627*100</f>
        <v>2.2598870056497176</v>
      </c>
      <c r="H628" s="89"/>
      <c r="I628" s="93"/>
      <c r="J628" s="93"/>
    </row>
    <row r="629" spans="1:10" s="16" customFormat="1" ht="11.45" customHeight="1" thickTop="1" thickBot="1">
      <c r="A629" s="202"/>
      <c r="B629" s="231" t="s">
        <v>14</v>
      </c>
      <c r="C629" s="32">
        <v>24</v>
      </c>
      <c r="D629" s="32">
        <v>28</v>
      </c>
      <c r="E629" s="32">
        <v>21</v>
      </c>
      <c r="F629" s="32">
        <v>23</v>
      </c>
      <c r="G629" s="32">
        <v>4</v>
      </c>
      <c r="H629" s="91">
        <f>J560</f>
        <v>55</v>
      </c>
      <c r="I629" s="93"/>
      <c r="J629" s="93"/>
    </row>
    <row r="630" spans="1:10" s="16" customFormat="1" ht="11.45" customHeight="1" thickTop="1" thickBot="1">
      <c r="A630" s="202"/>
      <c r="B630" s="230"/>
      <c r="C630" s="51">
        <f>C629/H629*100</f>
        <v>43.636363636363633</v>
      </c>
      <c r="D630" s="51">
        <f>D629/H629*100</f>
        <v>50.909090909090907</v>
      </c>
      <c r="E630" s="51">
        <f>E629/H629*100</f>
        <v>38.181818181818187</v>
      </c>
      <c r="F630" s="51">
        <f>F629/H629*100</f>
        <v>41.818181818181813</v>
      </c>
      <c r="G630" s="51">
        <f>G629/H629*100</f>
        <v>7.2727272727272725</v>
      </c>
      <c r="H630" s="89"/>
      <c r="I630" s="93"/>
      <c r="J630" s="93"/>
    </row>
    <row r="631" spans="1:10" s="16" customFormat="1" ht="11.45" customHeight="1" thickTop="1" thickBot="1">
      <c r="A631" s="202"/>
      <c r="B631" s="237" t="s">
        <v>25</v>
      </c>
      <c r="C631" s="32">
        <v>2</v>
      </c>
      <c r="D631" s="32">
        <v>3</v>
      </c>
      <c r="E631" s="32">
        <v>1</v>
      </c>
      <c r="F631" s="32">
        <v>2</v>
      </c>
      <c r="G631" s="32">
        <v>1</v>
      </c>
      <c r="H631" s="91">
        <f>J562</f>
        <v>6</v>
      </c>
      <c r="I631" s="93"/>
      <c r="J631" s="93"/>
    </row>
    <row r="632" spans="1:10" s="16" customFormat="1" ht="11.45" customHeight="1" thickTop="1" thickBot="1">
      <c r="A632" s="202"/>
      <c r="B632" s="237"/>
      <c r="C632" s="46">
        <f>C631/H631*100</f>
        <v>33.333333333333329</v>
      </c>
      <c r="D632" s="46">
        <f>D631/H631*100</f>
        <v>50</v>
      </c>
      <c r="E632" s="46">
        <f>E631/H631*100</f>
        <v>16.666666666666664</v>
      </c>
      <c r="F632" s="46">
        <f>F631/H631*100</f>
        <v>33.333333333333329</v>
      </c>
      <c r="G632" s="46">
        <f>G631/H631*100</f>
        <v>16.666666666666664</v>
      </c>
      <c r="H632" s="89"/>
      <c r="I632" s="93"/>
      <c r="J632" s="93"/>
    </row>
    <row r="633" spans="1:10" ht="11.45" customHeight="1" thickTop="1" thickBot="1">
      <c r="A633" s="202"/>
      <c r="B633" s="231" t="s">
        <v>26</v>
      </c>
      <c r="C633" s="32">
        <v>34</v>
      </c>
      <c r="D633" s="32">
        <v>49</v>
      </c>
      <c r="E633" s="32">
        <v>33</v>
      </c>
      <c r="F633" s="32">
        <v>34</v>
      </c>
      <c r="G633" s="32">
        <v>7</v>
      </c>
      <c r="H633" s="91">
        <f>J564</f>
        <v>107</v>
      </c>
      <c r="I633" s="96"/>
      <c r="J633" s="96"/>
    </row>
    <row r="634" spans="1:10" ht="11.45" customHeight="1" thickTop="1" thickBot="1">
      <c r="A634" s="202"/>
      <c r="B634" s="230"/>
      <c r="C634" s="51">
        <f>C633/H633*100</f>
        <v>31.775700934579437</v>
      </c>
      <c r="D634" s="51">
        <f>D633/H633*100</f>
        <v>45.794392523364486</v>
      </c>
      <c r="E634" s="51">
        <f>E633/H633*100</f>
        <v>30.841121495327101</v>
      </c>
      <c r="F634" s="51">
        <f>F633/H633*100</f>
        <v>31.775700934579437</v>
      </c>
      <c r="G634" s="51">
        <f>G633/H633*100</f>
        <v>6.5420560747663545</v>
      </c>
      <c r="H634" s="89"/>
      <c r="I634" s="96"/>
      <c r="J634" s="96"/>
    </row>
    <row r="635" spans="1:10" ht="11.45" customHeight="1" thickTop="1" thickBot="1">
      <c r="A635" s="202"/>
      <c r="B635" s="237" t="s">
        <v>0</v>
      </c>
      <c r="C635" s="32">
        <v>14</v>
      </c>
      <c r="D635" s="32">
        <v>13</v>
      </c>
      <c r="E635" s="32">
        <v>6</v>
      </c>
      <c r="F635" s="32">
        <v>6</v>
      </c>
      <c r="G635" s="32">
        <v>2</v>
      </c>
      <c r="H635" s="91">
        <f>J566</f>
        <v>23</v>
      </c>
      <c r="I635" s="96"/>
      <c r="J635" s="96"/>
    </row>
    <row r="636" spans="1:10" ht="11.45" customHeight="1" thickTop="1" thickBot="1">
      <c r="A636" s="202"/>
      <c r="B636" s="237"/>
      <c r="C636" s="46">
        <f>C635/H635*100</f>
        <v>60.869565217391312</v>
      </c>
      <c r="D636" s="46">
        <f>D635/H635*100</f>
        <v>56.521739130434781</v>
      </c>
      <c r="E636" s="46">
        <f>E635/H635*100</f>
        <v>26.086956521739129</v>
      </c>
      <c r="F636" s="46">
        <f>F635/H635*100</f>
        <v>26.086956521739129</v>
      </c>
      <c r="G636" s="46">
        <f>G635/H635*100</f>
        <v>8.695652173913043</v>
      </c>
      <c r="H636" s="89"/>
      <c r="I636" s="96"/>
      <c r="J636" s="96"/>
    </row>
    <row r="637" spans="1:10" ht="11.45" customHeight="1" thickTop="1" thickBot="1">
      <c r="A637" s="202"/>
      <c r="B637" s="231" t="s">
        <v>24</v>
      </c>
      <c r="C637" s="32">
        <v>2</v>
      </c>
      <c r="D637" s="32">
        <v>4</v>
      </c>
      <c r="E637" s="32">
        <v>2</v>
      </c>
      <c r="F637" s="32">
        <v>0</v>
      </c>
      <c r="G637" s="32">
        <v>0</v>
      </c>
      <c r="H637" s="91">
        <f>J568</f>
        <v>7</v>
      </c>
      <c r="I637" s="96"/>
      <c r="J637" s="96"/>
    </row>
    <row r="638" spans="1:10" ht="11.45" customHeight="1" thickTop="1" thickBot="1">
      <c r="A638" s="203"/>
      <c r="B638" s="232"/>
      <c r="C638" s="46">
        <f>C637/H637*100</f>
        <v>28.571428571428569</v>
      </c>
      <c r="D638" s="46">
        <f>D637/H637*100</f>
        <v>57.142857142857139</v>
      </c>
      <c r="E638" s="46">
        <f>E637/H637*100</f>
        <v>28.571428571428569</v>
      </c>
      <c r="F638" s="46">
        <f>F637/H637*100</f>
        <v>0</v>
      </c>
      <c r="G638" s="46">
        <f>G637/H637*100</f>
        <v>0</v>
      </c>
      <c r="H638" s="89"/>
      <c r="I638" s="96"/>
      <c r="J638" s="96"/>
    </row>
    <row r="639" spans="1:10" ht="11.45" customHeight="1">
      <c r="A639" s="193" t="s">
        <v>21</v>
      </c>
      <c r="B639" s="229" t="s">
        <v>27</v>
      </c>
      <c r="C639" s="54">
        <v>8</v>
      </c>
      <c r="D639" s="54">
        <v>20</v>
      </c>
      <c r="E639" s="54">
        <v>11</v>
      </c>
      <c r="F639" s="54">
        <v>12</v>
      </c>
      <c r="G639" s="119">
        <v>6</v>
      </c>
      <c r="H639" s="88">
        <f>J570</f>
        <v>45</v>
      </c>
      <c r="I639" s="96"/>
      <c r="J639" s="96"/>
    </row>
    <row r="640" spans="1:10" ht="11.45" customHeight="1">
      <c r="A640" s="194"/>
      <c r="B640" s="237"/>
      <c r="C640" s="46">
        <f>C639/H639*100</f>
        <v>17.777777777777779</v>
      </c>
      <c r="D640" s="46">
        <f>D639/H639*100</f>
        <v>44.444444444444443</v>
      </c>
      <c r="E640" s="46">
        <f>E639/H639*100</f>
        <v>24.444444444444443</v>
      </c>
      <c r="F640" s="46">
        <f>F639/H639*100</f>
        <v>26.666666666666668</v>
      </c>
      <c r="G640" s="46">
        <f>G639/H639*100</f>
        <v>13.333333333333334</v>
      </c>
      <c r="H640" s="89"/>
      <c r="I640" s="96"/>
      <c r="J640" s="96"/>
    </row>
    <row r="641" spans="1:12" ht="11.45" customHeight="1">
      <c r="A641" s="194"/>
      <c r="B641" s="231" t="s">
        <v>28</v>
      </c>
      <c r="C641" s="32">
        <v>40</v>
      </c>
      <c r="D641" s="32">
        <v>40</v>
      </c>
      <c r="E641" s="32">
        <v>25</v>
      </c>
      <c r="F641" s="32">
        <v>27</v>
      </c>
      <c r="G641" s="32">
        <v>5</v>
      </c>
      <c r="H641" s="91">
        <f>J572</f>
        <v>83</v>
      </c>
      <c r="I641" s="96"/>
      <c r="J641" s="96"/>
    </row>
    <row r="642" spans="1:12" ht="11.45" customHeight="1">
      <c r="A642" s="194"/>
      <c r="B642" s="230"/>
      <c r="C642" s="51">
        <f>C641/H641*100</f>
        <v>48.192771084337352</v>
      </c>
      <c r="D642" s="51">
        <f>D641/H641*100</f>
        <v>48.192771084337352</v>
      </c>
      <c r="E642" s="51">
        <f>E641/H641*100</f>
        <v>30.120481927710845</v>
      </c>
      <c r="F642" s="51">
        <f>F641/H641*100</f>
        <v>32.53012048192771</v>
      </c>
      <c r="G642" s="51">
        <f>G641/H641*100</f>
        <v>6.024096385542169</v>
      </c>
      <c r="H642" s="89"/>
      <c r="I642" s="96"/>
      <c r="J642" s="96"/>
    </row>
    <row r="643" spans="1:12" ht="11.45" customHeight="1">
      <c r="A643" s="194"/>
      <c r="B643" s="237" t="s">
        <v>29</v>
      </c>
      <c r="C643" s="32">
        <v>83</v>
      </c>
      <c r="D643" s="32">
        <v>95</v>
      </c>
      <c r="E643" s="32">
        <v>55</v>
      </c>
      <c r="F643" s="32">
        <v>60</v>
      </c>
      <c r="G643" s="32">
        <v>8</v>
      </c>
      <c r="H643" s="91">
        <f>J574</f>
        <v>187</v>
      </c>
      <c r="I643" s="96"/>
      <c r="J643" s="96"/>
    </row>
    <row r="644" spans="1:12" ht="11.45" customHeight="1">
      <c r="A644" s="194"/>
      <c r="B644" s="237"/>
      <c r="C644" s="46">
        <f>C643/H643*100</f>
        <v>44.385026737967912</v>
      </c>
      <c r="D644" s="46">
        <f>D643/H643*100</f>
        <v>50.802139037433157</v>
      </c>
      <c r="E644" s="46">
        <f>E643/H643*100</f>
        <v>29.411764705882355</v>
      </c>
      <c r="F644" s="46">
        <f>F643/H643*100</f>
        <v>32.085561497326204</v>
      </c>
      <c r="G644" s="46">
        <f>G643/H643*100</f>
        <v>4.2780748663101598</v>
      </c>
      <c r="H644" s="89"/>
      <c r="I644" s="96"/>
      <c r="J644" s="96"/>
    </row>
    <row r="645" spans="1:12" ht="11.45" customHeight="1">
      <c r="A645" s="194"/>
      <c r="B645" s="231" t="s">
        <v>30</v>
      </c>
      <c r="C645" s="32">
        <v>59</v>
      </c>
      <c r="D645" s="32">
        <v>70</v>
      </c>
      <c r="E645" s="32">
        <v>30</v>
      </c>
      <c r="F645" s="32">
        <v>26</v>
      </c>
      <c r="G645" s="32">
        <v>1</v>
      </c>
      <c r="H645" s="91">
        <f>J576</f>
        <v>113</v>
      </c>
      <c r="I645" s="96"/>
      <c r="J645" s="96"/>
    </row>
    <row r="646" spans="1:12" ht="11.45" customHeight="1">
      <c r="A646" s="194"/>
      <c r="B646" s="230"/>
      <c r="C646" s="51">
        <f>C645/H645*100</f>
        <v>52.212389380530979</v>
      </c>
      <c r="D646" s="51">
        <f>D645/H645*100</f>
        <v>61.946902654867252</v>
      </c>
      <c r="E646" s="51">
        <f>E645/H645*100</f>
        <v>26.548672566371685</v>
      </c>
      <c r="F646" s="51">
        <f>F645/H645*100</f>
        <v>23.008849557522122</v>
      </c>
      <c r="G646" s="51">
        <f>G645/H645*100</f>
        <v>0.88495575221238942</v>
      </c>
      <c r="H646" s="89"/>
      <c r="I646" s="96"/>
      <c r="J646" s="96"/>
    </row>
    <row r="647" spans="1:12" ht="11.45" customHeight="1">
      <c r="A647" s="194"/>
      <c r="B647" s="231" t="s">
        <v>42</v>
      </c>
      <c r="C647" s="32">
        <v>9</v>
      </c>
      <c r="D647" s="32">
        <v>18</v>
      </c>
      <c r="E647" s="32">
        <v>14</v>
      </c>
      <c r="F647" s="32">
        <v>11</v>
      </c>
      <c r="G647" s="32">
        <v>1</v>
      </c>
      <c r="H647" s="91">
        <f>J578</f>
        <v>34</v>
      </c>
      <c r="I647" s="96"/>
      <c r="J647" s="96"/>
    </row>
    <row r="648" spans="1:12" ht="11.45" customHeight="1">
      <c r="A648" s="194"/>
      <c r="B648" s="230"/>
      <c r="C648" s="51">
        <f>C647/H647*100</f>
        <v>26.47058823529412</v>
      </c>
      <c r="D648" s="51">
        <f>D647/H647*100</f>
        <v>52.941176470588239</v>
      </c>
      <c r="E648" s="51">
        <f>E647/H647*100</f>
        <v>41.17647058823529</v>
      </c>
      <c r="F648" s="51">
        <f>F647/H647*100</f>
        <v>32.352941176470587</v>
      </c>
      <c r="G648" s="51">
        <f>G647/H647*100</f>
        <v>2.9411764705882351</v>
      </c>
      <c r="H648" s="89"/>
      <c r="I648" s="96"/>
      <c r="J648" s="96"/>
    </row>
    <row r="649" spans="1:12" ht="11.45" customHeight="1">
      <c r="A649" s="194"/>
      <c r="B649" s="237" t="s">
        <v>24</v>
      </c>
      <c r="C649" s="32">
        <v>3</v>
      </c>
      <c r="D649" s="32">
        <v>4</v>
      </c>
      <c r="E649" s="32">
        <v>0</v>
      </c>
      <c r="F649" s="32">
        <v>1</v>
      </c>
      <c r="G649" s="32">
        <v>1</v>
      </c>
      <c r="H649" s="91">
        <f>J580</f>
        <v>7</v>
      </c>
      <c r="I649" s="96"/>
      <c r="J649" s="96"/>
    </row>
    <row r="650" spans="1:12" ht="11.45" customHeight="1" thickBot="1">
      <c r="A650" s="195"/>
      <c r="B650" s="232"/>
      <c r="C650" s="63">
        <f>C649/H649*100</f>
        <v>42.857142857142854</v>
      </c>
      <c r="D650" s="63">
        <f>D649/H649*100</f>
        <v>57.142857142857139</v>
      </c>
      <c r="E650" s="63">
        <f>E649/H649*100</f>
        <v>0</v>
      </c>
      <c r="F650" s="63">
        <f>F649/H649*100</f>
        <v>14.285714285714285</v>
      </c>
      <c r="G650" s="63">
        <f>G649/H649*100</f>
        <v>14.285714285714285</v>
      </c>
      <c r="H650" s="95"/>
      <c r="I650" s="96"/>
      <c r="J650" s="96"/>
    </row>
    <row r="651" spans="1:12" ht="11.45" customHeight="1">
      <c r="A651" s="82"/>
      <c r="B651" s="83"/>
      <c r="C651" s="176"/>
      <c r="D651" s="176"/>
      <c r="E651" s="176"/>
      <c r="F651" s="176"/>
      <c r="G651" s="176"/>
      <c r="H651" s="84"/>
      <c r="I651" s="96"/>
      <c r="J651" s="96"/>
    </row>
    <row r="652" spans="1:12" ht="15" customHeight="1">
      <c r="A652" s="238" t="s">
        <v>155</v>
      </c>
      <c r="B652" s="238"/>
      <c r="C652" s="238"/>
      <c r="D652" s="238"/>
      <c r="E652" s="238"/>
      <c r="F652" s="238"/>
      <c r="G652" s="238"/>
      <c r="H652" s="238"/>
      <c r="I652" s="238"/>
      <c r="J652" s="238"/>
      <c r="K652" s="238"/>
      <c r="L652" s="238"/>
    </row>
    <row r="653" spans="1:12" ht="15" customHeight="1">
      <c r="A653" s="238"/>
      <c r="B653" s="238"/>
      <c r="C653" s="238"/>
      <c r="D653" s="238"/>
      <c r="E653" s="238"/>
      <c r="F653" s="238"/>
      <c r="G653" s="238"/>
      <c r="H653" s="238"/>
      <c r="I653" s="238"/>
      <c r="J653" s="238"/>
      <c r="K653" s="238"/>
      <c r="L653" s="238"/>
    </row>
    <row r="654" spans="1:12" s="4" customFormat="1" ht="24" customHeight="1" thickBot="1">
      <c r="A654" s="207" t="s">
        <v>156</v>
      </c>
      <c r="B654" s="207"/>
      <c r="C654" s="207"/>
      <c r="D654" s="207"/>
      <c r="E654" s="207"/>
      <c r="F654" s="207"/>
      <c r="G654" s="207"/>
      <c r="H654" s="207"/>
      <c r="I654" s="207"/>
      <c r="J654" s="207"/>
      <c r="K654" s="207"/>
      <c r="L654" s="207"/>
    </row>
    <row r="655" spans="1:12" s="2" customFormat="1" ht="10.15" customHeight="1">
      <c r="A655" s="208"/>
      <c r="B655" s="209"/>
      <c r="C655" s="180">
        <v>1</v>
      </c>
      <c r="D655" s="180">
        <v>2</v>
      </c>
      <c r="E655" s="180">
        <v>3</v>
      </c>
      <c r="F655" s="180">
        <v>4</v>
      </c>
      <c r="G655" s="180">
        <v>5</v>
      </c>
      <c r="H655" s="183">
        <v>6</v>
      </c>
      <c r="I655" s="239" t="s">
        <v>242</v>
      </c>
    </row>
    <row r="656" spans="1:12" s="11" customFormat="1" ht="77.25" customHeight="1" thickBot="1">
      <c r="A656" s="235" t="s">
        <v>33</v>
      </c>
      <c r="B656" s="236"/>
      <c r="C656" s="179" t="s">
        <v>60</v>
      </c>
      <c r="D656" s="179" t="s">
        <v>61</v>
      </c>
      <c r="E656" s="179" t="s">
        <v>62</v>
      </c>
      <c r="F656" s="179" t="s">
        <v>63</v>
      </c>
      <c r="G656" s="179" t="s">
        <v>64</v>
      </c>
      <c r="H656" s="179" t="s">
        <v>135</v>
      </c>
      <c r="I656" s="240"/>
    </row>
    <row r="657" spans="1:9" s="16" customFormat="1" ht="11.25" customHeight="1">
      <c r="A657" s="217" t="s">
        <v>22</v>
      </c>
      <c r="B657" s="218"/>
      <c r="C657" s="12">
        <v>173</v>
      </c>
      <c r="D657" s="12">
        <v>176</v>
      </c>
      <c r="E657" s="12">
        <v>95</v>
      </c>
      <c r="F657" s="12">
        <v>162</v>
      </c>
      <c r="G657" s="12">
        <v>217</v>
      </c>
      <c r="H657" s="12">
        <v>32</v>
      </c>
      <c r="I657" s="88">
        <v>495</v>
      </c>
    </row>
    <row r="658" spans="1:9" s="16" customFormat="1" ht="11.25" customHeight="1" thickBot="1">
      <c r="A658" s="219"/>
      <c r="B658" s="220"/>
      <c r="C658" s="17">
        <f>C657/I657*100</f>
        <v>34.949494949494948</v>
      </c>
      <c r="D658" s="17">
        <f>D657/I657*100</f>
        <v>35.555555555555557</v>
      </c>
      <c r="E658" s="17">
        <f>E657/I657*100</f>
        <v>19.19191919191919</v>
      </c>
      <c r="F658" s="17">
        <f>F657/I657*100</f>
        <v>32.727272727272727</v>
      </c>
      <c r="G658" s="17">
        <f>G657/I657*100</f>
        <v>43.838383838383841</v>
      </c>
      <c r="H658" s="17">
        <f>H657/I657*100</f>
        <v>6.4646464646464645</v>
      </c>
      <c r="I658" s="95"/>
    </row>
    <row r="659" spans="1:9" s="16" customFormat="1" ht="11.45" customHeight="1">
      <c r="A659" s="193" t="s">
        <v>49</v>
      </c>
      <c r="B659" s="229" t="s">
        <v>19</v>
      </c>
      <c r="C659" s="32">
        <v>125</v>
      </c>
      <c r="D659" s="32">
        <v>131</v>
      </c>
      <c r="E659" s="32">
        <v>69</v>
      </c>
      <c r="F659" s="32">
        <v>123</v>
      </c>
      <c r="G659" s="32">
        <v>153</v>
      </c>
      <c r="H659" s="32">
        <v>26</v>
      </c>
      <c r="I659" s="88">
        <f>L524</f>
        <v>352</v>
      </c>
    </row>
    <row r="660" spans="1:9" s="16" customFormat="1" ht="11.45" customHeight="1">
      <c r="A660" s="194"/>
      <c r="B660" s="237"/>
      <c r="C660" s="90">
        <f>C659/I659*100</f>
        <v>35.511363636363633</v>
      </c>
      <c r="D660" s="46">
        <f>D659/I659*100</f>
        <v>37.215909090909086</v>
      </c>
      <c r="E660" s="46">
        <f>E659/I659*100</f>
        <v>19.602272727272727</v>
      </c>
      <c r="F660" s="46">
        <f>F659/I659*100</f>
        <v>34.94318181818182</v>
      </c>
      <c r="G660" s="46">
        <f>G659/I659*100</f>
        <v>43.465909090909086</v>
      </c>
      <c r="H660" s="46">
        <f>H659/I659*100</f>
        <v>7.3863636363636367</v>
      </c>
      <c r="I660" s="89"/>
    </row>
    <row r="661" spans="1:9" s="16" customFormat="1" ht="11.45" customHeight="1">
      <c r="A661" s="194"/>
      <c r="B661" s="231" t="s">
        <v>20</v>
      </c>
      <c r="C661" s="32">
        <v>33</v>
      </c>
      <c r="D661" s="32">
        <v>35</v>
      </c>
      <c r="E661" s="32">
        <v>18</v>
      </c>
      <c r="F661" s="32">
        <v>33</v>
      </c>
      <c r="G661" s="32">
        <v>44</v>
      </c>
      <c r="H661" s="32">
        <v>3</v>
      </c>
      <c r="I661" s="91">
        <f>L526</f>
        <v>107</v>
      </c>
    </row>
    <row r="662" spans="1:9" s="16" customFormat="1" ht="11.45" customHeight="1">
      <c r="A662" s="194"/>
      <c r="B662" s="230"/>
      <c r="C662" s="51">
        <f>C661/I661*100</f>
        <v>30.841121495327101</v>
      </c>
      <c r="D662" s="51">
        <f>D661/I661*100</f>
        <v>32.710280373831772</v>
      </c>
      <c r="E662" s="51">
        <f>E661/I661*100</f>
        <v>16.822429906542055</v>
      </c>
      <c r="F662" s="51">
        <f>F661/I661*100</f>
        <v>30.841121495327101</v>
      </c>
      <c r="G662" s="51">
        <f>G661/I661*100</f>
        <v>41.121495327102799</v>
      </c>
      <c r="H662" s="51">
        <f>H661/I661*100</f>
        <v>2.8037383177570092</v>
      </c>
      <c r="I662" s="89"/>
    </row>
    <row r="663" spans="1:9" s="16" customFormat="1" ht="11.45" customHeight="1">
      <c r="A663" s="194"/>
      <c r="B663" s="237" t="s">
        <v>50</v>
      </c>
      <c r="C663" s="32">
        <v>12</v>
      </c>
      <c r="D663" s="32">
        <v>9</v>
      </c>
      <c r="E663" s="32">
        <v>8</v>
      </c>
      <c r="F663" s="32">
        <v>6</v>
      </c>
      <c r="G663" s="32">
        <v>15</v>
      </c>
      <c r="H663" s="32">
        <v>3</v>
      </c>
      <c r="I663" s="91">
        <f>L528</f>
        <v>29</v>
      </c>
    </row>
    <row r="664" spans="1:9" s="16" customFormat="1" ht="11.45" customHeight="1">
      <c r="A664" s="194"/>
      <c r="B664" s="237"/>
      <c r="C664" s="46">
        <f>C663/I663*100</f>
        <v>41.379310344827587</v>
      </c>
      <c r="D664" s="46">
        <f>D663/I663*100</f>
        <v>31.03448275862069</v>
      </c>
      <c r="E664" s="46">
        <f>E663/I663*100</f>
        <v>27.586206896551722</v>
      </c>
      <c r="F664" s="46">
        <f>F663/I663*100</f>
        <v>20.689655172413794</v>
      </c>
      <c r="G664" s="46">
        <f>G663/I663*100</f>
        <v>51.724137931034484</v>
      </c>
      <c r="H664" s="46">
        <f>H663/I663*100</f>
        <v>10.344827586206897</v>
      </c>
      <c r="I664" s="89"/>
    </row>
    <row r="665" spans="1:9" s="16" customFormat="1" ht="11.45" customHeight="1">
      <c r="A665" s="194"/>
      <c r="B665" s="231" t="s">
        <v>51</v>
      </c>
      <c r="C665" s="32">
        <v>3</v>
      </c>
      <c r="D665" s="32">
        <v>1</v>
      </c>
      <c r="E665" s="32">
        <v>0</v>
      </c>
      <c r="F665" s="32">
        <v>0</v>
      </c>
      <c r="G665" s="32">
        <v>5</v>
      </c>
      <c r="H665" s="32">
        <v>0</v>
      </c>
      <c r="I665" s="91">
        <f>L530</f>
        <v>7</v>
      </c>
    </row>
    <row r="666" spans="1:9" s="16" customFormat="1" ht="11.45" customHeight="1" thickBot="1">
      <c r="A666" s="194"/>
      <c r="B666" s="230"/>
      <c r="C666" s="94">
        <f>C665/I665*100</f>
        <v>42.857142857142854</v>
      </c>
      <c r="D666" s="94">
        <f>D665/I665*100</f>
        <v>14.285714285714285</v>
      </c>
      <c r="E666" s="94">
        <f>E665/I665*100</f>
        <v>0</v>
      </c>
      <c r="F666" s="94">
        <f>F665/I665*100</f>
        <v>0</v>
      </c>
      <c r="G666" s="94">
        <f>G665/I665*100</f>
        <v>71.428571428571431</v>
      </c>
      <c r="H666" s="94">
        <f>H665/I665*100</f>
        <v>0</v>
      </c>
      <c r="I666" s="95"/>
    </row>
    <row r="667" spans="1:9" s="16" customFormat="1" ht="11.45" customHeight="1">
      <c r="A667" s="193" t="s">
        <v>52</v>
      </c>
      <c r="B667" s="229" t="s">
        <v>1</v>
      </c>
      <c r="C667" s="32">
        <v>79</v>
      </c>
      <c r="D667" s="32">
        <v>70</v>
      </c>
      <c r="E667" s="32">
        <v>43</v>
      </c>
      <c r="F667" s="32">
        <v>68</v>
      </c>
      <c r="G667" s="32">
        <v>93</v>
      </c>
      <c r="H667" s="32">
        <v>14</v>
      </c>
      <c r="I667" s="88">
        <f>L532</f>
        <v>210</v>
      </c>
    </row>
    <row r="668" spans="1:9" s="16" customFormat="1" ht="11.45" customHeight="1">
      <c r="A668" s="194"/>
      <c r="B668" s="230"/>
      <c r="C668" s="51">
        <f>C667/I667*100</f>
        <v>37.61904761904762</v>
      </c>
      <c r="D668" s="51">
        <f>D667/I667*100</f>
        <v>33.333333333333329</v>
      </c>
      <c r="E668" s="51">
        <f>E667/I667*100</f>
        <v>20.476190476190474</v>
      </c>
      <c r="F668" s="51">
        <f>F667/I667*100</f>
        <v>32.38095238095238</v>
      </c>
      <c r="G668" s="51">
        <f>G667/I667*100</f>
        <v>44.285714285714285</v>
      </c>
      <c r="H668" s="51">
        <f>H667/I667*100</f>
        <v>6.666666666666667</v>
      </c>
      <c r="I668" s="89"/>
    </row>
    <row r="669" spans="1:9" s="16" customFormat="1" ht="11.45" customHeight="1">
      <c r="A669" s="194"/>
      <c r="B669" s="237" t="s">
        <v>2</v>
      </c>
      <c r="C669" s="32">
        <v>93</v>
      </c>
      <c r="D669" s="32">
        <v>105</v>
      </c>
      <c r="E669" s="32">
        <v>52</v>
      </c>
      <c r="F669" s="32">
        <v>93</v>
      </c>
      <c r="G669" s="32">
        <v>123</v>
      </c>
      <c r="H669" s="32">
        <v>18</v>
      </c>
      <c r="I669" s="91">
        <f>L534</f>
        <v>284</v>
      </c>
    </row>
    <row r="670" spans="1:9" s="16" customFormat="1" ht="11.45" customHeight="1">
      <c r="A670" s="194"/>
      <c r="B670" s="237"/>
      <c r="C670" s="46">
        <f>C669/I669*100</f>
        <v>32.74647887323944</v>
      </c>
      <c r="D670" s="46">
        <f>D669/I669*100</f>
        <v>36.971830985915496</v>
      </c>
      <c r="E670" s="46">
        <f>E669/I669*100</f>
        <v>18.30985915492958</v>
      </c>
      <c r="F670" s="46">
        <f>F669/I669*100</f>
        <v>32.74647887323944</v>
      </c>
      <c r="G670" s="46">
        <f>G669/I669*100</f>
        <v>43.309859154929576</v>
      </c>
      <c r="H670" s="46">
        <f>H669/I669*100</f>
        <v>6.3380281690140841</v>
      </c>
      <c r="I670" s="89"/>
    </row>
    <row r="671" spans="1:9" s="16" customFormat="1" ht="11.45" customHeight="1">
      <c r="A671" s="194"/>
      <c r="B671" s="231" t="s">
        <v>5</v>
      </c>
      <c r="C671" s="32">
        <v>1</v>
      </c>
      <c r="D671" s="32">
        <v>1</v>
      </c>
      <c r="E671" s="32">
        <v>0</v>
      </c>
      <c r="F671" s="32">
        <v>1</v>
      </c>
      <c r="G671" s="32">
        <v>1</v>
      </c>
      <c r="H671" s="32">
        <v>0</v>
      </c>
      <c r="I671" s="91">
        <f>L536</f>
        <v>1</v>
      </c>
    </row>
    <row r="672" spans="1:9" s="16" customFormat="1" ht="11.45" customHeight="1" thickBot="1">
      <c r="A672" s="195"/>
      <c r="B672" s="232"/>
      <c r="C672" s="63">
        <f>C671/I671*100</f>
        <v>100</v>
      </c>
      <c r="D672" s="63">
        <f>D671/I671*100</f>
        <v>100</v>
      </c>
      <c r="E672" s="63">
        <f>E671/I671*100</f>
        <v>0</v>
      </c>
      <c r="F672" s="63">
        <f>F671/I671*100</f>
        <v>100</v>
      </c>
      <c r="G672" s="63">
        <f>G671/I671*100</f>
        <v>100</v>
      </c>
      <c r="H672" s="63">
        <f>H671/I671*100</f>
        <v>0</v>
      </c>
      <c r="I672" s="95"/>
    </row>
    <row r="673" spans="1:9" s="16" customFormat="1" ht="11.45" customHeight="1">
      <c r="A673" s="193" t="s">
        <v>53</v>
      </c>
      <c r="B673" s="229" t="s">
        <v>6</v>
      </c>
      <c r="C673" s="32">
        <v>3</v>
      </c>
      <c r="D673" s="32">
        <v>5</v>
      </c>
      <c r="E673" s="32">
        <v>1</v>
      </c>
      <c r="F673" s="32">
        <v>4</v>
      </c>
      <c r="G673" s="32">
        <v>3</v>
      </c>
      <c r="H673" s="32">
        <v>3</v>
      </c>
      <c r="I673" s="88">
        <f>L538</f>
        <v>13</v>
      </c>
    </row>
    <row r="674" spans="1:9" s="16" customFormat="1" ht="11.45" customHeight="1">
      <c r="A674" s="194"/>
      <c r="B674" s="237"/>
      <c r="C674" s="46">
        <f>C673/I673*100</f>
        <v>23.076923076923077</v>
      </c>
      <c r="D674" s="46">
        <f>D673/I673*100</f>
        <v>38.461538461538467</v>
      </c>
      <c r="E674" s="46">
        <f>E673/I673*100</f>
        <v>7.6923076923076925</v>
      </c>
      <c r="F674" s="46">
        <f>F673/I673*100</f>
        <v>30.76923076923077</v>
      </c>
      <c r="G674" s="46">
        <f>G673/I673*100</f>
        <v>23.076923076923077</v>
      </c>
      <c r="H674" s="46">
        <f>H673/I673*100</f>
        <v>23.076923076923077</v>
      </c>
      <c r="I674" s="89"/>
    </row>
    <row r="675" spans="1:9" s="16" customFormat="1" ht="11.45" customHeight="1">
      <c r="A675" s="194"/>
      <c r="B675" s="231" t="s">
        <v>7</v>
      </c>
      <c r="C675" s="32">
        <v>21</v>
      </c>
      <c r="D675" s="32">
        <v>12</v>
      </c>
      <c r="E675" s="32">
        <v>11</v>
      </c>
      <c r="F675" s="32">
        <v>15</v>
      </c>
      <c r="G675" s="32">
        <v>22</v>
      </c>
      <c r="H675" s="32">
        <v>1</v>
      </c>
      <c r="I675" s="91">
        <f>L540</f>
        <v>46</v>
      </c>
    </row>
    <row r="676" spans="1:9" s="16" customFormat="1" ht="11.45" customHeight="1">
      <c r="A676" s="194"/>
      <c r="B676" s="230"/>
      <c r="C676" s="51">
        <f>C675/I675*100</f>
        <v>45.652173913043477</v>
      </c>
      <c r="D676" s="51">
        <f>D675/I675*100</f>
        <v>26.086956521739129</v>
      </c>
      <c r="E676" s="51">
        <f>E675/I675*100</f>
        <v>23.913043478260871</v>
      </c>
      <c r="F676" s="51">
        <f>F675/I675*100</f>
        <v>32.608695652173914</v>
      </c>
      <c r="G676" s="51">
        <f>G675/I675*100</f>
        <v>47.826086956521742</v>
      </c>
      <c r="H676" s="51">
        <f>H675/I675*100</f>
        <v>2.1739130434782608</v>
      </c>
      <c r="I676" s="89"/>
    </row>
    <row r="677" spans="1:9" s="16" customFormat="1" ht="11.45" customHeight="1">
      <c r="A677" s="194"/>
      <c r="B677" s="237" t="s">
        <v>8</v>
      </c>
      <c r="C677" s="32">
        <v>42</v>
      </c>
      <c r="D677" s="32">
        <v>35</v>
      </c>
      <c r="E677" s="32">
        <v>19</v>
      </c>
      <c r="F677" s="32">
        <v>32</v>
      </c>
      <c r="G677" s="32">
        <v>39</v>
      </c>
      <c r="H677" s="32">
        <v>3</v>
      </c>
      <c r="I677" s="91">
        <f>L542</f>
        <v>78</v>
      </c>
    </row>
    <row r="678" spans="1:9" s="16" customFormat="1" ht="11.45" customHeight="1">
      <c r="A678" s="194"/>
      <c r="B678" s="237"/>
      <c r="C678" s="46">
        <f>C677/I677*100</f>
        <v>53.846153846153847</v>
      </c>
      <c r="D678" s="46">
        <f>D677/I677*100</f>
        <v>44.871794871794876</v>
      </c>
      <c r="E678" s="46">
        <f>E677/I677*100</f>
        <v>24.358974358974358</v>
      </c>
      <c r="F678" s="46">
        <f>F677/I677*100</f>
        <v>41.025641025641022</v>
      </c>
      <c r="G678" s="46">
        <f>G677/I677*100</f>
        <v>50</v>
      </c>
      <c r="H678" s="46">
        <f>H677/I677*100</f>
        <v>3.8461538461538463</v>
      </c>
      <c r="I678" s="89"/>
    </row>
    <row r="679" spans="1:9" s="16" customFormat="1" ht="11.45" customHeight="1">
      <c r="A679" s="194"/>
      <c r="B679" s="231" t="s">
        <v>9</v>
      </c>
      <c r="C679" s="32">
        <v>26</v>
      </c>
      <c r="D679" s="32">
        <v>46</v>
      </c>
      <c r="E679" s="32">
        <v>22</v>
      </c>
      <c r="F679" s="32">
        <v>30</v>
      </c>
      <c r="G679" s="32">
        <v>44</v>
      </c>
      <c r="H679" s="32">
        <v>8</v>
      </c>
      <c r="I679" s="91">
        <f>L544</f>
        <v>96</v>
      </c>
    </row>
    <row r="680" spans="1:9" s="16" customFormat="1" ht="11.45" customHeight="1">
      <c r="A680" s="194"/>
      <c r="B680" s="230"/>
      <c r="C680" s="51">
        <f>C679/I679*100</f>
        <v>27.083333333333332</v>
      </c>
      <c r="D680" s="51">
        <f>D679/I679*100</f>
        <v>47.916666666666671</v>
      </c>
      <c r="E680" s="51">
        <f>E679/I679*100</f>
        <v>22.916666666666664</v>
      </c>
      <c r="F680" s="51">
        <f>F679/I679*100</f>
        <v>31.25</v>
      </c>
      <c r="G680" s="51">
        <f>G679/I679*100</f>
        <v>45.833333333333329</v>
      </c>
      <c r="H680" s="51">
        <f>H679/I679*100</f>
        <v>8.3333333333333321</v>
      </c>
      <c r="I680" s="89"/>
    </row>
    <row r="681" spans="1:9" s="16" customFormat="1" ht="11.45" customHeight="1">
      <c r="A681" s="194"/>
      <c r="B681" s="237" t="s">
        <v>10</v>
      </c>
      <c r="C681" s="32">
        <v>22</v>
      </c>
      <c r="D681" s="32">
        <v>24</v>
      </c>
      <c r="E681" s="32">
        <v>13</v>
      </c>
      <c r="F681" s="32">
        <v>29</v>
      </c>
      <c r="G681" s="32">
        <v>33</v>
      </c>
      <c r="H681" s="32">
        <v>6</v>
      </c>
      <c r="I681" s="91">
        <f>L546</f>
        <v>88</v>
      </c>
    </row>
    <row r="682" spans="1:9" s="16" customFormat="1" ht="11.45" customHeight="1">
      <c r="A682" s="194"/>
      <c r="B682" s="237"/>
      <c r="C682" s="46">
        <f>C681/I681*100</f>
        <v>25</v>
      </c>
      <c r="D682" s="46">
        <f>D681/I681*100</f>
        <v>27.27272727272727</v>
      </c>
      <c r="E682" s="46">
        <f>E681/I681*100</f>
        <v>14.772727272727273</v>
      </c>
      <c r="F682" s="46">
        <f>F681/I681*100</f>
        <v>32.954545454545453</v>
      </c>
      <c r="G682" s="46">
        <f>G681/I681*100</f>
        <v>37.5</v>
      </c>
      <c r="H682" s="46">
        <f>H681/I681*100</f>
        <v>6.8181818181818175</v>
      </c>
      <c r="I682" s="89"/>
    </row>
    <row r="683" spans="1:9" s="16" customFormat="1" ht="11.45" customHeight="1">
      <c r="A683" s="194"/>
      <c r="B683" s="231" t="s">
        <v>11</v>
      </c>
      <c r="C683" s="32">
        <v>40</v>
      </c>
      <c r="D683" s="32">
        <v>31</v>
      </c>
      <c r="E683" s="32">
        <v>18</v>
      </c>
      <c r="F683" s="32">
        <v>32</v>
      </c>
      <c r="G683" s="32">
        <v>38</v>
      </c>
      <c r="H683" s="32">
        <v>5</v>
      </c>
      <c r="I683" s="91">
        <f>L548</f>
        <v>88</v>
      </c>
    </row>
    <row r="684" spans="1:9" s="16" customFormat="1" ht="11.45" customHeight="1">
      <c r="A684" s="194"/>
      <c r="B684" s="230"/>
      <c r="C684" s="51">
        <f>C683/I683*100</f>
        <v>45.454545454545453</v>
      </c>
      <c r="D684" s="51">
        <f>D683/I683*100</f>
        <v>35.227272727272727</v>
      </c>
      <c r="E684" s="51">
        <f>E683/I683*100</f>
        <v>20.454545454545457</v>
      </c>
      <c r="F684" s="51">
        <f>F683/I683*100</f>
        <v>36.363636363636367</v>
      </c>
      <c r="G684" s="51">
        <f>G683/I683*100</f>
        <v>43.18181818181818</v>
      </c>
      <c r="H684" s="51">
        <f>H683/I683*100</f>
        <v>5.6818181818181817</v>
      </c>
      <c r="I684" s="89"/>
    </row>
    <row r="685" spans="1:9" s="16" customFormat="1" ht="11.45" customHeight="1">
      <c r="A685" s="194"/>
      <c r="B685" s="237" t="s">
        <v>12</v>
      </c>
      <c r="C685" s="32">
        <v>19</v>
      </c>
      <c r="D685" s="32">
        <v>23</v>
      </c>
      <c r="E685" s="32">
        <v>11</v>
      </c>
      <c r="F685" s="32">
        <v>20</v>
      </c>
      <c r="G685" s="32">
        <v>38</v>
      </c>
      <c r="H685" s="32">
        <v>5</v>
      </c>
      <c r="I685" s="91">
        <f>L550</f>
        <v>85</v>
      </c>
    </row>
    <row r="686" spans="1:9" s="16" customFormat="1" ht="11.45" customHeight="1">
      <c r="A686" s="194"/>
      <c r="B686" s="237"/>
      <c r="C686" s="46">
        <f>C685/I685*100</f>
        <v>22.352941176470591</v>
      </c>
      <c r="D686" s="46">
        <f>D685/I685*100</f>
        <v>27.058823529411764</v>
      </c>
      <c r="E686" s="46">
        <f>E685/I685*100</f>
        <v>12.941176470588237</v>
      </c>
      <c r="F686" s="46">
        <f>F685/I685*100</f>
        <v>23.52941176470588</v>
      </c>
      <c r="G686" s="46">
        <f>G685/I685*100</f>
        <v>44.705882352941181</v>
      </c>
      <c r="H686" s="46">
        <f>H685/I685*100</f>
        <v>5.8823529411764701</v>
      </c>
      <c r="I686" s="89"/>
    </row>
    <row r="687" spans="1:9" s="16" customFormat="1" ht="11.45" customHeight="1">
      <c r="A687" s="194"/>
      <c r="B687" s="231" t="s">
        <v>24</v>
      </c>
      <c r="C687" s="32">
        <v>0</v>
      </c>
      <c r="D687" s="32">
        <v>0</v>
      </c>
      <c r="E687" s="32">
        <v>0</v>
      </c>
      <c r="F687" s="32">
        <v>0</v>
      </c>
      <c r="G687" s="32">
        <v>0</v>
      </c>
      <c r="H687" s="32">
        <v>1</v>
      </c>
      <c r="I687" s="91">
        <f>L552</f>
        <v>1</v>
      </c>
    </row>
    <row r="688" spans="1:9" s="16" customFormat="1" ht="11.45" customHeight="1" thickBot="1">
      <c r="A688" s="195"/>
      <c r="B688" s="232"/>
      <c r="C688" s="63">
        <v>0</v>
      </c>
      <c r="D688" s="63">
        <v>0</v>
      </c>
      <c r="E688" s="63">
        <v>0</v>
      </c>
      <c r="F688" s="63">
        <v>0</v>
      </c>
      <c r="G688" s="63">
        <v>0</v>
      </c>
      <c r="H688" s="63">
        <f>H687/I687*100</f>
        <v>100</v>
      </c>
      <c r="I688" s="95"/>
    </row>
    <row r="689" spans="1:9" s="16" customFormat="1" ht="11.45" customHeight="1" thickBot="1">
      <c r="A689" s="201" t="s">
        <v>54</v>
      </c>
      <c r="B689" s="229" t="s">
        <v>23</v>
      </c>
      <c r="C689" s="128">
        <v>15</v>
      </c>
      <c r="D689" s="128">
        <v>16</v>
      </c>
      <c r="E689" s="128">
        <v>10</v>
      </c>
      <c r="F689" s="128">
        <v>13</v>
      </c>
      <c r="G689" s="128">
        <v>17</v>
      </c>
      <c r="H689" s="128">
        <v>1</v>
      </c>
      <c r="I689" s="88">
        <f>L554</f>
        <v>41</v>
      </c>
    </row>
    <row r="690" spans="1:9" s="16" customFormat="1" ht="11.45" customHeight="1" thickTop="1" thickBot="1">
      <c r="A690" s="202"/>
      <c r="B690" s="237"/>
      <c r="C690" s="46">
        <f>C689/I689*100</f>
        <v>36.585365853658537</v>
      </c>
      <c r="D690" s="46">
        <f>D689/I689*100</f>
        <v>39.024390243902438</v>
      </c>
      <c r="E690" s="46">
        <f>E689/I689*100</f>
        <v>24.390243902439025</v>
      </c>
      <c r="F690" s="46">
        <f>F689/I689*100</f>
        <v>31.707317073170731</v>
      </c>
      <c r="G690" s="46">
        <f>G689/I689*100</f>
        <v>41.463414634146339</v>
      </c>
      <c r="H690" s="46">
        <f>H689/I689*100</f>
        <v>2.4390243902439024</v>
      </c>
      <c r="I690" s="89"/>
    </row>
    <row r="691" spans="1:9" s="16" customFormat="1" ht="11.45" customHeight="1" thickTop="1" thickBot="1">
      <c r="A691" s="202"/>
      <c r="B691" s="231" t="s">
        <v>3</v>
      </c>
      <c r="C691" s="32">
        <v>6</v>
      </c>
      <c r="D691" s="32">
        <v>5</v>
      </c>
      <c r="E691" s="32">
        <v>4</v>
      </c>
      <c r="F691" s="32">
        <v>14</v>
      </c>
      <c r="G691" s="32">
        <v>15</v>
      </c>
      <c r="H691" s="32">
        <v>2</v>
      </c>
      <c r="I691" s="91">
        <f>L556</f>
        <v>27</v>
      </c>
    </row>
    <row r="692" spans="1:9" s="16" customFormat="1" ht="11.45" customHeight="1" thickTop="1" thickBot="1">
      <c r="A692" s="202"/>
      <c r="B692" s="230"/>
      <c r="C692" s="51">
        <f>C691/I691*100</f>
        <v>22.222222222222221</v>
      </c>
      <c r="D692" s="51">
        <f>D691/I691*100</f>
        <v>18.518518518518519</v>
      </c>
      <c r="E692" s="51">
        <f>E691/I691*100</f>
        <v>14.814814814814813</v>
      </c>
      <c r="F692" s="51">
        <f>F691/I691*100</f>
        <v>51.851851851851848</v>
      </c>
      <c r="G692" s="51">
        <f>G691/I691*100</f>
        <v>55.555555555555557</v>
      </c>
      <c r="H692" s="51">
        <f>H691/I691*100</f>
        <v>7.4074074074074066</v>
      </c>
      <c r="I692" s="89"/>
    </row>
    <row r="693" spans="1:9" s="16" customFormat="1" ht="11.45" customHeight="1" thickTop="1" thickBot="1">
      <c r="A693" s="202"/>
      <c r="B693" s="237" t="s">
        <v>13</v>
      </c>
      <c r="C693" s="32">
        <v>98</v>
      </c>
      <c r="D693" s="32">
        <v>104</v>
      </c>
      <c r="E693" s="32">
        <v>61</v>
      </c>
      <c r="F693" s="32">
        <v>88</v>
      </c>
      <c r="G693" s="32">
        <v>114</v>
      </c>
      <c r="H693" s="32">
        <v>17</v>
      </c>
      <c r="I693" s="91">
        <f>L558</f>
        <v>257</v>
      </c>
    </row>
    <row r="694" spans="1:9" s="16" customFormat="1" ht="11.45" customHeight="1" thickTop="1" thickBot="1">
      <c r="A694" s="202"/>
      <c r="B694" s="237"/>
      <c r="C694" s="46">
        <f>C693/I693*100</f>
        <v>38.132295719844358</v>
      </c>
      <c r="D694" s="46">
        <f>D693/I693*100</f>
        <v>40.466926070038909</v>
      </c>
      <c r="E694" s="46">
        <f>E693/I693*100</f>
        <v>23.735408560311281</v>
      </c>
      <c r="F694" s="46">
        <f>F693/I693*100</f>
        <v>34.24124513618677</v>
      </c>
      <c r="G694" s="46">
        <f>G693/I693*100</f>
        <v>44.357976653696497</v>
      </c>
      <c r="H694" s="46">
        <f>H693/I693*100</f>
        <v>6.6147859922178993</v>
      </c>
      <c r="I694" s="89"/>
    </row>
    <row r="695" spans="1:9" s="16" customFormat="1" ht="11.45" customHeight="1" thickTop="1" thickBot="1">
      <c r="A695" s="202"/>
      <c r="B695" s="231" t="s">
        <v>14</v>
      </c>
      <c r="C695" s="32">
        <v>14</v>
      </c>
      <c r="D695" s="32">
        <v>14</v>
      </c>
      <c r="E695" s="32">
        <v>4</v>
      </c>
      <c r="F695" s="32">
        <v>13</v>
      </c>
      <c r="G695" s="32">
        <v>20</v>
      </c>
      <c r="H695" s="32">
        <v>1</v>
      </c>
      <c r="I695" s="91">
        <f>L560</f>
        <v>40</v>
      </c>
    </row>
    <row r="696" spans="1:9" s="16" customFormat="1" ht="11.45" customHeight="1" thickTop="1" thickBot="1">
      <c r="A696" s="202"/>
      <c r="B696" s="230"/>
      <c r="C696" s="51">
        <f>C695/I695*100</f>
        <v>35</v>
      </c>
      <c r="D696" s="51">
        <f>D695/I695*100</f>
        <v>35</v>
      </c>
      <c r="E696" s="51">
        <f>E695/I695*100</f>
        <v>10</v>
      </c>
      <c r="F696" s="51">
        <f>F695/I695*100</f>
        <v>32.5</v>
      </c>
      <c r="G696" s="51">
        <f>G695/I695*100</f>
        <v>50</v>
      </c>
      <c r="H696" s="51">
        <f>H695/I695*100</f>
        <v>2.5</v>
      </c>
      <c r="I696" s="89"/>
    </row>
    <row r="697" spans="1:9" s="16" customFormat="1" ht="11.45" customHeight="1" thickTop="1" thickBot="1">
      <c r="A697" s="202"/>
      <c r="B697" s="237" t="s">
        <v>25</v>
      </c>
      <c r="C697" s="32">
        <v>4</v>
      </c>
      <c r="D697" s="32">
        <v>5</v>
      </c>
      <c r="E697" s="32">
        <v>2</v>
      </c>
      <c r="F697" s="32">
        <v>4</v>
      </c>
      <c r="G697" s="32">
        <v>6</v>
      </c>
      <c r="H697" s="32">
        <v>3</v>
      </c>
      <c r="I697" s="91">
        <f>L562</f>
        <v>17</v>
      </c>
    </row>
    <row r="698" spans="1:9" s="16" customFormat="1" ht="11.45" customHeight="1" thickTop="1" thickBot="1">
      <c r="A698" s="202"/>
      <c r="B698" s="237"/>
      <c r="C698" s="46">
        <f>C697/I697*100</f>
        <v>23.52941176470588</v>
      </c>
      <c r="D698" s="46">
        <f>D697/I697*100</f>
        <v>29.411764705882355</v>
      </c>
      <c r="E698" s="46">
        <f>E697/I697*100</f>
        <v>11.76470588235294</v>
      </c>
      <c r="F698" s="46">
        <f>F697/I697*100</f>
        <v>23.52941176470588</v>
      </c>
      <c r="G698" s="46">
        <f>G697/I697*100</f>
        <v>35.294117647058826</v>
      </c>
      <c r="H698" s="46">
        <f>H697/I697*100</f>
        <v>17.647058823529413</v>
      </c>
      <c r="I698" s="89"/>
    </row>
    <row r="699" spans="1:9" ht="11.45" customHeight="1" thickTop="1" thickBot="1">
      <c r="A699" s="202"/>
      <c r="B699" s="231" t="s">
        <v>26</v>
      </c>
      <c r="C699" s="32">
        <v>27</v>
      </c>
      <c r="D699" s="32">
        <v>26</v>
      </c>
      <c r="E699" s="32">
        <v>13</v>
      </c>
      <c r="F699" s="32">
        <v>22</v>
      </c>
      <c r="G699" s="32">
        <v>39</v>
      </c>
      <c r="H699" s="32">
        <v>5</v>
      </c>
      <c r="I699" s="91">
        <f>L564</f>
        <v>91</v>
      </c>
    </row>
    <row r="700" spans="1:9" ht="11.45" customHeight="1" thickTop="1" thickBot="1">
      <c r="A700" s="202"/>
      <c r="B700" s="230"/>
      <c r="C700" s="51">
        <f>C699/I699*100</f>
        <v>29.670329670329672</v>
      </c>
      <c r="D700" s="51">
        <f>D699/I699*100</f>
        <v>28.571428571428569</v>
      </c>
      <c r="E700" s="51">
        <f>E699/I699*100</f>
        <v>14.285714285714285</v>
      </c>
      <c r="F700" s="51">
        <f>F699/I699*100</f>
        <v>24.175824175824175</v>
      </c>
      <c r="G700" s="51">
        <f>G699/I699*100</f>
        <v>42.857142857142854</v>
      </c>
      <c r="H700" s="51">
        <f>H699/I699*100</f>
        <v>5.4945054945054945</v>
      </c>
      <c r="I700" s="89"/>
    </row>
    <row r="701" spans="1:9" ht="11.45" customHeight="1" thickTop="1" thickBot="1">
      <c r="A701" s="202"/>
      <c r="B701" s="237" t="s">
        <v>0</v>
      </c>
      <c r="C701" s="32">
        <v>9</v>
      </c>
      <c r="D701" s="32">
        <v>6</v>
      </c>
      <c r="E701" s="32">
        <v>1</v>
      </c>
      <c r="F701" s="32">
        <v>8</v>
      </c>
      <c r="G701" s="32">
        <v>6</v>
      </c>
      <c r="H701" s="32">
        <v>2</v>
      </c>
      <c r="I701" s="91">
        <f>L566</f>
        <v>20</v>
      </c>
    </row>
    <row r="702" spans="1:9" ht="11.45" customHeight="1" thickTop="1" thickBot="1">
      <c r="A702" s="202"/>
      <c r="B702" s="237"/>
      <c r="C702" s="46">
        <f>C701/I701*100</f>
        <v>45</v>
      </c>
      <c r="D702" s="46">
        <f>D701/I701*100</f>
        <v>30</v>
      </c>
      <c r="E702" s="46">
        <f>E701/I701*100</f>
        <v>5</v>
      </c>
      <c r="F702" s="46">
        <f>F701/I701*100</f>
        <v>40</v>
      </c>
      <c r="G702" s="46">
        <f>G701/I701*100</f>
        <v>30</v>
      </c>
      <c r="H702" s="46">
        <f>H701/I701*100</f>
        <v>10</v>
      </c>
      <c r="I702" s="89"/>
    </row>
    <row r="703" spans="1:9" ht="11.45" customHeight="1" thickTop="1" thickBot="1">
      <c r="A703" s="202"/>
      <c r="B703" s="231" t="s">
        <v>24</v>
      </c>
      <c r="C703" s="32">
        <v>0</v>
      </c>
      <c r="D703" s="32">
        <v>0</v>
      </c>
      <c r="E703" s="32">
        <v>0</v>
      </c>
      <c r="F703" s="32">
        <v>0</v>
      </c>
      <c r="G703" s="32">
        <v>0</v>
      </c>
      <c r="H703" s="32">
        <v>1</v>
      </c>
      <c r="I703" s="91">
        <f>L568</f>
        <v>2</v>
      </c>
    </row>
    <row r="704" spans="1:9" ht="11.45" customHeight="1" thickTop="1" thickBot="1">
      <c r="A704" s="203"/>
      <c r="B704" s="232"/>
      <c r="C704" s="63">
        <f>C703/I703*100</f>
        <v>0</v>
      </c>
      <c r="D704" s="63">
        <f>D703/I703*100</f>
        <v>0</v>
      </c>
      <c r="E704" s="63">
        <f>E703/I703*100</f>
        <v>0</v>
      </c>
      <c r="F704" s="63">
        <f>F703/I703*100</f>
        <v>0</v>
      </c>
      <c r="G704" s="63">
        <f>G703/I703*100</f>
        <v>0</v>
      </c>
      <c r="H704" s="63">
        <f>H703/I703*100</f>
        <v>50</v>
      </c>
      <c r="I704" s="95"/>
    </row>
    <row r="705" spans="1:12" ht="11.45" customHeight="1">
      <c r="A705" s="193" t="s">
        <v>21</v>
      </c>
      <c r="B705" s="229" t="s">
        <v>27</v>
      </c>
      <c r="C705" s="32">
        <v>6</v>
      </c>
      <c r="D705" s="32">
        <v>6</v>
      </c>
      <c r="E705" s="32">
        <v>5</v>
      </c>
      <c r="F705" s="32">
        <v>14</v>
      </c>
      <c r="G705" s="32">
        <v>18</v>
      </c>
      <c r="H705" s="32">
        <v>5</v>
      </c>
      <c r="I705" s="88">
        <f>L570</f>
        <v>42</v>
      </c>
    </row>
    <row r="706" spans="1:12" ht="11.45" customHeight="1">
      <c r="A706" s="194"/>
      <c r="B706" s="237"/>
      <c r="C706" s="46">
        <f>C705/I705*100</f>
        <v>14.285714285714285</v>
      </c>
      <c r="D706" s="46">
        <f>D705/I705*100</f>
        <v>14.285714285714285</v>
      </c>
      <c r="E706" s="46">
        <f>E705/I705*100</f>
        <v>11.904761904761903</v>
      </c>
      <c r="F706" s="46">
        <f>F705/I705*100</f>
        <v>33.333333333333329</v>
      </c>
      <c r="G706" s="46">
        <f>G705/I705*100</f>
        <v>42.857142857142854</v>
      </c>
      <c r="H706" s="46">
        <f>H705/I705*100</f>
        <v>11.904761904761903</v>
      </c>
      <c r="I706" s="89"/>
    </row>
    <row r="707" spans="1:12" ht="11.45" customHeight="1">
      <c r="A707" s="194"/>
      <c r="B707" s="231" t="s">
        <v>28</v>
      </c>
      <c r="C707" s="32">
        <v>22</v>
      </c>
      <c r="D707" s="32">
        <v>21</v>
      </c>
      <c r="E707" s="32">
        <v>7</v>
      </c>
      <c r="F707" s="32">
        <v>21</v>
      </c>
      <c r="G707" s="32">
        <v>23</v>
      </c>
      <c r="H707" s="32">
        <v>1</v>
      </c>
      <c r="I707" s="91">
        <f>L572</f>
        <v>62</v>
      </c>
    </row>
    <row r="708" spans="1:12" ht="11.45" customHeight="1">
      <c r="A708" s="194"/>
      <c r="B708" s="230"/>
      <c r="C708" s="51">
        <f>C707/I707*100</f>
        <v>35.483870967741936</v>
      </c>
      <c r="D708" s="51">
        <f>D707/I707*100</f>
        <v>33.87096774193548</v>
      </c>
      <c r="E708" s="51">
        <f>E707/I707*100</f>
        <v>11.29032258064516</v>
      </c>
      <c r="F708" s="51">
        <f>F707/I707*100</f>
        <v>33.87096774193548</v>
      </c>
      <c r="G708" s="51">
        <f>G707/I707*100</f>
        <v>37.096774193548384</v>
      </c>
      <c r="H708" s="51">
        <f>H707/I707*100</f>
        <v>1.6129032258064515</v>
      </c>
      <c r="I708" s="89"/>
    </row>
    <row r="709" spans="1:12" ht="11.45" customHeight="1">
      <c r="A709" s="194"/>
      <c r="B709" s="237" t="s">
        <v>29</v>
      </c>
      <c r="C709" s="32">
        <v>97</v>
      </c>
      <c r="D709" s="32">
        <v>100</v>
      </c>
      <c r="E709" s="32">
        <v>55</v>
      </c>
      <c r="F709" s="32">
        <v>80</v>
      </c>
      <c r="G709" s="32">
        <v>117</v>
      </c>
      <c r="H709" s="32">
        <v>19</v>
      </c>
      <c r="I709" s="91">
        <f>L574</f>
        <v>257</v>
      </c>
    </row>
    <row r="710" spans="1:12" ht="11.45" customHeight="1">
      <c r="A710" s="194"/>
      <c r="B710" s="237"/>
      <c r="C710" s="46">
        <f>C709/I709*100</f>
        <v>37.7431906614786</v>
      </c>
      <c r="D710" s="46">
        <f>D709/I709*100</f>
        <v>38.910505836575879</v>
      </c>
      <c r="E710" s="46">
        <f>E709/I709*100</f>
        <v>21.40077821011673</v>
      </c>
      <c r="F710" s="46">
        <f>F709/I709*100</f>
        <v>31.1284046692607</v>
      </c>
      <c r="G710" s="46">
        <f>G709/I709*100</f>
        <v>45.525291828793776</v>
      </c>
      <c r="H710" s="46">
        <f>H709/I709*100</f>
        <v>7.3929961089494167</v>
      </c>
      <c r="I710" s="89"/>
    </row>
    <row r="711" spans="1:12" ht="11.45" customHeight="1">
      <c r="A711" s="194"/>
      <c r="B711" s="231" t="s">
        <v>30</v>
      </c>
      <c r="C711" s="32">
        <v>36</v>
      </c>
      <c r="D711" s="32">
        <v>39</v>
      </c>
      <c r="E711" s="32">
        <v>22</v>
      </c>
      <c r="F711" s="32">
        <v>34</v>
      </c>
      <c r="G711" s="32">
        <v>43</v>
      </c>
      <c r="H711" s="32">
        <v>4</v>
      </c>
      <c r="I711" s="91">
        <f>L576</f>
        <v>95</v>
      </c>
    </row>
    <row r="712" spans="1:12" ht="11.45" customHeight="1">
      <c r="A712" s="194"/>
      <c r="B712" s="230"/>
      <c r="C712" s="51">
        <f>C711/I711*100</f>
        <v>37.894736842105267</v>
      </c>
      <c r="D712" s="51">
        <f>D711/I711*100</f>
        <v>41.05263157894737</v>
      </c>
      <c r="E712" s="51">
        <f>E711/I711*100</f>
        <v>23.157894736842106</v>
      </c>
      <c r="F712" s="51">
        <f>F711/I711*100</f>
        <v>35.789473684210527</v>
      </c>
      <c r="G712" s="51">
        <f>G711/I711*100</f>
        <v>45.263157894736842</v>
      </c>
      <c r="H712" s="51">
        <f>H711/I711*100</f>
        <v>4.2105263157894735</v>
      </c>
      <c r="I712" s="89"/>
    </row>
    <row r="713" spans="1:12" ht="11.45" customHeight="1">
      <c r="A713" s="194"/>
      <c r="B713" s="231" t="s">
        <v>42</v>
      </c>
      <c r="C713" s="32">
        <v>11</v>
      </c>
      <c r="D713" s="32">
        <v>10</v>
      </c>
      <c r="E713" s="32">
        <v>5</v>
      </c>
      <c r="F713" s="32">
        <v>13</v>
      </c>
      <c r="G713" s="32">
        <v>16</v>
      </c>
      <c r="H713" s="32">
        <v>2</v>
      </c>
      <c r="I713" s="91">
        <f>L578</f>
        <v>35</v>
      </c>
    </row>
    <row r="714" spans="1:12" ht="11.45" customHeight="1">
      <c r="A714" s="194"/>
      <c r="B714" s="230"/>
      <c r="C714" s="51">
        <f>C713/I713*100</f>
        <v>31.428571428571427</v>
      </c>
      <c r="D714" s="51">
        <f>D713/I713*100</f>
        <v>28.571428571428569</v>
      </c>
      <c r="E714" s="51">
        <f>E713/I713*100</f>
        <v>14.285714285714285</v>
      </c>
      <c r="F714" s="51">
        <f>F713/I713*100</f>
        <v>37.142857142857146</v>
      </c>
      <c r="G714" s="51">
        <f>G713/I713*100</f>
        <v>45.714285714285715</v>
      </c>
      <c r="H714" s="51">
        <f>H713/I713*100</f>
        <v>5.7142857142857144</v>
      </c>
      <c r="I714" s="89"/>
    </row>
    <row r="715" spans="1:12" ht="11.45" customHeight="1">
      <c r="A715" s="194"/>
      <c r="B715" s="237" t="s">
        <v>24</v>
      </c>
      <c r="C715" s="32">
        <v>1</v>
      </c>
      <c r="D715" s="32">
        <v>0</v>
      </c>
      <c r="E715" s="32">
        <v>1</v>
      </c>
      <c r="F715" s="32">
        <v>0</v>
      </c>
      <c r="G715" s="32">
        <v>0</v>
      </c>
      <c r="H715" s="32">
        <v>1</v>
      </c>
      <c r="I715" s="91">
        <f>L580</f>
        <v>4</v>
      </c>
    </row>
    <row r="716" spans="1:12" ht="11.45" customHeight="1" thickBot="1">
      <c r="A716" s="195"/>
      <c r="B716" s="232"/>
      <c r="C716" s="63">
        <f>C715/I715*100</f>
        <v>25</v>
      </c>
      <c r="D716" s="63">
        <f>D715/I715*100</f>
        <v>0</v>
      </c>
      <c r="E716" s="63">
        <f>E715/I715*100</f>
        <v>25</v>
      </c>
      <c r="F716" s="63">
        <f>F715/I715*100</f>
        <v>0</v>
      </c>
      <c r="G716" s="63">
        <f>G715/I715*100</f>
        <v>0</v>
      </c>
      <c r="H716" s="63">
        <f>H715/I715*100</f>
        <v>25</v>
      </c>
      <c r="I716" s="95"/>
    </row>
    <row r="717" spans="1:12" s="98" customFormat="1" ht="15" customHeight="1">
      <c r="A717" s="82"/>
      <c r="B717" s="83"/>
      <c r="C717" s="97"/>
      <c r="D717" s="97"/>
      <c r="E717" s="97"/>
      <c r="F717" s="97"/>
      <c r="G717" s="97"/>
      <c r="H717" s="97"/>
      <c r="I717" s="97"/>
      <c r="J717" s="97"/>
      <c r="K717" s="97"/>
      <c r="L717" s="97"/>
    </row>
    <row r="718" spans="1:12" s="4" customFormat="1" ht="30" customHeight="1" thickBot="1">
      <c r="A718" s="227" t="s">
        <v>157</v>
      </c>
      <c r="B718" s="227"/>
      <c r="C718" s="227"/>
      <c r="D718" s="227"/>
      <c r="E718" s="227"/>
      <c r="F718" s="227"/>
      <c r="G718" s="227"/>
      <c r="H718" s="227"/>
      <c r="I718" s="227"/>
      <c r="J718" s="227"/>
      <c r="K718" s="227"/>
      <c r="L718" s="227"/>
    </row>
    <row r="719" spans="1:12" s="2" customFormat="1" ht="9.75" customHeight="1">
      <c r="A719" s="225"/>
      <c r="B719" s="226"/>
      <c r="C719" s="180">
        <v>1</v>
      </c>
      <c r="D719" s="180">
        <v>2</v>
      </c>
      <c r="E719" s="180">
        <v>3</v>
      </c>
      <c r="F719" s="180">
        <v>4</v>
      </c>
      <c r="G719" s="180">
        <v>5</v>
      </c>
      <c r="H719" s="228" t="s">
        <v>46</v>
      </c>
      <c r="I719" s="205" t="s">
        <v>240</v>
      </c>
      <c r="J719" s="181" t="s">
        <v>47</v>
      </c>
      <c r="K719" s="180">
        <v>3</v>
      </c>
      <c r="L719" s="182" t="s">
        <v>48</v>
      </c>
    </row>
    <row r="720" spans="1:12" s="11" customFormat="1" ht="60" customHeight="1" thickBot="1">
      <c r="A720" s="215" t="s">
        <v>33</v>
      </c>
      <c r="B720" s="216"/>
      <c r="C720" s="7" t="s">
        <v>15</v>
      </c>
      <c r="D720" s="7" t="s">
        <v>16</v>
      </c>
      <c r="E720" s="8" t="s">
        <v>43</v>
      </c>
      <c r="F720" s="7" t="s">
        <v>17</v>
      </c>
      <c r="G720" s="171" t="s">
        <v>18</v>
      </c>
      <c r="H720" s="228"/>
      <c r="I720" s="206"/>
      <c r="J720" s="9" t="s">
        <v>15</v>
      </c>
      <c r="K720" s="171" t="s">
        <v>43</v>
      </c>
      <c r="L720" s="10" t="s">
        <v>18</v>
      </c>
    </row>
    <row r="721" spans="1:12" s="99" customFormat="1" ht="11.25" customHeight="1">
      <c r="A721" s="217" t="s">
        <v>22</v>
      </c>
      <c r="B721" s="218"/>
      <c r="C721" s="12">
        <v>237</v>
      </c>
      <c r="D721" s="12">
        <v>706</v>
      </c>
      <c r="E721" s="12">
        <v>888</v>
      </c>
      <c r="F721" s="12">
        <v>115</v>
      </c>
      <c r="G721" s="12">
        <v>109</v>
      </c>
      <c r="H721" s="87">
        <v>135</v>
      </c>
      <c r="I721" s="78">
        <f t="shared" ref="I721:I730" si="21">SUM(C721:H721)</f>
        <v>2190</v>
      </c>
      <c r="J721" s="14">
        <f>C721+D721</f>
        <v>943</v>
      </c>
      <c r="K721" s="12">
        <f>E721</f>
        <v>888</v>
      </c>
      <c r="L721" s="15">
        <f>SUM(F721:G721)</f>
        <v>224</v>
      </c>
    </row>
    <row r="722" spans="1:12" s="99" customFormat="1" ht="11.25" customHeight="1" thickBot="1">
      <c r="A722" s="219"/>
      <c r="B722" s="220"/>
      <c r="C722" s="100">
        <f>C721/I721*100</f>
        <v>10.821917808219178</v>
      </c>
      <c r="D722" s="100">
        <f>D721/I721*100</f>
        <v>32.237442922374434</v>
      </c>
      <c r="E722" s="100">
        <f>E721/I721*100</f>
        <v>40.547945205479451</v>
      </c>
      <c r="F722" s="100">
        <f>F721/I721*100</f>
        <v>5.2511415525114149</v>
      </c>
      <c r="G722" s="100">
        <f>G721/I721*100</f>
        <v>4.9771689497716896</v>
      </c>
      <c r="H722" s="101">
        <f>H721/I721*100</f>
        <v>6.1643835616438354</v>
      </c>
      <c r="I722" s="102">
        <f t="shared" si="21"/>
        <v>100</v>
      </c>
      <c r="J722" s="103">
        <f>J721/I721*100</f>
        <v>43.05936073059361</v>
      </c>
      <c r="K722" s="66">
        <f>K721/I721*100</f>
        <v>40.547945205479451</v>
      </c>
      <c r="L722" s="53">
        <f>L721/I721*100</f>
        <v>10.228310502283106</v>
      </c>
    </row>
    <row r="723" spans="1:12" s="99" customFormat="1" ht="11.45" customHeight="1">
      <c r="A723" s="193" t="s">
        <v>49</v>
      </c>
      <c r="B723" s="229" t="s">
        <v>19</v>
      </c>
      <c r="C723" s="104">
        <v>158</v>
      </c>
      <c r="D723" s="104">
        <v>497</v>
      </c>
      <c r="E723" s="104">
        <v>609</v>
      </c>
      <c r="F723" s="104">
        <v>81</v>
      </c>
      <c r="G723" s="104">
        <v>67</v>
      </c>
      <c r="H723" s="104">
        <v>89</v>
      </c>
      <c r="I723" s="13">
        <f t="shared" si="21"/>
        <v>1501</v>
      </c>
      <c r="J723" s="14">
        <f>C723+D723</f>
        <v>655</v>
      </c>
      <c r="K723" s="12">
        <f>E723</f>
        <v>609</v>
      </c>
      <c r="L723" s="15">
        <f>SUM(F723:G723)</f>
        <v>148</v>
      </c>
    </row>
    <row r="724" spans="1:12" s="99" customFormat="1" ht="11.45" customHeight="1">
      <c r="A724" s="194"/>
      <c r="B724" s="230"/>
      <c r="C724" s="105">
        <f>C723/I723*100</f>
        <v>10.526315789473683</v>
      </c>
      <c r="D724" s="106">
        <f>D723/I723*100</f>
        <v>33.111259160559626</v>
      </c>
      <c r="E724" s="106">
        <f>E723/I723*100</f>
        <v>40.572951365756161</v>
      </c>
      <c r="F724" s="106">
        <f>F723/I723*100</f>
        <v>5.3964023984010661</v>
      </c>
      <c r="G724" s="106">
        <f>G723/I723*100</f>
        <v>4.4636908727514992</v>
      </c>
      <c r="H724" s="107">
        <f>H723/I723*100</f>
        <v>5.9293804130579613</v>
      </c>
      <c r="I724" s="48">
        <f t="shared" si="21"/>
        <v>100</v>
      </c>
      <c r="J724" s="74">
        <f>J723/I723*100</f>
        <v>43.637574950033311</v>
      </c>
      <c r="K724" s="30">
        <f>K723/I723*100</f>
        <v>40.572951365756161</v>
      </c>
      <c r="L724" s="31">
        <f>L723/I723*100</f>
        <v>9.8600932711525644</v>
      </c>
    </row>
    <row r="725" spans="1:12" s="99" customFormat="1" ht="11.45" customHeight="1">
      <c r="A725" s="194"/>
      <c r="B725" s="231" t="s">
        <v>20</v>
      </c>
      <c r="C725" s="104">
        <v>53</v>
      </c>
      <c r="D725" s="104">
        <v>148</v>
      </c>
      <c r="E725" s="104">
        <v>183</v>
      </c>
      <c r="F725" s="104">
        <v>24</v>
      </c>
      <c r="G725" s="104">
        <v>35</v>
      </c>
      <c r="H725" s="104">
        <v>26</v>
      </c>
      <c r="I725" s="33">
        <f t="shared" si="21"/>
        <v>469</v>
      </c>
      <c r="J725" s="49">
        <f>C725+D725</f>
        <v>201</v>
      </c>
      <c r="K725" s="35">
        <f>E725</f>
        <v>183</v>
      </c>
      <c r="L725" s="36">
        <f>SUM(F725:G725)</f>
        <v>59</v>
      </c>
    </row>
    <row r="726" spans="1:12" s="99" customFormat="1" ht="11.45" customHeight="1">
      <c r="A726" s="194"/>
      <c r="B726" s="230"/>
      <c r="C726" s="108">
        <f>C725/I725*100</f>
        <v>11.300639658848615</v>
      </c>
      <c r="D726" s="108">
        <f>D725/I725*100</f>
        <v>31.556503198294244</v>
      </c>
      <c r="E726" s="108">
        <f>E725/I725*100</f>
        <v>39.019189765458421</v>
      </c>
      <c r="F726" s="108">
        <f>F725/I725*100</f>
        <v>5.1172707889125801</v>
      </c>
      <c r="G726" s="108">
        <f>G725/I725*100</f>
        <v>7.4626865671641784</v>
      </c>
      <c r="H726" s="109">
        <f>H725/I725*100</f>
        <v>5.5437100213219619</v>
      </c>
      <c r="I726" s="48">
        <f t="shared" si="21"/>
        <v>100</v>
      </c>
      <c r="J726" s="74">
        <f>J725/I725*100</f>
        <v>42.857142857142854</v>
      </c>
      <c r="K726" s="30">
        <f>K725/I725*100</f>
        <v>39.019189765458421</v>
      </c>
      <c r="L726" s="31">
        <f>L725/I725*100</f>
        <v>12.579957356076759</v>
      </c>
    </row>
    <row r="727" spans="1:12" s="99" customFormat="1" ht="11.45" customHeight="1">
      <c r="A727" s="194"/>
      <c r="B727" s="231" t="s">
        <v>50</v>
      </c>
      <c r="C727" s="104">
        <v>16</v>
      </c>
      <c r="D727" s="104">
        <v>48</v>
      </c>
      <c r="E727" s="104">
        <v>73</v>
      </c>
      <c r="F727" s="104">
        <v>8</v>
      </c>
      <c r="G727" s="104">
        <v>4</v>
      </c>
      <c r="H727" s="104">
        <v>15</v>
      </c>
      <c r="I727" s="33">
        <f t="shared" si="21"/>
        <v>164</v>
      </c>
      <c r="J727" s="49">
        <f>C727+D727</f>
        <v>64</v>
      </c>
      <c r="K727" s="35">
        <f>E727</f>
        <v>73</v>
      </c>
      <c r="L727" s="36">
        <f>SUM(F727:G727)</f>
        <v>12</v>
      </c>
    </row>
    <row r="728" spans="1:12" s="99" customFormat="1" ht="11.45" customHeight="1">
      <c r="A728" s="194"/>
      <c r="B728" s="230"/>
      <c r="C728" s="106">
        <f>C727/I727*100</f>
        <v>9.7560975609756095</v>
      </c>
      <c r="D728" s="106">
        <f>D727/I727*100</f>
        <v>29.268292682926827</v>
      </c>
      <c r="E728" s="106">
        <f>E727/I727*100</f>
        <v>44.512195121951223</v>
      </c>
      <c r="F728" s="106">
        <f>F727/I727*100</f>
        <v>4.8780487804878048</v>
      </c>
      <c r="G728" s="106">
        <f>G727/I727*100</f>
        <v>2.4390243902439024</v>
      </c>
      <c r="H728" s="107">
        <f>H727/I727*100</f>
        <v>9.1463414634146343</v>
      </c>
      <c r="I728" s="48">
        <f t="shared" si="21"/>
        <v>99.999999999999986</v>
      </c>
      <c r="J728" s="74">
        <f>J727/I727*100</f>
        <v>39.024390243902438</v>
      </c>
      <c r="K728" s="30">
        <f>K727/I727*100</f>
        <v>44.512195121951223</v>
      </c>
      <c r="L728" s="31">
        <f>L727/I727*100</f>
        <v>7.3170731707317067</v>
      </c>
    </row>
    <row r="729" spans="1:12" s="99" customFormat="1" ht="11.45" customHeight="1">
      <c r="A729" s="194"/>
      <c r="B729" s="231" t="s">
        <v>51</v>
      </c>
      <c r="C729" s="104">
        <v>10</v>
      </c>
      <c r="D729" s="104">
        <v>13</v>
      </c>
      <c r="E729" s="104">
        <v>23</v>
      </c>
      <c r="F729" s="104">
        <v>2</v>
      </c>
      <c r="G729" s="104">
        <v>3</v>
      </c>
      <c r="H729" s="104">
        <v>5</v>
      </c>
      <c r="I729" s="33">
        <f t="shared" si="21"/>
        <v>56</v>
      </c>
      <c r="J729" s="49">
        <f>C729+D729</f>
        <v>23</v>
      </c>
      <c r="K729" s="35">
        <f>E729</f>
        <v>23</v>
      </c>
      <c r="L729" s="36">
        <f>SUM(F729:G729)</f>
        <v>5</v>
      </c>
    </row>
    <row r="730" spans="1:12" s="99" customFormat="1" ht="11.45" customHeight="1" thickBot="1">
      <c r="A730" s="194"/>
      <c r="B730" s="230"/>
      <c r="C730" s="110">
        <f>C729/I729*100</f>
        <v>17.857142857142858</v>
      </c>
      <c r="D730" s="110">
        <f>D729/I729*100</f>
        <v>23.214285714285715</v>
      </c>
      <c r="E730" s="110">
        <f>E729/I729*100</f>
        <v>41.071428571428569</v>
      </c>
      <c r="F730" s="110">
        <f>F729/I729*100</f>
        <v>3.5714285714285712</v>
      </c>
      <c r="G730" s="110">
        <f>G729/I729*100</f>
        <v>5.3571428571428568</v>
      </c>
      <c r="H730" s="111">
        <f>H729/I729*100</f>
        <v>8.9285714285714288</v>
      </c>
      <c r="I730" s="48">
        <f t="shared" si="21"/>
        <v>100</v>
      </c>
      <c r="J730" s="74">
        <f>J729/I729*100</f>
        <v>41.071428571428569</v>
      </c>
      <c r="K730" s="30">
        <f>K729/I729*100</f>
        <v>41.071428571428569</v>
      </c>
      <c r="L730" s="31">
        <f>L729/I729*100</f>
        <v>8.9285714285714288</v>
      </c>
    </row>
    <row r="731" spans="1:12" s="99" customFormat="1" ht="11.45" customHeight="1">
      <c r="A731" s="193" t="s">
        <v>52</v>
      </c>
      <c r="B731" s="229" t="s">
        <v>1</v>
      </c>
      <c r="C731" s="104">
        <v>97</v>
      </c>
      <c r="D731" s="104">
        <v>297</v>
      </c>
      <c r="E731" s="104">
        <v>367</v>
      </c>
      <c r="F731" s="104">
        <v>55</v>
      </c>
      <c r="G731" s="104">
        <v>56</v>
      </c>
      <c r="H731" s="104">
        <v>46</v>
      </c>
      <c r="I731" s="13">
        <f t="shared" ref="I731:I762" si="22">SUM(C731:H731)</f>
        <v>918</v>
      </c>
      <c r="J731" s="14">
        <f>C731+D731</f>
        <v>394</v>
      </c>
      <c r="K731" s="12">
        <f>E731</f>
        <v>367</v>
      </c>
      <c r="L731" s="15">
        <f>SUM(F731:G731)</f>
        <v>111</v>
      </c>
    </row>
    <row r="732" spans="1:12" s="99" customFormat="1" ht="11.45" customHeight="1">
      <c r="A732" s="194"/>
      <c r="B732" s="230"/>
      <c r="C732" s="108">
        <f>C731/I731*100</f>
        <v>10.56644880174292</v>
      </c>
      <c r="D732" s="108">
        <f>D731/I731*100</f>
        <v>32.352941176470587</v>
      </c>
      <c r="E732" s="108">
        <f>E731/I731*100</f>
        <v>39.97821350762527</v>
      </c>
      <c r="F732" s="108">
        <f>F731/I731*100</f>
        <v>5.9912854030501093</v>
      </c>
      <c r="G732" s="108">
        <f>G731/I731*100</f>
        <v>6.1002178649237475</v>
      </c>
      <c r="H732" s="109">
        <f>H731/I731*100</f>
        <v>5.0108932461873641</v>
      </c>
      <c r="I732" s="48">
        <f t="shared" si="22"/>
        <v>100</v>
      </c>
      <c r="J732" s="74">
        <f>J731/I731*100</f>
        <v>42.919389978213509</v>
      </c>
      <c r="K732" s="30">
        <f>K731/I731*100</f>
        <v>39.97821350762527</v>
      </c>
      <c r="L732" s="31">
        <f>L731/I731*100</f>
        <v>12.091503267973856</v>
      </c>
    </row>
    <row r="733" spans="1:12" s="99" customFormat="1" ht="11.45" customHeight="1">
      <c r="A733" s="194"/>
      <c r="B733" s="231" t="s">
        <v>2</v>
      </c>
      <c r="C733" s="104">
        <v>138</v>
      </c>
      <c r="D733" s="104">
        <v>404</v>
      </c>
      <c r="E733" s="104">
        <v>517</v>
      </c>
      <c r="F733" s="104">
        <v>59</v>
      </c>
      <c r="G733" s="104">
        <v>53</v>
      </c>
      <c r="H733" s="104">
        <v>73</v>
      </c>
      <c r="I733" s="33">
        <f t="shared" si="22"/>
        <v>1244</v>
      </c>
      <c r="J733" s="49">
        <f>C733+D733</f>
        <v>542</v>
      </c>
      <c r="K733" s="35">
        <f>E733</f>
        <v>517</v>
      </c>
      <c r="L733" s="36">
        <f>SUM(F733:G733)</f>
        <v>112</v>
      </c>
    </row>
    <row r="734" spans="1:12" s="99" customFormat="1" ht="11.45" customHeight="1">
      <c r="A734" s="194"/>
      <c r="B734" s="230"/>
      <c r="C734" s="106">
        <f>C733/I733*100</f>
        <v>11.093247588424438</v>
      </c>
      <c r="D734" s="106">
        <f>D733/I733*100</f>
        <v>32.475884244372985</v>
      </c>
      <c r="E734" s="106">
        <f>E733/I733*100</f>
        <v>41.559485530546624</v>
      </c>
      <c r="F734" s="106">
        <f>F733/I733*100</f>
        <v>4.742765273311897</v>
      </c>
      <c r="G734" s="106">
        <f>G733/I733*100</f>
        <v>4.260450160771704</v>
      </c>
      <c r="H734" s="107">
        <f>H733/I733*100</f>
        <v>5.8681672025723479</v>
      </c>
      <c r="I734" s="48">
        <f t="shared" si="22"/>
        <v>100</v>
      </c>
      <c r="J734" s="74">
        <f>J733/I733*100</f>
        <v>43.569131832797424</v>
      </c>
      <c r="K734" s="30">
        <f>K733/I733*100</f>
        <v>41.559485530546624</v>
      </c>
      <c r="L734" s="31">
        <f>L733/I733*100</f>
        <v>9.0032154340836019</v>
      </c>
    </row>
    <row r="735" spans="1:12" s="99" customFormat="1" ht="11.45" customHeight="1">
      <c r="A735" s="194"/>
      <c r="B735" s="231" t="s">
        <v>5</v>
      </c>
      <c r="C735" s="104">
        <v>2</v>
      </c>
      <c r="D735" s="104">
        <v>5</v>
      </c>
      <c r="E735" s="104">
        <v>4</v>
      </c>
      <c r="F735" s="104">
        <v>1</v>
      </c>
      <c r="G735" s="104">
        <v>0</v>
      </c>
      <c r="H735" s="104">
        <v>16</v>
      </c>
      <c r="I735" s="33">
        <f t="shared" si="22"/>
        <v>28</v>
      </c>
      <c r="J735" s="49">
        <f>C735+D735</f>
        <v>7</v>
      </c>
      <c r="K735" s="35">
        <f>E735</f>
        <v>4</v>
      </c>
      <c r="L735" s="36">
        <f>SUM(F735:G735)</f>
        <v>1</v>
      </c>
    </row>
    <row r="736" spans="1:12" s="99" customFormat="1" ht="11.45" customHeight="1" thickBot="1">
      <c r="A736" s="195"/>
      <c r="B736" s="232"/>
      <c r="C736" s="112">
        <f>C735/I735*100</f>
        <v>7.1428571428571423</v>
      </c>
      <c r="D736" s="112">
        <f>D735/I735*100</f>
        <v>17.857142857142858</v>
      </c>
      <c r="E736" s="112">
        <f>E735/I735*100</f>
        <v>14.285714285714285</v>
      </c>
      <c r="F736" s="112">
        <f>F735/I735*100</f>
        <v>3.5714285714285712</v>
      </c>
      <c r="G736" s="112">
        <f>G735/I735*100</f>
        <v>0</v>
      </c>
      <c r="H736" s="113">
        <v>16</v>
      </c>
      <c r="I736" s="114">
        <f t="shared" si="22"/>
        <v>58.857142857142854</v>
      </c>
      <c r="J736" s="103">
        <f>J735/I735*100</f>
        <v>25</v>
      </c>
      <c r="K736" s="66">
        <f>K735/I735*100</f>
        <v>14.285714285714285</v>
      </c>
      <c r="L736" s="53">
        <f>L735/I735*100</f>
        <v>3.5714285714285712</v>
      </c>
    </row>
    <row r="737" spans="1:12" s="99" customFormat="1" ht="11.45" customHeight="1">
      <c r="A737" s="193" t="s">
        <v>53</v>
      </c>
      <c r="B737" s="229" t="s">
        <v>6</v>
      </c>
      <c r="C737" s="104">
        <v>5</v>
      </c>
      <c r="D737" s="104">
        <v>14</v>
      </c>
      <c r="E737" s="104">
        <v>27</v>
      </c>
      <c r="F737" s="104">
        <v>1</v>
      </c>
      <c r="G737" s="104">
        <v>2</v>
      </c>
      <c r="H737" s="104">
        <v>0</v>
      </c>
      <c r="I737" s="13">
        <f t="shared" si="22"/>
        <v>49</v>
      </c>
      <c r="J737" s="14">
        <f>C737+D737</f>
        <v>19</v>
      </c>
      <c r="K737" s="12">
        <f>E737</f>
        <v>27</v>
      </c>
      <c r="L737" s="15">
        <f>SUM(F737:G737)</f>
        <v>3</v>
      </c>
    </row>
    <row r="738" spans="1:12" s="99" customFormat="1" ht="11.45" customHeight="1">
      <c r="A738" s="194"/>
      <c r="B738" s="230"/>
      <c r="C738" s="106">
        <f>C737/I737*100</f>
        <v>10.204081632653061</v>
      </c>
      <c r="D738" s="106">
        <f>D737/I737*100</f>
        <v>28.571428571428569</v>
      </c>
      <c r="E738" s="106">
        <f>E737/I737*100</f>
        <v>55.102040816326522</v>
      </c>
      <c r="F738" s="106">
        <f>F737/I737*100</f>
        <v>2.0408163265306123</v>
      </c>
      <c r="G738" s="106">
        <f>G737/I737*100</f>
        <v>4.0816326530612246</v>
      </c>
      <c r="H738" s="107">
        <f>H737/I737*100</f>
        <v>0</v>
      </c>
      <c r="I738" s="48">
        <f t="shared" si="22"/>
        <v>99.999999999999986</v>
      </c>
      <c r="J738" s="74">
        <f>J737/I737*100</f>
        <v>38.775510204081634</v>
      </c>
      <c r="K738" s="30">
        <f>K737/I737*100</f>
        <v>55.102040816326522</v>
      </c>
      <c r="L738" s="31">
        <f>L737/I737*100</f>
        <v>6.1224489795918364</v>
      </c>
    </row>
    <row r="739" spans="1:12" s="99" customFormat="1" ht="11.45" customHeight="1">
      <c r="A739" s="194"/>
      <c r="B739" s="231" t="s">
        <v>7</v>
      </c>
      <c r="C739" s="104">
        <v>7</v>
      </c>
      <c r="D739" s="104">
        <v>50</v>
      </c>
      <c r="E739" s="104">
        <v>76</v>
      </c>
      <c r="F739" s="104">
        <v>9</v>
      </c>
      <c r="G739" s="104">
        <v>9</v>
      </c>
      <c r="H739" s="104">
        <v>4</v>
      </c>
      <c r="I739" s="33">
        <f t="shared" si="22"/>
        <v>155</v>
      </c>
      <c r="J739" s="49">
        <f>C739+D739</f>
        <v>57</v>
      </c>
      <c r="K739" s="35">
        <f>E739</f>
        <v>76</v>
      </c>
      <c r="L739" s="36">
        <f>SUM(F739:G739)</f>
        <v>18</v>
      </c>
    </row>
    <row r="740" spans="1:12" s="99" customFormat="1" ht="11.45" customHeight="1">
      <c r="A740" s="194"/>
      <c r="B740" s="230"/>
      <c r="C740" s="108">
        <f>C739/I739*100</f>
        <v>4.5161290322580641</v>
      </c>
      <c r="D740" s="108">
        <f>D739/I739*100</f>
        <v>32.258064516129032</v>
      </c>
      <c r="E740" s="108">
        <f>E739/I739*100</f>
        <v>49.032258064516128</v>
      </c>
      <c r="F740" s="108">
        <f>F739/I739*100</f>
        <v>5.806451612903226</v>
      </c>
      <c r="G740" s="108">
        <f>G739/I739*100</f>
        <v>5.806451612903226</v>
      </c>
      <c r="H740" s="109">
        <f>H739/I739*100</f>
        <v>2.5806451612903225</v>
      </c>
      <c r="I740" s="48">
        <f t="shared" si="22"/>
        <v>100.00000000000001</v>
      </c>
      <c r="J740" s="74">
        <f>J739/I739*100</f>
        <v>36.774193548387096</v>
      </c>
      <c r="K740" s="30">
        <f>K739/I739*100</f>
        <v>49.032258064516128</v>
      </c>
      <c r="L740" s="31">
        <f>L739/I739*100</f>
        <v>11.612903225806452</v>
      </c>
    </row>
    <row r="741" spans="1:12" s="99" customFormat="1" ht="11.45" customHeight="1">
      <c r="A741" s="194"/>
      <c r="B741" s="231" t="s">
        <v>8</v>
      </c>
      <c r="C741" s="104">
        <v>21</v>
      </c>
      <c r="D741" s="104">
        <v>78</v>
      </c>
      <c r="E741" s="104">
        <v>100</v>
      </c>
      <c r="F741" s="104">
        <v>22</v>
      </c>
      <c r="G741" s="104">
        <v>20</v>
      </c>
      <c r="H741" s="104">
        <v>2</v>
      </c>
      <c r="I741" s="33">
        <f t="shared" si="22"/>
        <v>243</v>
      </c>
      <c r="J741" s="49">
        <f>C741+D741</f>
        <v>99</v>
      </c>
      <c r="K741" s="35">
        <f>E741</f>
        <v>100</v>
      </c>
      <c r="L741" s="36">
        <f>SUM(F741:G741)</f>
        <v>42</v>
      </c>
    </row>
    <row r="742" spans="1:12" s="99" customFormat="1" ht="11.45" customHeight="1">
      <c r="A742" s="194"/>
      <c r="B742" s="230"/>
      <c r="C742" s="106">
        <f>C741/I741*100</f>
        <v>8.6419753086419746</v>
      </c>
      <c r="D742" s="106">
        <f>D741/I741*100</f>
        <v>32.098765432098766</v>
      </c>
      <c r="E742" s="106">
        <f>E741/I741*100</f>
        <v>41.152263374485599</v>
      </c>
      <c r="F742" s="106">
        <f>F741/I741*100</f>
        <v>9.0534979423868318</v>
      </c>
      <c r="G742" s="106">
        <f>G741/I741*100</f>
        <v>8.2304526748971192</v>
      </c>
      <c r="H742" s="107">
        <f>H741/I741*100</f>
        <v>0.82304526748971196</v>
      </c>
      <c r="I742" s="48">
        <f t="shared" si="22"/>
        <v>100.00000000000001</v>
      </c>
      <c r="J742" s="74">
        <f>J741/I741*100</f>
        <v>40.74074074074074</v>
      </c>
      <c r="K742" s="30">
        <f>K741/I741*100</f>
        <v>41.152263374485599</v>
      </c>
      <c r="L742" s="31">
        <f>L741/I741*100</f>
        <v>17.283950617283949</v>
      </c>
    </row>
    <row r="743" spans="1:12" s="99" customFormat="1" ht="11.45" customHeight="1">
      <c r="A743" s="194"/>
      <c r="B743" s="231" t="s">
        <v>9</v>
      </c>
      <c r="C743" s="104">
        <v>25</v>
      </c>
      <c r="D743" s="104">
        <v>112</v>
      </c>
      <c r="E743" s="104">
        <v>148</v>
      </c>
      <c r="F743" s="104">
        <v>24</v>
      </c>
      <c r="G743" s="104">
        <v>10</v>
      </c>
      <c r="H743" s="104">
        <v>11</v>
      </c>
      <c r="I743" s="33">
        <f t="shared" si="22"/>
        <v>330</v>
      </c>
      <c r="J743" s="49">
        <f>C743+D743</f>
        <v>137</v>
      </c>
      <c r="K743" s="35">
        <f>E743</f>
        <v>148</v>
      </c>
      <c r="L743" s="36">
        <f>SUM(F743:G743)</f>
        <v>34</v>
      </c>
    </row>
    <row r="744" spans="1:12" s="99" customFormat="1" ht="11.45" customHeight="1">
      <c r="A744" s="194"/>
      <c r="B744" s="230"/>
      <c r="C744" s="108">
        <f>C743/I743*100</f>
        <v>7.5757575757575761</v>
      </c>
      <c r="D744" s="108">
        <f>D743/I743*100</f>
        <v>33.939393939393945</v>
      </c>
      <c r="E744" s="108">
        <f>E743/I743*100</f>
        <v>44.848484848484851</v>
      </c>
      <c r="F744" s="108">
        <f>F743/I743*100</f>
        <v>7.2727272727272725</v>
      </c>
      <c r="G744" s="108">
        <f>G743/I743*100</f>
        <v>3.0303030303030303</v>
      </c>
      <c r="H744" s="109">
        <f>H743/I743*100</f>
        <v>3.3333333333333335</v>
      </c>
      <c r="I744" s="48">
        <f t="shared" si="22"/>
        <v>100</v>
      </c>
      <c r="J744" s="74">
        <f>J743/I743*100</f>
        <v>41.515151515151516</v>
      </c>
      <c r="K744" s="30">
        <f>K743/I743*100</f>
        <v>44.848484848484851</v>
      </c>
      <c r="L744" s="31">
        <f>L743/I743*100</f>
        <v>10.303030303030303</v>
      </c>
    </row>
    <row r="745" spans="1:12" s="99" customFormat="1" ht="11.45" customHeight="1">
      <c r="A745" s="194"/>
      <c r="B745" s="231" t="s">
        <v>10</v>
      </c>
      <c r="C745" s="104">
        <v>42</v>
      </c>
      <c r="D745" s="104">
        <v>129</v>
      </c>
      <c r="E745" s="104">
        <v>146</v>
      </c>
      <c r="F745" s="104">
        <v>19</v>
      </c>
      <c r="G745" s="104">
        <v>22</v>
      </c>
      <c r="H745" s="104">
        <v>10</v>
      </c>
      <c r="I745" s="33">
        <f t="shared" si="22"/>
        <v>368</v>
      </c>
      <c r="J745" s="49">
        <f>C745+D745</f>
        <v>171</v>
      </c>
      <c r="K745" s="35">
        <f>E745</f>
        <v>146</v>
      </c>
      <c r="L745" s="36">
        <f>SUM(F745:G745)</f>
        <v>41</v>
      </c>
    </row>
    <row r="746" spans="1:12" s="99" customFormat="1" ht="11.45" customHeight="1">
      <c r="A746" s="194"/>
      <c r="B746" s="230"/>
      <c r="C746" s="106">
        <f>C745/I745*100</f>
        <v>11.413043478260869</v>
      </c>
      <c r="D746" s="106">
        <f>D745/I745*100</f>
        <v>35.054347826086953</v>
      </c>
      <c r="E746" s="106">
        <f>E745/I745*100</f>
        <v>39.673913043478258</v>
      </c>
      <c r="F746" s="106">
        <f>F745/I745*100</f>
        <v>5.1630434782608692</v>
      </c>
      <c r="G746" s="106">
        <f>G745/I745*100</f>
        <v>5.9782608695652177</v>
      </c>
      <c r="H746" s="107">
        <f>H745/I745*100</f>
        <v>2.7173913043478262</v>
      </c>
      <c r="I746" s="48">
        <f t="shared" si="22"/>
        <v>100</v>
      </c>
      <c r="J746" s="74">
        <f>J745/I745*100</f>
        <v>46.467391304347828</v>
      </c>
      <c r="K746" s="30">
        <f>K745/I745*100</f>
        <v>39.673913043478258</v>
      </c>
      <c r="L746" s="31">
        <f>L745/I745*100</f>
        <v>11.141304347826086</v>
      </c>
    </row>
    <row r="747" spans="1:12" s="99" customFormat="1" ht="11.45" customHeight="1">
      <c r="A747" s="194"/>
      <c r="B747" s="231" t="s">
        <v>11</v>
      </c>
      <c r="C747" s="104">
        <v>51</v>
      </c>
      <c r="D747" s="104">
        <v>134</v>
      </c>
      <c r="E747" s="104">
        <v>174</v>
      </c>
      <c r="F747" s="104">
        <v>23</v>
      </c>
      <c r="G747" s="104">
        <v>20</v>
      </c>
      <c r="H747" s="104">
        <v>18</v>
      </c>
      <c r="I747" s="33">
        <f t="shared" si="22"/>
        <v>420</v>
      </c>
      <c r="J747" s="49">
        <f>C747+D747</f>
        <v>185</v>
      </c>
      <c r="K747" s="35">
        <f>E747</f>
        <v>174</v>
      </c>
      <c r="L747" s="36">
        <f>SUM(F747:G747)</f>
        <v>43</v>
      </c>
    </row>
    <row r="748" spans="1:12" s="99" customFormat="1" ht="11.45" customHeight="1">
      <c r="A748" s="194"/>
      <c r="B748" s="230"/>
      <c r="C748" s="108">
        <f>C747/I747*100</f>
        <v>12.142857142857142</v>
      </c>
      <c r="D748" s="108">
        <f>D747/I747*100</f>
        <v>31.904761904761902</v>
      </c>
      <c r="E748" s="108">
        <f>E747/I747*100</f>
        <v>41.428571428571431</v>
      </c>
      <c r="F748" s="108">
        <f>F747/I747*100</f>
        <v>5.4761904761904763</v>
      </c>
      <c r="G748" s="108">
        <f>G747/I747*100</f>
        <v>4.7619047619047619</v>
      </c>
      <c r="H748" s="109">
        <f>H747/I747*100</f>
        <v>4.2857142857142856</v>
      </c>
      <c r="I748" s="48">
        <f t="shared" si="22"/>
        <v>100.00000000000001</v>
      </c>
      <c r="J748" s="74">
        <f>J747/I747*100</f>
        <v>44.047619047619044</v>
      </c>
      <c r="K748" s="30">
        <f>K747/I747*100</f>
        <v>41.428571428571431</v>
      </c>
      <c r="L748" s="31">
        <f>L747/I747*100</f>
        <v>10.238095238095237</v>
      </c>
    </row>
    <row r="749" spans="1:12" s="99" customFormat="1" ht="11.45" customHeight="1">
      <c r="A749" s="194"/>
      <c r="B749" s="231" t="s">
        <v>12</v>
      </c>
      <c r="C749" s="104">
        <v>83</v>
      </c>
      <c r="D749" s="104">
        <v>187</v>
      </c>
      <c r="E749" s="104">
        <v>214</v>
      </c>
      <c r="F749" s="104">
        <v>17</v>
      </c>
      <c r="G749" s="104">
        <v>25</v>
      </c>
      <c r="H749" s="104">
        <v>73</v>
      </c>
      <c r="I749" s="33">
        <f t="shared" si="22"/>
        <v>599</v>
      </c>
      <c r="J749" s="49">
        <f>C749+D749</f>
        <v>270</v>
      </c>
      <c r="K749" s="35">
        <f>E749</f>
        <v>214</v>
      </c>
      <c r="L749" s="36">
        <f>SUM(F749:G749)</f>
        <v>42</v>
      </c>
    </row>
    <row r="750" spans="1:12" s="99" customFormat="1" ht="11.45" customHeight="1">
      <c r="A750" s="194"/>
      <c r="B750" s="230"/>
      <c r="C750" s="106">
        <f>C749/I749*100</f>
        <v>13.856427378964941</v>
      </c>
      <c r="D750" s="106">
        <f>D749/I749*100</f>
        <v>31.218697829716191</v>
      </c>
      <c r="E750" s="106">
        <f>E749/I749*100</f>
        <v>35.72621035058431</v>
      </c>
      <c r="F750" s="106">
        <f>F749/I749*100</f>
        <v>2.8380634390651087</v>
      </c>
      <c r="G750" s="106">
        <f>G749/I749*100</f>
        <v>4.1736227045075127</v>
      </c>
      <c r="H750" s="107">
        <f>H749/I749*100</f>
        <v>12.186978297161936</v>
      </c>
      <c r="I750" s="48">
        <f t="shared" si="22"/>
        <v>100</v>
      </c>
      <c r="J750" s="74">
        <f>J749/I749*100</f>
        <v>45.075125208681129</v>
      </c>
      <c r="K750" s="30">
        <f>K749/I749*100</f>
        <v>35.72621035058431</v>
      </c>
      <c r="L750" s="31">
        <f>L749/I749*100</f>
        <v>7.0116861435726205</v>
      </c>
    </row>
    <row r="751" spans="1:12" s="99" customFormat="1" ht="11.45" customHeight="1">
      <c r="A751" s="194"/>
      <c r="B751" s="231" t="s">
        <v>24</v>
      </c>
      <c r="C751" s="104">
        <v>3</v>
      </c>
      <c r="D751" s="104">
        <v>2</v>
      </c>
      <c r="E751" s="104">
        <v>3</v>
      </c>
      <c r="F751" s="104">
        <v>0</v>
      </c>
      <c r="G751" s="104">
        <v>1</v>
      </c>
      <c r="H751" s="104">
        <v>17</v>
      </c>
      <c r="I751" s="33">
        <f t="shared" si="22"/>
        <v>26</v>
      </c>
      <c r="J751" s="49">
        <f>C751+D751</f>
        <v>5</v>
      </c>
      <c r="K751" s="35">
        <f>E751</f>
        <v>3</v>
      </c>
      <c r="L751" s="36">
        <f>SUM(F751:G751)</f>
        <v>1</v>
      </c>
    </row>
    <row r="752" spans="1:12" s="99" customFormat="1" ht="11.45" customHeight="1" thickBot="1">
      <c r="A752" s="195"/>
      <c r="B752" s="232"/>
      <c r="C752" s="112">
        <f>C751/I751*100</f>
        <v>11.538461538461538</v>
      </c>
      <c r="D752" s="112">
        <f>D751/I751*100</f>
        <v>7.6923076923076925</v>
      </c>
      <c r="E752" s="112">
        <f>E751/I751*100</f>
        <v>11.538461538461538</v>
      </c>
      <c r="F752" s="112">
        <f>F751/I751*100</f>
        <v>0</v>
      </c>
      <c r="G752" s="112">
        <f>G751/I751*100</f>
        <v>3.8461538461538463</v>
      </c>
      <c r="H752" s="113">
        <f>H751/I751*100</f>
        <v>65.384615384615387</v>
      </c>
      <c r="I752" s="114">
        <f t="shared" si="22"/>
        <v>100</v>
      </c>
      <c r="J752" s="103">
        <f>J751/I751*100</f>
        <v>19.230769230769234</v>
      </c>
      <c r="K752" s="66">
        <f>K751/I751*100</f>
        <v>11.538461538461538</v>
      </c>
      <c r="L752" s="53">
        <f>L751/I751*100</f>
        <v>3.8461538461538463</v>
      </c>
    </row>
    <row r="753" spans="1:12" s="99" customFormat="1" ht="11.45" customHeight="1" thickBot="1">
      <c r="A753" s="201" t="s">
        <v>54</v>
      </c>
      <c r="B753" s="229" t="s">
        <v>23</v>
      </c>
      <c r="C753" s="104">
        <v>26</v>
      </c>
      <c r="D753" s="104">
        <v>68</v>
      </c>
      <c r="E753" s="104">
        <v>96</v>
      </c>
      <c r="F753" s="104">
        <v>7</v>
      </c>
      <c r="G753" s="104">
        <v>13</v>
      </c>
      <c r="H753" s="104">
        <v>13</v>
      </c>
      <c r="I753" s="13">
        <f t="shared" si="22"/>
        <v>223</v>
      </c>
      <c r="J753" s="14">
        <f>C753+D753</f>
        <v>94</v>
      </c>
      <c r="K753" s="12">
        <f>E753</f>
        <v>96</v>
      </c>
      <c r="L753" s="15">
        <f>SUM(F753:G753)</f>
        <v>20</v>
      </c>
    </row>
    <row r="754" spans="1:12" s="99" customFormat="1" ht="11.45" customHeight="1" thickTop="1" thickBot="1">
      <c r="A754" s="202"/>
      <c r="B754" s="230"/>
      <c r="C754" s="106">
        <f>C753/I753*100</f>
        <v>11.659192825112108</v>
      </c>
      <c r="D754" s="106">
        <f>D753/I753*100</f>
        <v>30.493273542600896</v>
      </c>
      <c r="E754" s="106">
        <f>E753/I753*100</f>
        <v>43.049327354260093</v>
      </c>
      <c r="F754" s="106">
        <f>F753/I753*100</f>
        <v>3.1390134529147984</v>
      </c>
      <c r="G754" s="106">
        <f>G753/I753*100</f>
        <v>5.8295964125560538</v>
      </c>
      <c r="H754" s="107">
        <f>H753/I753*100</f>
        <v>5.8295964125560538</v>
      </c>
      <c r="I754" s="48">
        <f t="shared" si="22"/>
        <v>100.00000000000001</v>
      </c>
      <c r="J754" s="74">
        <f>J753/I753*100</f>
        <v>42.152466367713004</v>
      </c>
      <c r="K754" s="30">
        <f>K753/I753*100</f>
        <v>43.049327354260093</v>
      </c>
      <c r="L754" s="31">
        <f>L753/I753*100</f>
        <v>8.9686098654708513</v>
      </c>
    </row>
    <row r="755" spans="1:12" s="99" customFormat="1" ht="11.45" customHeight="1" thickTop="1" thickBot="1">
      <c r="A755" s="202"/>
      <c r="B755" s="231" t="s">
        <v>3</v>
      </c>
      <c r="C755" s="104">
        <v>19</v>
      </c>
      <c r="D755" s="104">
        <v>45</v>
      </c>
      <c r="E755" s="104">
        <v>55</v>
      </c>
      <c r="F755" s="104">
        <v>8</v>
      </c>
      <c r="G755" s="104">
        <v>8</v>
      </c>
      <c r="H755" s="104">
        <v>5</v>
      </c>
      <c r="I755" s="33">
        <f t="shared" si="22"/>
        <v>140</v>
      </c>
      <c r="J755" s="49">
        <f>C755+D755</f>
        <v>64</v>
      </c>
      <c r="K755" s="35">
        <f>E755</f>
        <v>55</v>
      </c>
      <c r="L755" s="36">
        <f>SUM(F755:G755)</f>
        <v>16</v>
      </c>
    </row>
    <row r="756" spans="1:12" s="99" customFormat="1" ht="11.45" customHeight="1" thickTop="1" thickBot="1">
      <c r="A756" s="202"/>
      <c r="B756" s="230"/>
      <c r="C756" s="108">
        <f>C755/I755*100</f>
        <v>13.571428571428571</v>
      </c>
      <c r="D756" s="108">
        <f>D755/I755*100</f>
        <v>32.142857142857146</v>
      </c>
      <c r="E756" s="108">
        <f>E755/I755*100</f>
        <v>39.285714285714285</v>
      </c>
      <c r="F756" s="108">
        <f>F755/I755*100</f>
        <v>5.7142857142857144</v>
      </c>
      <c r="G756" s="108">
        <f>G755/I755*100</f>
        <v>5.7142857142857144</v>
      </c>
      <c r="H756" s="109">
        <f>H755/I755*100</f>
        <v>3.5714285714285712</v>
      </c>
      <c r="I756" s="48">
        <f t="shared" si="22"/>
        <v>99.999999999999986</v>
      </c>
      <c r="J756" s="74">
        <f>J755/I755*100</f>
        <v>45.714285714285715</v>
      </c>
      <c r="K756" s="30">
        <f>K755/I755*100</f>
        <v>39.285714285714285</v>
      </c>
      <c r="L756" s="31">
        <f>L755/I755*100</f>
        <v>11.428571428571429</v>
      </c>
    </row>
    <row r="757" spans="1:12" s="99" customFormat="1" ht="11.45" customHeight="1" thickTop="1" thickBot="1">
      <c r="A757" s="202"/>
      <c r="B757" s="231" t="s">
        <v>13</v>
      </c>
      <c r="C757" s="104">
        <v>68</v>
      </c>
      <c r="D757" s="104">
        <v>299</v>
      </c>
      <c r="E757" s="104">
        <v>376</v>
      </c>
      <c r="F757" s="104">
        <v>64</v>
      </c>
      <c r="G757" s="104">
        <v>44</v>
      </c>
      <c r="H757" s="104">
        <v>20</v>
      </c>
      <c r="I757" s="33">
        <f t="shared" si="22"/>
        <v>871</v>
      </c>
      <c r="J757" s="49">
        <f>C757+D757</f>
        <v>367</v>
      </c>
      <c r="K757" s="35">
        <f>E757</f>
        <v>376</v>
      </c>
      <c r="L757" s="36">
        <f>SUM(F757:G757)</f>
        <v>108</v>
      </c>
    </row>
    <row r="758" spans="1:12" s="99" customFormat="1" ht="11.45" customHeight="1" thickTop="1" thickBot="1">
      <c r="A758" s="202"/>
      <c r="B758" s="230"/>
      <c r="C758" s="106">
        <f>C757/I757*100</f>
        <v>7.8071182548794482</v>
      </c>
      <c r="D758" s="106">
        <f>D757/I757*100</f>
        <v>34.328358208955223</v>
      </c>
      <c r="E758" s="106">
        <f>E757/I757*100</f>
        <v>43.168771526980478</v>
      </c>
      <c r="F758" s="106">
        <f>F757/I757*100</f>
        <v>7.3478760045924227</v>
      </c>
      <c r="G758" s="106">
        <f>G757/I757*100</f>
        <v>5.05166475315729</v>
      </c>
      <c r="H758" s="107">
        <f>H757/I757*100</f>
        <v>2.2962112514351323</v>
      </c>
      <c r="I758" s="48">
        <f t="shared" si="22"/>
        <v>100.00000000000001</v>
      </c>
      <c r="J758" s="74">
        <f>J757/I757*100</f>
        <v>42.135476463834671</v>
      </c>
      <c r="K758" s="30">
        <f>K757/I757*100</f>
        <v>43.168771526980478</v>
      </c>
      <c r="L758" s="31">
        <f>L757/I757*100</f>
        <v>12.399540757749714</v>
      </c>
    </row>
    <row r="759" spans="1:12" s="99" customFormat="1" ht="11.45" customHeight="1" thickTop="1" thickBot="1">
      <c r="A759" s="202"/>
      <c r="B759" s="231" t="s">
        <v>14</v>
      </c>
      <c r="C759" s="104">
        <v>35</v>
      </c>
      <c r="D759" s="104">
        <v>88</v>
      </c>
      <c r="E759" s="104">
        <v>68</v>
      </c>
      <c r="F759" s="104">
        <v>6</v>
      </c>
      <c r="G759" s="104">
        <v>4</v>
      </c>
      <c r="H759" s="104">
        <v>14</v>
      </c>
      <c r="I759" s="33">
        <f t="shared" si="22"/>
        <v>215</v>
      </c>
      <c r="J759" s="49">
        <f>C759+D759</f>
        <v>123</v>
      </c>
      <c r="K759" s="35">
        <f>E759</f>
        <v>68</v>
      </c>
      <c r="L759" s="36">
        <f>SUM(F759:G759)</f>
        <v>10</v>
      </c>
    </row>
    <row r="760" spans="1:12" s="99" customFormat="1" ht="11.45" customHeight="1" thickTop="1" thickBot="1">
      <c r="A760" s="202"/>
      <c r="B760" s="230"/>
      <c r="C760" s="108">
        <f>C759/I759*100</f>
        <v>16.279069767441861</v>
      </c>
      <c r="D760" s="108">
        <f>D759/I759*100</f>
        <v>40.930232558139537</v>
      </c>
      <c r="E760" s="108">
        <f>E759/I759*100</f>
        <v>31.627906976744185</v>
      </c>
      <c r="F760" s="108">
        <f>F759/I759*100</f>
        <v>2.7906976744186047</v>
      </c>
      <c r="G760" s="108">
        <f>G759/I759*100</f>
        <v>1.8604651162790697</v>
      </c>
      <c r="H760" s="109">
        <f>H759/I759*100</f>
        <v>6.5116279069767442</v>
      </c>
      <c r="I760" s="48">
        <f t="shared" si="22"/>
        <v>100.00000000000001</v>
      </c>
      <c r="J760" s="74">
        <f>J759/I759*100</f>
        <v>57.20930232558139</v>
      </c>
      <c r="K760" s="30">
        <f>K759/I759*100</f>
        <v>31.627906976744185</v>
      </c>
      <c r="L760" s="31">
        <f>L759/I759*100</f>
        <v>4.6511627906976747</v>
      </c>
    </row>
    <row r="761" spans="1:12" s="99" customFormat="1" ht="11.45" customHeight="1" thickTop="1" thickBot="1">
      <c r="A761" s="202"/>
      <c r="B761" s="231" t="s">
        <v>25</v>
      </c>
      <c r="C761" s="104">
        <v>4</v>
      </c>
      <c r="D761" s="104">
        <v>23</v>
      </c>
      <c r="E761" s="104">
        <v>36</v>
      </c>
      <c r="F761" s="104">
        <v>3</v>
      </c>
      <c r="G761" s="104">
        <v>3</v>
      </c>
      <c r="H761" s="104">
        <v>1</v>
      </c>
      <c r="I761" s="33">
        <f t="shared" si="22"/>
        <v>70</v>
      </c>
      <c r="J761" s="49">
        <f>C761+D761</f>
        <v>27</v>
      </c>
      <c r="K761" s="35">
        <f>E761</f>
        <v>36</v>
      </c>
      <c r="L761" s="36">
        <f>SUM(F761:G761)</f>
        <v>6</v>
      </c>
    </row>
    <row r="762" spans="1:12" s="99" customFormat="1" ht="11.45" customHeight="1" thickTop="1" thickBot="1">
      <c r="A762" s="202"/>
      <c r="B762" s="230"/>
      <c r="C762" s="106">
        <f>C761/I761*100</f>
        <v>5.7142857142857144</v>
      </c>
      <c r="D762" s="106">
        <f>D761/I761*100</f>
        <v>32.857142857142854</v>
      </c>
      <c r="E762" s="106">
        <f>E761/I761*100</f>
        <v>51.428571428571423</v>
      </c>
      <c r="F762" s="106">
        <f>F761/I761*100</f>
        <v>4.2857142857142856</v>
      </c>
      <c r="G762" s="106">
        <f>G761/I761*100</f>
        <v>4.2857142857142856</v>
      </c>
      <c r="H762" s="107">
        <f>H761/I761*100</f>
        <v>1.4285714285714286</v>
      </c>
      <c r="I762" s="48">
        <f t="shared" si="22"/>
        <v>100.00000000000001</v>
      </c>
      <c r="J762" s="74">
        <f>J761/I761*100</f>
        <v>38.571428571428577</v>
      </c>
      <c r="K762" s="30">
        <f>K761/I761*100</f>
        <v>51.428571428571423</v>
      </c>
      <c r="L762" s="31">
        <f>L761/I761*100</f>
        <v>8.5714285714285712</v>
      </c>
    </row>
    <row r="763" spans="1:12" s="2" customFormat="1" ht="11.45" customHeight="1" thickTop="1" thickBot="1">
      <c r="A763" s="202"/>
      <c r="B763" s="231" t="s">
        <v>26</v>
      </c>
      <c r="C763" s="104">
        <v>68</v>
      </c>
      <c r="D763" s="104">
        <v>151</v>
      </c>
      <c r="E763" s="104">
        <v>196</v>
      </c>
      <c r="F763" s="104">
        <v>22</v>
      </c>
      <c r="G763" s="104">
        <v>30</v>
      </c>
      <c r="H763" s="104">
        <v>53</v>
      </c>
      <c r="I763" s="33">
        <f t="shared" ref="I763:I780" si="23">SUM(C763:H763)</f>
        <v>520</v>
      </c>
      <c r="J763" s="49">
        <f>C763+D763</f>
        <v>219</v>
      </c>
      <c r="K763" s="35">
        <f>E763</f>
        <v>196</v>
      </c>
      <c r="L763" s="36">
        <f>SUM(F763:G763)</f>
        <v>52</v>
      </c>
    </row>
    <row r="764" spans="1:12" s="2" customFormat="1" ht="11.45" customHeight="1" thickTop="1" thickBot="1">
      <c r="A764" s="202"/>
      <c r="B764" s="230"/>
      <c r="C764" s="108">
        <f>C763/I763*100</f>
        <v>13.076923076923078</v>
      </c>
      <c r="D764" s="108">
        <f>D763/I763*100</f>
        <v>29.03846153846154</v>
      </c>
      <c r="E764" s="108">
        <f>E763/I763*100</f>
        <v>37.692307692307693</v>
      </c>
      <c r="F764" s="108">
        <f>F763/I763*100</f>
        <v>4.2307692307692308</v>
      </c>
      <c r="G764" s="108">
        <f>G763/I763*100</f>
        <v>5.7692307692307692</v>
      </c>
      <c r="H764" s="109">
        <f>H763/I763*100</f>
        <v>10.192307692307692</v>
      </c>
      <c r="I764" s="48">
        <f t="shared" si="23"/>
        <v>100.00000000000001</v>
      </c>
      <c r="J764" s="74">
        <f>J763/I763*100</f>
        <v>42.115384615384613</v>
      </c>
      <c r="K764" s="30">
        <f>K763/I763*100</f>
        <v>37.692307692307693</v>
      </c>
      <c r="L764" s="31">
        <f>L763/I763*100</f>
        <v>10</v>
      </c>
    </row>
    <row r="765" spans="1:12" s="2" customFormat="1" ht="11.45" customHeight="1" thickTop="1" thickBot="1">
      <c r="A765" s="202"/>
      <c r="B765" s="231" t="s">
        <v>0</v>
      </c>
      <c r="C765" s="104">
        <v>12</v>
      </c>
      <c r="D765" s="104">
        <v>27</v>
      </c>
      <c r="E765" s="104">
        <v>49</v>
      </c>
      <c r="F765" s="104">
        <v>5</v>
      </c>
      <c r="G765" s="104">
        <v>5</v>
      </c>
      <c r="H765" s="104">
        <v>4</v>
      </c>
      <c r="I765" s="33">
        <f t="shared" si="23"/>
        <v>102</v>
      </c>
      <c r="J765" s="49">
        <f>C765+D765</f>
        <v>39</v>
      </c>
      <c r="K765" s="35">
        <f>E765</f>
        <v>49</v>
      </c>
      <c r="L765" s="36">
        <f>SUM(F765:G765)</f>
        <v>10</v>
      </c>
    </row>
    <row r="766" spans="1:12" s="2" customFormat="1" ht="11.45" customHeight="1" thickTop="1" thickBot="1">
      <c r="A766" s="202"/>
      <c r="B766" s="230"/>
      <c r="C766" s="106">
        <f>C765/I765*100</f>
        <v>11.76470588235294</v>
      </c>
      <c r="D766" s="106">
        <f>D765/I765*100</f>
        <v>26.47058823529412</v>
      </c>
      <c r="E766" s="106">
        <f>E765/I765*100</f>
        <v>48.03921568627451</v>
      </c>
      <c r="F766" s="106">
        <f>F765/I765*100</f>
        <v>4.9019607843137258</v>
      </c>
      <c r="G766" s="106">
        <f>G765/I765*100</f>
        <v>4.9019607843137258</v>
      </c>
      <c r="H766" s="107">
        <f>H765/I765*100</f>
        <v>3.9215686274509802</v>
      </c>
      <c r="I766" s="48">
        <f t="shared" si="23"/>
        <v>100.00000000000001</v>
      </c>
      <c r="J766" s="74">
        <f>J765/I765*100</f>
        <v>38.235294117647058</v>
      </c>
      <c r="K766" s="30">
        <f>K765/I765*100</f>
        <v>48.03921568627451</v>
      </c>
      <c r="L766" s="31">
        <f>L765/I765*100</f>
        <v>9.8039215686274517</v>
      </c>
    </row>
    <row r="767" spans="1:12" s="2" customFormat="1" ht="11.45" customHeight="1" thickTop="1" thickBot="1">
      <c r="A767" s="202"/>
      <c r="B767" s="231" t="s">
        <v>24</v>
      </c>
      <c r="C767" s="104">
        <v>5</v>
      </c>
      <c r="D767" s="104">
        <v>5</v>
      </c>
      <c r="E767" s="104">
        <v>12</v>
      </c>
      <c r="F767" s="104">
        <v>0</v>
      </c>
      <c r="G767" s="104">
        <v>2</v>
      </c>
      <c r="H767" s="104">
        <v>25</v>
      </c>
      <c r="I767" s="33">
        <f t="shared" si="23"/>
        <v>49</v>
      </c>
      <c r="J767" s="49">
        <f>C767+D767</f>
        <v>10</v>
      </c>
      <c r="K767" s="35">
        <f>E767</f>
        <v>12</v>
      </c>
      <c r="L767" s="36">
        <f>SUM(F767:G767)</f>
        <v>2</v>
      </c>
    </row>
    <row r="768" spans="1:12" s="2" customFormat="1" ht="11.45" customHeight="1" thickTop="1" thickBot="1">
      <c r="A768" s="203"/>
      <c r="B768" s="232"/>
      <c r="C768" s="112">
        <f>C767/I767*100</f>
        <v>10.204081632653061</v>
      </c>
      <c r="D768" s="112">
        <f>D767/I767*100</f>
        <v>10.204081632653061</v>
      </c>
      <c r="E768" s="112">
        <f>E767/I767*100</f>
        <v>24.489795918367346</v>
      </c>
      <c r="F768" s="112">
        <f>F767/I767*100</f>
        <v>0</v>
      </c>
      <c r="G768" s="112">
        <f>G767/I767*100</f>
        <v>4.0816326530612246</v>
      </c>
      <c r="H768" s="113">
        <f>H767/I767*100</f>
        <v>51.020408163265309</v>
      </c>
      <c r="I768" s="114">
        <f t="shared" si="23"/>
        <v>100</v>
      </c>
      <c r="J768" s="103">
        <f>J767/I767*100</f>
        <v>20.408163265306122</v>
      </c>
      <c r="K768" s="66">
        <f>K767/I767*100</f>
        <v>24.489795918367346</v>
      </c>
      <c r="L768" s="53">
        <f>L767/I767*100</f>
        <v>4.0816326530612246</v>
      </c>
    </row>
    <row r="769" spans="1:12" s="2" customFormat="1" ht="11.45" customHeight="1">
      <c r="A769" s="193" t="s">
        <v>21</v>
      </c>
      <c r="B769" s="229" t="s">
        <v>27</v>
      </c>
      <c r="C769" s="104">
        <v>26</v>
      </c>
      <c r="D769" s="104">
        <v>73</v>
      </c>
      <c r="E769" s="104">
        <v>130</v>
      </c>
      <c r="F769" s="104">
        <v>11</v>
      </c>
      <c r="G769" s="104">
        <v>15</v>
      </c>
      <c r="H769" s="104">
        <v>30</v>
      </c>
      <c r="I769" s="13">
        <f t="shared" si="23"/>
        <v>285</v>
      </c>
      <c r="J769" s="14">
        <f>C769+D769</f>
        <v>99</v>
      </c>
      <c r="K769" s="12">
        <f>E769</f>
        <v>130</v>
      </c>
      <c r="L769" s="15">
        <f>SUM(F769:G769)</f>
        <v>26</v>
      </c>
    </row>
    <row r="770" spans="1:12" s="2" customFormat="1" ht="11.45" customHeight="1">
      <c r="A770" s="194"/>
      <c r="B770" s="230"/>
      <c r="C770" s="106">
        <f>C769/I769*100</f>
        <v>9.1228070175438596</v>
      </c>
      <c r="D770" s="106">
        <f>D769/I769*100</f>
        <v>25.614035087719301</v>
      </c>
      <c r="E770" s="106">
        <f>E769/I769*100</f>
        <v>45.614035087719294</v>
      </c>
      <c r="F770" s="106">
        <f>F769/I769*100</f>
        <v>3.8596491228070176</v>
      </c>
      <c r="G770" s="106">
        <f>G769/I769*100</f>
        <v>5.2631578947368416</v>
      </c>
      <c r="H770" s="107">
        <f>H769/I769*100</f>
        <v>10.526315789473683</v>
      </c>
      <c r="I770" s="48">
        <f t="shared" si="23"/>
        <v>100</v>
      </c>
      <c r="J770" s="74">
        <f>J769/I769*100</f>
        <v>34.736842105263158</v>
      </c>
      <c r="K770" s="30">
        <f>K769/I769*100</f>
        <v>45.614035087719294</v>
      </c>
      <c r="L770" s="31">
        <f>L769/I769*100</f>
        <v>9.1228070175438596</v>
      </c>
    </row>
    <row r="771" spans="1:12" s="2" customFormat="1" ht="11.45" customHeight="1">
      <c r="A771" s="194"/>
      <c r="B771" s="231" t="s">
        <v>28</v>
      </c>
      <c r="C771" s="104">
        <v>52</v>
      </c>
      <c r="D771" s="104">
        <v>111</v>
      </c>
      <c r="E771" s="104">
        <v>151</v>
      </c>
      <c r="F771" s="104">
        <v>22</v>
      </c>
      <c r="G771" s="104">
        <v>11</v>
      </c>
      <c r="H771" s="104">
        <v>17</v>
      </c>
      <c r="I771" s="33">
        <f t="shared" si="23"/>
        <v>364</v>
      </c>
      <c r="J771" s="49">
        <f>C771+D771</f>
        <v>163</v>
      </c>
      <c r="K771" s="35">
        <f>E771</f>
        <v>151</v>
      </c>
      <c r="L771" s="36">
        <f>SUM(F771:G771)</f>
        <v>33</v>
      </c>
    </row>
    <row r="772" spans="1:12" s="2" customFormat="1" ht="11.45" customHeight="1">
      <c r="A772" s="194"/>
      <c r="B772" s="230"/>
      <c r="C772" s="108">
        <f>C771/I771*100</f>
        <v>14.285714285714285</v>
      </c>
      <c r="D772" s="108">
        <f>D771/I771*100</f>
        <v>30.494505494505496</v>
      </c>
      <c r="E772" s="108">
        <f>E771/I771*100</f>
        <v>41.483516483516489</v>
      </c>
      <c r="F772" s="108">
        <f>F771/I771*100</f>
        <v>6.0439560439560438</v>
      </c>
      <c r="G772" s="108">
        <f>G771/I771*100</f>
        <v>3.0219780219780219</v>
      </c>
      <c r="H772" s="109">
        <f>H771/I771*100</f>
        <v>4.6703296703296706</v>
      </c>
      <c r="I772" s="48">
        <f t="shared" si="23"/>
        <v>100</v>
      </c>
      <c r="J772" s="74">
        <f>J771/I771*100</f>
        <v>44.780219780219781</v>
      </c>
      <c r="K772" s="30">
        <f>K771/I771*100</f>
        <v>41.483516483516489</v>
      </c>
      <c r="L772" s="31">
        <f>L771/I771*100</f>
        <v>9.0659340659340657</v>
      </c>
    </row>
    <row r="773" spans="1:12" s="2" customFormat="1" ht="11.45" customHeight="1">
      <c r="A773" s="194"/>
      <c r="B773" s="231" t="s">
        <v>29</v>
      </c>
      <c r="C773" s="104">
        <v>97</v>
      </c>
      <c r="D773" s="104">
        <v>315</v>
      </c>
      <c r="E773" s="104">
        <v>405</v>
      </c>
      <c r="F773" s="104">
        <v>52</v>
      </c>
      <c r="G773" s="104">
        <v>55</v>
      </c>
      <c r="H773" s="104">
        <v>42</v>
      </c>
      <c r="I773" s="33">
        <f t="shared" si="23"/>
        <v>966</v>
      </c>
      <c r="J773" s="49">
        <f>C773+D773</f>
        <v>412</v>
      </c>
      <c r="K773" s="35">
        <f>E773</f>
        <v>405</v>
      </c>
      <c r="L773" s="36">
        <f>SUM(F773:G773)</f>
        <v>107</v>
      </c>
    </row>
    <row r="774" spans="1:12" s="2" customFormat="1" ht="11.45" customHeight="1">
      <c r="A774" s="194"/>
      <c r="B774" s="230"/>
      <c r="C774" s="106">
        <f>C773/I773*100</f>
        <v>10.041407867494824</v>
      </c>
      <c r="D774" s="106">
        <f>D773/I773*100</f>
        <v>32.608695652173914</v>
      </c>
      <c r="E774" s="106">
        <f>E773/I773*100</f>
        <v>41.925465838509318</v>
      </c>
      <c r="F774" s="106">
        <f>F773/I773*100</f>
        <v>5.383022774327122</v>
      </c>
      <c r="G774" s="106">
        <f>G773/I773*100</f>
        <v>5.6935817805383024</v>
      </c>
      <c r="H774" s="107">
        <f>H773/I773*100</f>
        <v>4.3478260869565215</v>
      </c>
      <c r="I774" s="48">
        <f t="shared" si="23"/>
        <v>99.999999999999986</v>
      </c>
      <c r="J774" s="74">
        <f>J773/I773*100</f>
        <v>42.650103519668733</v>
      </c>
      <c r="K774" s="30">
        <f>K773/I773*100</f>
        <v>41.925465838509318</v>
      </c>
      <c r="L774" s="31">
        <f>L773/I773*100</f>
        <v>11.076604554865424</v>
      </c>
    </row>
    <row r="775" spans="1:12" s="2" customFormat="1" ht="11.45" customHeight="1">
      <c r="A775" s="194"/>
      <c r="B775" s="231" t="s">
        <v>30</v>
      </c>
      <c r="C775" s="104">
        <v>40</v>
      </c>
      <c r="D775" s="104">
        <v>159</v>
      </c>
      <c r="E775" s="104">
        <v>138</v>
      </c>
      <c r="F775" s="104">
        <v>18</v>
      </c>
      <c r="G775" s="104">
        <v>17</v>
      </c>
      <c r="H775" s="104">
        <v>12</v>
      </c>
      <c r="I775" s="33">
        <f t="shared" si="23"/>
        <v>384</v>
      </c>
      <c r="J775" s="49">
        <f>C775+D775</f>
        <v>199</v>
      </c>
      <c r="K775" s="35">
        <f>E775</f>
        <v>138</v>
      </c>
      <c r="L775" s="36">
        <f>SUM(F775:G775)</f>
        <v>35</v>
      </c>
    </row>
    <row r="776" spans="1:12" s="2" customFormat="1" ht="11.45" customHeight="1">
      <c r="A776" s="194"/>
      <c r="B776" s="230"/>
      <c r="C776" s="108">
        <f>C775/I775*100</f>
        <v>10.416666666666668</v>
      </c>
      <c r="D776" s="108">
        <f>D775/I775*100</f>
        <v>41.40625</v>
      </c>
      <c r="E776" s="108">
        <f>E775/I775*100</f>
        <v>35.9375</v>
      </c>
      <c r="F776" s="108">
        <f>F775/I775*100</f>
        <v>4.6875</v>
      </c>
      <c r="G776" s="108">
        <f>G775/I775*100</f>
        <v>4.4270833333333339</v>
      </c>
      <c r="H776" s="109">
        <f>H775/I775*100</f>
        <v>3.125</v>
      </c>
      <c r="I776" s="48">
        <f t="shared" si="23"/>
        <v>100</v>
      </c>
      <c r="J776" s="74">
        <f>J775/I775*100</f>
        <v>51.822916666666664</v>
      </c>
      <c r="K776" s="30">
        <f>K775/I775*100</f>
        <v>35.9375</v>
      </c>
      <c r="L776" s="31">
        <f>L775/I775*100</f>
        <v>9.1145833333333321</v>
      </c>
    </row>
    <row r="777" spans="1:12" s="2" customFormat="1" ht="11.45" customHeight="1">
      <c r="A777" s="194"/>
      <c r="B777" s="231" t="s">
        <v>42</v>
      </c>
      <c r="C777" s="104">
        <v>16</v>
      </c>
      <c r="D777" s="104">
        <v>42</v>
      </c>
      <c r="E777" s="104">
        <v>54</v>
      </c>
      <c r="F777" s="104">
        <v>11</v>
      </c>
      <c r="G777" s="104">
        <v>10</v>
      </c>
      <c r="H777" s="104">
        <v>8</v>
      </c>
      <c r="I777" s="33">
        <f t="shared" si="23"/>
        <v>141</v>
      </c>
      <c r="J777" s="49">
        <f>C777+D777</f>
        <v>58</v>
      </c>
      <c r="K777" s="35">
        <f>E777</f>
        <v>54</v>
      </c>
      <c r="L777" s="36">
        <f>SUM(F777:G777)</f>
        <v>21</v>
      </c>
    </row>
    <row r="778" spans="1:12" s="2" customFormat="1" ht="11.45" customHeight="1">
      <c r="A778" s="194"/>
      <c r="B778" s="230"/>
      <c r="C778" s="108">
        <f>C777/I777*100</f>
        <v>11.347517730496454</v>
      </c>
      <c r="D778" s="108">
        <f>D777/I777*100</f>
        <v>29.787234042553191</v>
      </c>
      <c r="E778" s="108">
        <f>E777/I777*100</f>
        <v>38.297872340425535</v>
      </c>
      <c r="F778" s="108">
        <f>F777/I777*100</f>
        <v>7.8014184397163122</v>
      </c>
      <c r="G778" s="108">
        <f>G777/I777*100</f>
        <v>7.0921985815602842</v>
      </c>
      <c r="H778" s="109">
        <f>H777/I777*100</f>
        <v>5.6737588652482271</v>
      </c>
      <c r="I778" s="48">
        <f t="shared" si="23"/>
        <v>100.00000000000001</v>
      </c>
      <c r="J778" s="74">
        <f>J777/I777*100</f>
        <v>41.134751773049643</v>
      </c>
      <c r="K778" s="30">
        <f>K777/I777*100</f>
        <v>38.297872340425535</v>
      </c>
      <c r="L778" s="31">
        <f>L777/I777*100</f>
        <v>14.893617021276595</v>
      </c>
    </row>
    <row r="779" spans="1:12" s="2" customFormat="1" ht="11.45" customHeight="1">
      <c r="A779" s="194"/>
      <c r="B779" s="231" t="s">
        <v>24</v>
      </c>
      <c r="C779" s="104">
        <v>6</v>
      </c>
      <c r="D779" s="104">
        <v>6</v>
      </c>
      <c r="E779" s="104">
        <v>10</v>
      </c>
      <c r="F779" s="104">
        <v>1</v>
      </c>
      <c r="G779" s="104">
        <v>1</v>
      </c>
      <c r="H779" s="104">
        <v>26</v>
      </c>
      <c r="I779" s="33">
        <f t="shared" si="23"/>
        <v>50</v>
      </c>
      <c r="J779" s="49">
        <f>C779+D779</f>
        <v>12</v>
      </c>
      <c r="K779" s="35">
        <f>E779</f>
        <v>10</v>
      </c>
      <c r="L779" s="36">
        <f>SUM(F779:G779)</f>
        <v>2</v>
      </c>
    </row>
    <row r="780" spans="1:12" s="2" customFormat="1" ht="11.45" customHeight="1" thickBot="1">
      <c r="A780" s="195"/>
      <c r="B780" s="232"/>
      <c r="C780" s="112">
        <f>C779/I779*100</f>
        <v>12</v>
      </c>
      <c r="D780" s="112">
        <f>D779/I779*100</f>
        <v>12</v>
      </c>
      <c r="E780" s="112">
        <f>E779/I779*100</f>
        <v>20</v>
      </c>
      <c r="F780" s="112">
        <f>F779/I779*100</f>
        <v>2</v>
      </c>
      <c r="G780" s="112">
        <f>G779/I779*100</f>
        <v>2</v>
      </c>
      <c r="H780" s="113">
        <f>H779/I779*100</f>
        <v>52</v>
      </c>
      <c r="I780" s="114">
        <f t="shared" si="23"/>
        <v>100</v>
      </c>
      <c r="J780" s="103">
        <f>J779/I779*100</f>
        <v>24</v>
      </c>
      <c r="K780" s="66">
        <f>K779/I779*100</f>
        <v>20</v>
      </c>
      <c r="L780" s="53">
        <f>L779/I779*100</f>
        <v>4</v>
      </c>
    </row>
    <row r="781" spans="1:12" s="98" customFormat="1" ht="15" customHeight="1">
      <c r="A781" s="82"/>
      <c r="B781" s="83"/>
      <c r="C781" s="97"/>
      <c r="D781" s="97"/>
      <c r="E781" s="97"/>
      <c r="F781" s="97"/>
      <c r="G781" s="97"/>
      <c r="H781" s="97"/>
      <c r="I781" s="97"/>
      <c r="J781" s="97"/>
      <c r="K781" s="97"/>
      <c r="L781" s="97"/>
    </row>
    <row r="782" spans="1:12" s="98" customFormat="1" ht="15" customHeight="1">
      <c r="A782" s="82"/>
      <c r="B782" s="83"/>
      <c r="C782" s="97"/>
      <c r="D782" s="97"/>
      <c r="E782" s="97"/>
      <c r="F782" s="97"/>
      <c r="G782" s="97"/>
      <c r="H782" s="97"/>
      <c r="I782" s="97"/>
      <c r="J782" s="97"/>
      <c r="K782" s="97"/>
      <c r="L782" s="97"/>
    </row>
    <row r="783" spans="1:12" s="98" customFormat="1" ht="15" customHeight="1">
      <c r="A783" s="82"/>
      <c r="B783" s="83"/>
      <c r="C783" s="97"/>
      <c r="D783" s="97"/>
      <c r="E783" s="97"/>
      <c r="F783" s="97"/>
      <c r="G783" s="97"/>
      <c r="H783" s="97"/>
      <c r="I783" s="97"/>
      <c r="J783" s="97"/>
      <c r="K783" s="97"/>
      <c r="L783" s="97"/>
    </row>
    <row r="784" spans="1:12" s="98" customFormat="1" ht="15" customHeight="1">
      <c r="A784" s="82"/>
      <c r="B784" s="83"/>
      <c r="C784" s="97"/>
      <c r="D784" s="97"/>
      <c r="E784" s="97"/>
      <c r="F784" s="97"/>
      <c r="G784" s="97"/>
      <c r="H784" s="97"/>
      <c r="I784" s="97"/>
      <c r="J784" s="97"/>
      <c r="K784" s="97"/>
      <c r="L784" s="97"/>
    </row>
    <row r="785" spans="1:12" ht="15" customHeight="1">
      <c r="A785" s="233" t="s">
        <v>158</v>
      </c>
      <c r="B785" s="233"/>
      <c r="C785" s="233"/>
      <c r="D785" s="233"/>
      <c r="E785" s="233"/>
      <c r="F785" s="233"/>
      <c r="G785" s="233"/>
      <c r="H785" s="233"/>
      <c r="I785" s="233"/>
      <c r="J785" s="233"/>
      <c r="K785" s="233"/>
      <c r="L785" s="233"/>
    </row>
    <row r="786" spans="1:12" s="4" customFormat="1" ht="30" customHeight="1" thickBot="1">
      <c r="A786" s="207" t="s">
        <v>159</v>
      </c>
      <c r="B786" s="207"/>
      <c r="C786" s="207"/>
      <c r="D786" s="207"/>
      <c r="E786" s="207"/>
      <c r="F786" s="207"/>
      <c r="G786" s="207"/>
      <c r="H786" s="207"/>
      <c r="I786" s="207"/>
      <c r="J786" s="207"/>
      <c r="K786" s="207"/>
      <c r="L786" s="207"/>
    </row>
    <row r="787" spans="1:12" s="11" customFormat="1" ht="66.75" customHeight="1" thickBot="1">
      <c r="A787" s="243" t="s">
        <v>33</v>
      </c>
      <c r="B787" s="244"/>
      <c r="C787" s="185" t="s">
        <v>36</v>
      </c>
      <c r="D787" s="185" t="s">
        <v>37</v>
      </c>
      <c r="E787" s="188" t="s">
        <v>238</v>
      </c>
      <c r="F787" s="189" t="s">
        <v>4</v>
      </c>
    </row>
    <row r="788" spans="1:12" s="99" customFormat="1" ht="11.25" customHeight="1">
      <c r="A788" s="217" t="s">
        <v>22</v>
      </c>
      <c r="B788" s="218"/>
      <c r="C788" s="12">
        <v>441</v>
      </c>
      <c r="D788" s="12">
        <v>1708</v>
      </c>
      <c r="E788" s="117">
        <v>41</v>
      </c>
      <c r="F788" s="88">
        <f t="shared" ref="F788:F797" si="24">SUM(C788:E788)</f>
        <v>2190</v>
      </c>
    </row>
    <row r="789" spans="1:12" s="99" customFormat="1" ht="11.25" customHeight="1" thickBot="1">
      <c r="A789" s="219"/>
      <c r="B789" s="220"/>
      <c r="C789" s="100">
        <f>C788/F788*100</f>
        <v>20.136986301369863</v>
      </c>
      <c r="D789" s="100">
        <f>D788/F788*100</f>
        <v>77.990867579908667</v>
      </c>
      <c r="E789" s="115">
        <f>E788/F788*100</f>
        <v>1.872146118721461</v>
      </c>
      <c r="F789" s="95">
        <f t="shared" si="24"/>
        <v>99.999999999999986</v>
      </c>
    </row>
    <row r="790" spans="1:12" s="99" customFormat="1" ht="11.45" customHeight="1">
      <c r="A790" s="193" t="s">
        <v>49</v>
      </c>
      <c r="B790" s="196" t="s">
        <v>19</v>
      </c>
      <c r="C790" s="32">
        <v>288</v>
      </c>
      <c r="D790" s="32">
        <v>1186</v>
      </c>
      <c r="E790" s="32">
        <v>27</v>
      </c>
      <c r="F790" s="88">
        <f t="shared" si="24"/>
        <v>1501</v>
      </c>
    </row>
    <row r="791" spans="1:12" s="99" customFormat="1" ht="11.45" customHeight="1">
      <c r="A791" s="194"/>
      <c r="B791" s="197"/>
      <c r="C791" s="51">
        <f>C790/F790*100</f>
        <v>19.187208527648234</v>
      </c>
      <c r="D791" s="51">
        <f>D790/F790*100</f>
        <v>79.013990672884745</v>
      </c>
      <c r="E791" s="52">
        <f>E790/F790*100</f>
        <v>1.7988007994670221</v>
      </c>
      <c r="F791" s="89">
        <f t="shared" si="24"/>
        <v>100</v>
      </c>
    </row>
    <row r="792" spans="1:12" s="99" customFormat="1" ht="11.45" customHeight="1">
      <c r="A792" s="194"/>
      <c r="B792" s="198" t="s">
        <v>20</v>
      </c>
      <c r="C792" s="32">
        <v>114</v>
      </c>
      <c r="D792" s="32">
        <v>344</v>
      </c>
      <c r="E792" s="32">
        <v>11</v>
      </c>
      <c r="F792" s="91">
        <f t="shared" si="24"/>
        <v>469</v>
      </c>
    </row>
    <row r="793" spans="1:12" s="99" customFormat="1" ht="11.45" customHeight="1">
      <c r="A793" s="194"/>
      <c r="B793" s="198"/>
      <c r="C793" s="46">
        <f>C792/F792*100</f>
        <v>24.307036247334754</v>
      </c>
      <c r="D793" s="46">
        <f>D792/F792*100</f>
        <v>73.347547974413658</v>
      </c>
      <c r="E793" s="47">
        <f>E792/F792*100</f>
        <v>2.3454157782515992</v>
      </c>
      <c r="F793" s="89">
        <f t="shared" si="24"/>
        <v>100</v>
      </c>
    </row>
    <row r="794" spans="1:12" s="99" customFormat="1" ht="11.45" customHeight="1">
      <c r="A794" s="194"/>
      <c r="B794" s="199" t="s">
        <v>50</v>
      </c>
      <c r="C794" s="32">
        <v>28</v>
      </c>
      <c r="D794" s="32">
        <v>133</v>
      </c>
      <c r="E794" s="32">
        <v>3</v>
      </c>
      <c r="F794" s="91">
        <f t="shared" si="24"/>
        <v>164</v>
      </c>
    </row>
    <row r="795" spans="1:12" s="99" customFormat="1" ht="11.45" customHeight="1">
      <c r="A795" s="194"/>
      <c r="B795" s="197"/>
      <c r="C795" s="51">
        <f>C794/F794*100</f>
        <v>17.073170731707318</v>
      </c>
      <c r="D795" s="51">
        <f>D794/F794*100</f>
        <v>81.097560975609767</v>
      </c>
      <c r="E795" s="52">
        <f>E794/F794*100</f>
        <v>1.8292682926829267</v>
      </c>
      <c r="F795" s="89">
        <f t="shared" si="24"/>
        <v>100.00000000000001</v>
      </c>
    </row>
    <row r="796" spans="1:12" s="99" customFormat="1" ht="11.45" customHeight="1">
      <c r="A796" s="194"/>
      <c r="B796" s="198" t="s">
        <v>51</v>
      </c>
      <c r="C796" s="32">
        <v>11</v>
      </c>
      <c r="D796" s="32">
        <v>45</v>
      </c>
      <c r="E796" s="32">
        <v>0</v>
      </c>
      <c r="F796" s="91">
        <f t="shared" si="24"/>
        <v>56</v>
      </c>
    </row>
    <row r="797" spans="1:12" s="99" customFormat="1" ht="11.45" customHeight="1" thickBot="1">
      <c r="A797" s="194"/>
      <c r="B797" s="198"/>
      <c r="C797" s="94">
        <f>C796/F796*100</f>
        <v>19.642857142857142</v>
      </c>
      <c r="D797" s="94">
        <f>D796/F796*100</f>
        <v>80.357142857142861</v>
      </c>
      <c r="E797" s="120">
        <f>E796/F796*100</f>
        <v>0</v>
      </c>
      <c r="F797" s="118">
        <f t="shared" si="24"/>
        <v>100</v>
      </c>
    </row>
    <row r="798" spans="1:12" s="99" customFormat="1" ht="11.45" customHeight="1">
      <c r="A798" s="193" t="s">
        <v>52</v>
      </c>
      <c r="B798" s="196" t="s">
        <v>1</v>
      </c>
      <c r="C798" s="32">
        <v>301</v>
      </c>
      <c r="D798" s="32">
        <v>607</v>
      </c>
      <c r="E798" s="32">
        <v>10</v>
      </c>
      <c r="F798" s="88">
        <f t="shared" ref="F798:F847" si="25">SUM(C798:E798)</f>
        <v>918</v>
      </c>
    </row>
    <row r="799" spans="1:12" s="99" customFormat="1" ht="11.45" customHeight="1">
      <c r="A799" s="194"/>
      <c r="B799" s="198"/>
      <c r="C799" s="46">
        <f>C798/F798*100</f>
        <v>32.788671023965144</v>
      </c>
      <c r="D799" s="46">
        <f>D798/F798*100</f>
        <v>66.122004357298465</v>
      </c>
      <c r="E799" s="47">
        <f>E798/F798*100</f>
        <v>1.0893246187363834</v>
      </c>
      <c r="F799" s="89">
        <f t="shared" si="25"/>
        <v>100</v>
      </c>
    </row>
    <row r="800" spans="1:12" s="99" customFormat="1" ht="11.45" customHeight="1">
      <c r="A800" s="194"/>
      <c r="B800" s="199" t="s">
        <v>2</v>
      </c>
      <c r="C800" s="32">
        <v>138</v>
      </c>
      <c r="D800" s="32">
        <v>1089</v>
      </c>
      <c r="E800" s="32">
        <v>17</v>
      </c>
      <c r="F800" s="91">
        <f t="shared" si="25"/>
        <v>1244</v>
      </c>
    </row>
    <row r="801" spans="1:11" s="99" customFormat="1" ht="11.45" customHeight="1">
      <c r="A801" s="194"/>
      <c r="B801" s="197"/>
      <c r="C801" s="51">
        <f>C800/F800*100</f>
        <v>11.093247588424438</v>
      </c>
      <c r="D801" s="51">
        <f>D800/F800*100</f>
        <v>87.540192926045009</v>
      </c>
      <c r="E801" s="52">
        <f>E800/F800*100</f>
        <v>1.3665594855305467</v>
      </c>
      <c r="F801" s="89">
        <f t="shared" si="25"/>
        <v>99.999999999999986</v>
      </c>
    </row>
    <row r="802" spans="1:11" s="99" customFormat="1" ht="11.45" customHeight="1">
      <c r="A802" s="194"/>
      <c r="B802" s="198" t="s">
        <v>5</v>
      </c>
      <c r="C802" s="32">
        <v>2</v>
      </c>
      <c r="D802" s="32">
        <v>12</v>
      </c>
      <c r="E802" s="32">
        <v>14</v>
      </c>
      <c r="F802" s="91">
        <f t="shared" si="25"/>
        <v>28</v>
      </c>
    </row>
    <row r="803" spans="1:11" s="99" customFormat="1" ht="11.45" customHeight="1" thickBot="1">
      <c r="A803" s="195"/>
      <c r="B803" s="200"/>
      <c r="C803" s="63">
        <f>C802/F802*100</f>
        <v>7.1428571428571423</v>
      </c>
      <c r="D803" s="63">
        <f>D802/F802*100</f>
        <v>42.857142857142854</v>
      </c>
      <c r="E803" s="64">
        <f>E802/F802*100</f>
        <v>50</v>
      </c>
      <c r="F803" s="95">
        <f t="shared" si="25"/>
        <v>100</v>
      </c>
      <c r="H803" s="124"/>
      <c r="I803" s="124"/>
      <c r="J803" s="124"/>
      <c r="K803" s="124"/>
    </row>
    <row r="804" spans="1:11" s="99" customFormat="1" ht="11.45" customHeight="1">
      <c r="A804" s="193" t="s">
        <v>53</v>
      </c>
      <c r="B804" s="196" t="s">
        <v>6</v>
      </c>
      <c r="C804" s="32">
        <v>1</v>
      </c>
      <c r="D804" s="32">
        <v>48</v>
      </c>
      <c r="E804" s="32">
        <v>0</v>
      </c>
      <c r="F804" s="88">
        <f t="shared" si="25"/>
        <v>49</v>
      </c>
      <c r="H804" s="124"/>
      <c r="I804" s="124"/>
      <c r="J804" s="124"/>
      <c r="K804" s="124"/>
    </row>
    <row r="805" spans="1:11" s="99" customFormat="1" ht="11.45" customHeight="1">
      <c r="A805" s="194"/>
      <c r="B805" s="197"/>
      <c r="C805" s="51">
        <f>C804/F804*100</f>
        <v>2.0408163265306123</v>
      </c>
      <c r="D805" s="51">
        <f>D804/F804*100</f>
        <v>97.959183673469383</v>
      </c>
      <c r="E805" s="52">
        <f>E804/F804*100</f>
        <v>0</v>
      </c>
      <c r="F805" s="89">
        <f t="shared" si="25"/>
        <v>100</v>
      </c>
    </row>
    <row r="806" spans="1:11" s="99" customFormat="1" ht="11.45" customHeight="1">
      <c r="A806" s="194"/>
      <c r="B806" s="198" t="s">
        <v>7</v>
      </c>
      <c r="C806" s="32">
        <v>38</v>
      </c>
      <c r="D806" s="32">
        <v>116</v>
      </c>
      <c r="E806" s="32">
        <v>1</v>
      </c>
      <c r="F806" s="91">
        <f t="shared" si="25"/>
        <v>155</v>
      </c>
    </row>
    <row r="807" spans="1:11" s="99" customFormat="1" ht="11.45" customHeight="1">
      <c r="A807" s="194"/>
      <c r="B807" s="198"/>
      <c r="C807" s="46">
        <f>C806/F806*100</f>
        <v>24.516129032258064</v>
      </c>
      <c r="D807" s="46">
        <f>D806/F806*100</f>
        <v>74.838709677419359</v>
      </c>
      <c r="E807" s="47">
        <f>E806/F806*100</f>
        <v>0.64516129032258063</v>
      </c>
      <c r="F807" s="89">
        <f t="shared" si="25"/>
        <v>100</v>
      </c>
    </row>
    <row r="808" spans="1:11" s="99" customFormat="1" ht="11.45" customHeight="1">
      <c r="A808" s="194"/>
      <c r="B808" s="199" t="s">
        <v>8</v>
      </c>
      <c r="C808" s="32">
        <v>63</v>
      </c>
      <c r="D808" s="32">
        <v>179</v>
      </c>
      <c r="E808" s="32">
        <v>1</v>
      </c>
      <c r="F808" s="91">
        <f t="shared" si="25"/>
        <v>243</v>
      </c>
    </row>
    <row r="809" spans="1:11" s="99" customFormat="1" ht="11.45" customHeight="1">
      <c r="A809" s="194"/>
      <c r="B809" s="197"/>
      <c r="C809" s="51">
        <f>C808/F808*100</f>
        <v>25.925925925925924</v>
      </c>
      <c r="D809" s="51">
        <f>D808/F808*100</f>
        <v>73.66255144032921</v>
      </c>
      <c r="E809" s="52">
        <f>E808/F808*100</f>
        <v>0.41152263374485598</v>
      </c>
      <c r="F809" s="89">
        <f t="shared" si="25"/>
        <v>99.999999999999986</v>
      </c>
    </row>
    <row r="810" spans="1:11" s="99" customFormat="1" ht="11.45" customHeight="1">
      <c r="A810" s="194"/>
      <c r="B810" s="198" t="s">
        <v>9</v>
      </c>
      <c r="C810" s="32">
        <v>104</v>
      </c>
      <c r="D810" s="32">
        <v>221</v>
      </c>
      <c r="E810" s="32">
        <v>5</v>
      </c>
      <c r="F810" s="91">
        <f t="shared" si="25"/>
        <v>330</v>
      </c>
    </row>
    <row r="811" spans="1:11" s="99" customFormat="1" ht="11.45" customHeight="1">
      <c r="A811" s="194"/>
      <c r="B811" s="198"/>
      <c r="C811" s="46">
        <f>C810/F810*100</f>
        <v>31.515151515151512</v>
      </c>
      <c r="D811" s="46">
        <f>D810/F810*100</f>
        <v>66.969696969696969</v>
      </c>
      <c r="E811" s="47">
        <f>E810/F810*100</f>
        <v>1.5151515151515151</v>
      </c>
      <c r="F811" s="89">
        <f t="shared" si="25"/>
        <v>100</v>
      </c>
    </row>
    <row r="812" spans="1:11" s="99" customFormat="1" ht="11.45" customHeight="1">
      <c r="A812" s="194"/>
      <c r="B812" s="199" t="s">
        <v>10</v>
      </c>
      <c r="C812" s="32">
        <v>99</v>
      </c>
      <c r="D812" s="32">
        <v>269</v>
      </c>
      <c r="E812" s="32">
        <v>0</v>
      </c>
      <c r="F812" s="91">
        <f t="shared" si="25"/>
        <v>368</v>
      </c>
    </row>
    <row r="813" spans="1:11" s="99" customFormat="1" ht="11.45" customHeight="1">
      <c r="A813" s="194"/>
      <c r="B813" s="197"/>
      <c r="C813" s="51">
        <f>C812/F812*100</f>
        <v>26.902173913043477</v>
      </c>
      <c r="D813" s="51">
        <f>D812/F812*100</f>
        <v>73.097826086956516</v>
      </c>
      <c r="E813" s="52">
        <f>E812/F812*100</f>
        <v>0</v>
      </c>
      <c r="F813" s="89">
        <f t="shared" si="25"/>
        <v>100</v>
      </c>
    </row>
    <row r="814" spans="1:11" s="99" customFormat="1" ht="11.45" customHeight="1">
      <c r="A814" s="194"/>
      <c r="B814" s="198" t="s">
        <v>11</v>
      </c>
      <c r="C814" s="32">
        <v>85</v>
      </c>
      <c r="D814" s="32">
        <v>331</v>
      </c>
      <c r="E814" s="32">
        <v>4</v>
      </c>
      <c r="F814" s="91">
        <f t="shared" si="25"/>
        <v>420</v>
      </c>
    </row>
    <row r="815" spans="1:11" s="99" customFormat="1" ht="11.45" customHeight="1">
      <c r="A815" s="194"/>
      <c r="B815" s="198"/>
      <c r="C815" s="46">
        <f>C814/F814*100</f>
        <v>20.238095238095237</v>
      </c>
      <c r="D815" s="46">
        <f>D814/F814*100</f>
        <v>78.80952380952381</v>
      </c>
      <c r="E815" s="47">
        <f>E814/F814*100</f>
        <v>0.95238095238095244</v>
      </c>
      <c r="F815" s="89">
        <f t="shared" si="25"/>
        <v>100</v>
      </c>
    </row>
    <row r="816" spans="1:11" s="99" customFormat="1" ht="11.45" customHeight="1">
      <c r="A816" s="194"/>
      <c r="B816" s="199" t="s">
        <v>12</v>
      </c>
      <c r="C816" s="32">
        <v>48</v>
      </c>
      <c r="D816" s="32">
        <v>536</v>
      </c>
      <c r="E816" s="32">
        <v>15</v>
      </c>
      <c r="F816" s="91">
        <f t="shared" si="25"/>
        <v>599</v>
      </c>
    </row>
    <row r="817" spans="1:6" s="99" customFormat="1" ht="11.45" customHeight="1">
      <c r="A817" s="194"/>
      <c r="B817" s="197"/>
      <c r="C817" s="51">
        <f>C816/F816*100</f>
        <v>8.013355592654424</v>
      </c>
      <c r="D817" s="51">
        <f>D816/F816*100</f>
        <v>89.482470784641066</v>
      </c>
      <c r="E817" s="52">
        <f>E816/F816*100</f>
        <v>2.5041736227045077</v>
      </c>
      <c r="F817" s="89">
        <f t="shared" si="25"/>
        <v>100</v>
      </c>
    </row>
    <row r="818" spans="1:6" s="99" customFormat="1" ht="11.45" customHeight="1">
      <c r="A818" s="194"/>
      <c r="B818" s="198" t="s">
        <v>24</v>
      </c>
      <c r="C818" s="32">
        <v>3</v>
      </c>
      <c r="D818" s="32">
        <v>8</v>
      </c>
      <c r="E818" s="32">
        <v>15</v>
      </c>
      <c r="F818" s="91">
        <f t="shared" si="25"/>
        <v>26</v>
      </c>
    </row>
    <row r="819" spans="1:6" s="99" customFormat="1" ht="11.45" customHeight="1" thickBot="1">
      <c r="A819" s="195"/>
      <c r="B819" s="200"/>
      <c r="C819" s="63">
        <f>C818/F818*100</f>
        <v>11.538461538461538</v>
      </c>
      <c r="D819" s="63">
        <f>D818/F818*100</f>
        <v>30.76923076923077</v>
      </c>
      <c r="E819" s="64">
        <f>E818/F818*100</f>
        <v>57.692307692307686</v>
      </c>
      <c r="F819" s="95">
        <f t="shared" si="25"/>
        <v>100</v>
      </c>
    </row>
    <row r="820" spans="1:6" s="99" customFormat="1" ht="11.45" customHeight="1" thickBot="1">
      <c r="A820" s="201" t="s">
        <v>54</v>
      </c>
      <c r="B820" s="196" t="s">
        <v>23</v>
      </c>
      <c r="C820" s="32">
        <v>65</v>
      </c>
      <c r="D820" s="32">
        <v>157</v>
      </c>
      <c r="E820" s="32">
        <v>1</v>
      </c>
      <c r="F820" s="88">
        <f t="shared" si="25"/>
        <v>223</v>
      </c>
    </row>
    <row r="821" spans="1:6" s="99" customFormat="1" ht="11.45" customHeight="1" thickTop="1" thickBot="1">
      <c r="A821" s="202"/>
      <c r="B821" s="197"/>
      <c r="C821" s="51">
        <f>C820/F820*100</f>
        <v>29.147982062780269</v>
      </c>
      <c r="D821" s="51">
        <f>D820/F820*100</f>
        <v>70.403587443946194</v>
      </c>
      <c r="E821" s="52">
        <f>E820/F820*100</f>
        <v>0.44843049327354262</v>
      </c>
      <c r="F821" s="89">
        <f t="shared" si="25"/>
        <v>100.00000000000001</v>
      </c>
    </row>
    <row r="822" spans="1:6" s="99" customFormat="1" ht="11.45" customHeight="1" thickTop="1" thickBot="1">
      <c r="A822" s="202"/>
      <c r="B822" s="198" t="s">
        <v>3</v>
      </c>
      <c r="C822" s="32">
        <v>42</v>
      </c>
      <c r="D822" s="32">
        <v>97</v>
      </c>
      <c r="E822" s="32">
        <v>1</v>
      </c>
      <c r="F822" s="91">
        <f t="shared" si="25"/>
        <v>140</v>
      </c>
    </row>
    <row r="823" spans="1:6" s="99" customFormat="1" ht="11.45" customHeight="1" thickTop="1" thickBot="1">
      <c r="A823" s="202"/>
      <c r="B823" s="198"/>
      <c r="C823" s="46">
        <f>C822/F822*100</f>
        <v>30</v>
      </c>
      <c r="D823" s="46">
        <f>D822/F822*100</f>
        <v>69.285714285714278</v>
      </c>
      <c r="E823" s="47">
        <f>E822/F822*100</f>
        <v>0.7142857142857143</v>
      </c>
      <c r="F823" s="89">
        <f t="shared" si="25"/>
        <v>99.999999999999986</v>
      </c>
    </row>
    <row r="824" spans="1:6" s="99" customFormat="1" ht="11.45" customHeight="1" thickTop="1" thickBot="1">
      <c r="A824" s="202"/>
      <c r="B824" s="199" t="s">
        <v>13</v>
      </c>
      <c r="C824" s="32">
        <v>227</v>
      </c>
      <c r="D824" s="32">
        <v>640</v>
      </c>
      <c r="E824" s="32">
        <v>4</v>
      </c>
      <c r="F824" s="91">
        <f t="shared" si="25"/>
        <v>871</v>
      </c>
    </row>
    <row r="825" spans="1:6" s="99" customFormat="1" ht="11.45" customHeight="1" thickTop="1" thickBot="1">
      <c r="A825" s="202"/>
      <c r="B825" s="197"/>
      <c r="C825" s="51">
        <f>C824/F824*100</f>
        <v>26.061997703788748</v>
      </c>
      <c r="D825" s="51">
        <f>D824/F824*100</f>
        <v>73.478760045924233</v>
      </c>
      <c r="E825" s="52">
        <f>E824/F824*100</f>
        <v>0.45924225028702642</v>
      </c>
      <c r="F825" s="89">
        <f t="shared" si="25"/>
        <v>100.00000000000001</v>
      </c>
    </row>
    <row r="826" spans="1:6" s="99" customFormat="1" ht="11.45" customHeight="1" thickTop="1" thickBot="1">
      <c r="A826" s="202"/>
      <c r="B826" s="198" t="s">
        <v>14</v>
      </c>
      <c r="C826" s="32">
        <v>16</v>
      </c>
      <c r="D826" s="32">
        <v>193</v>
      </c>
      <c r="E826" s="32">
        <v>6</v>
      </c>
      <c r="F826" s="91">
        <f t="shared" si="25"/>
        <v>215</v>
      </c>
    </row>
    <row r="827" spans="1:6" s="99" customFormat="1" ht="11.45" customHeight="1" thickTop="1" thickBot="1">
      <c r="A827" s="202"/>
      <c r="B827" s="198"/>
      <c r="C827" s="46">
        <f>C826/F826*100</f>
        <v>7.441860465116279</v>
      </c>
      <c r="D827" s="46">
        <f>D826/F826*100</f>
        <v>89.767441860465112</v>
      </c>
      <c r="E827" s="47">
        <f>E826/F826*100</f>
        <v>2.7906976744186047</v>
      </c>
      <c r="F827" s="89">
        <f t="shared" si="25"/>
        <v>100</v>
      </c>
    </row>
    <row r="828" spans="1:6" s="99" customFormat="1" ht="11.45" customHeight="1" thickTop="1" thickBot="1">
      <c r="A828" s="202"/>
      <c r="B828" s="199" t="s">
        <v>25</v>
      </c>
      <c r="C828" s="32">
        <v>3</v>
      </c>
      <c r="D828" s="32">
        <v>67</v>
      </c>
      <c r="E828" s="32">
        <v>0</v>
      </c>
      <c r="F828" s="91">
        <f t="shared" si="25"/>
        <v>70</v>
      </c>
    </row>
    <row r="829" spans="1:6" s="99" customFormat="1" ht="11.45" customHeight="1" thickTop="1" thickBot="1">
      <c r="A829" s="202"/>
      <c r="B829" s="197"/>
      <c r="C829" s="51">
        <f>C828/F828*100</f>
        <v>4.2857142857142856</v>
      </c>
      <c r="D829" s="51">
        <f>D828/F828*100</f>
        <v>95.714285714285722</v>
      </c>
      <c r="E829" s="52">
        <f>E828/F828*100</f>
        <v>0</v>
      </c>
      <c r="F829" s="89">
        <f t="shared" si="25"/>
        <v>100.00000000000001</v>
      </c>
    </row>
    <row r="830" spans="1:6" s="2" customFormat="1" ht="11.45" customHeight="1" thickTop="1" thickBot="1">
      <c r="A830" s="202"/>
      <c r="B830" s="198" t="s">
        <v>26</v>
      </c>
      <c r="C830" s="32">
        <v>59</v>
      </c>
      <c r="D830" s="32">
        <v>452</v>
      </c>
      <c r="E830" s="32">
        <v>9</v>
      </c>
      <c r="F830" s="91">
        <f t="shared" si="25"/>
        <v>520</v>
      </c>
    </row>
    <row r="831" spans="1:6" s="2" customFormat="1" ht="11.45" customHeight="1" thickTop="1" thickBot="1">
      <c r="A831" s="202"/>
      <c r="B831" s="198"/>
      <c r="C831" s="46">
        <f>C830/F830*100</f>
        <v>11.346153846153847</v>
      </c>
      <c r="D831" s="46">
        <f>D830/F830*100</f>
        <v>86.92307692307692</v>
      </c>
      <c r="E831" s="47">
        <f>E830/F830*100</f>
        <v>1.7307692307692308</v>
      </c>
      <c r="F831" s="89">
        <f t="shared" si="25"/>
        <v>100</v>
      </c>
    </row>
    <row r="832" spans="1:6" s="2" customFormat="1" ht="11.45" customHeight="1" thickTop="1" thickBot="1">
      <c r="A832" s="202"/>
      <c r="B832" s="199" t="s">
        <v>0</v>
      </c>
      <c r="C832" s="32">
        <v>23</v>
      </c>
      <c r="D832" s="32">
        <v>79</v>
      </c>
      <c r="E832" s="32">
        <v>0</v>
      </c>
      <c r="F832" s="91">
        <f t="shared" si="25"/>
        <v>102</v>
      </c>
    </row>
    <row r="833" spans="1:12" s="2" customFormat="1" ht="11.45" customHeight="1" thickTop="1" thickBot="1">
      <c r="A833" s="202"/>
      <c r="B833" s="197"/>
      <c r="C833" s="51">
        <f>C832/F832*100</f>
        <v>22.549019607843139</v>
      </c>
      <c r="D833" s="51">
        <f>D832/F832*100</f>
        <v>77.450980392156865</v>
      </c>
      <c r="E833" s="52">
        <f>E832/F832*100</f>
        <v>0</v>
      </c>
      <c r="F833" s="89">
        <f t="shared" si="25"/>
        <v>100</v>
      </c>
    </row>
    <row r="834" spans="1:12" s="2" customFormat="1" ht="11.45" customHeight="1" thickTop="1" thickBot="1">
      <c r="A834" s="202"/>
      <c r="B834" s="198" t="s">
        <v>24</v>
      </c>
      <c r="C834" s="32">
        <v>6</v>
      </c>
      <c r="D834" s="32">
        <v>23</v>
      </c>
      <c r="E834" s="32">
        <v>20</v>
      </c>
      <c r="F834" s="91">
        <f t="shared" si="25"/>
        <v>49</v>
      </c>
    </row>
    <row r="835" spans="1:12" s="2" customFormat="1" ht="11.45" customHeight="1" thickTop="1" thickBot="1">
      <c r="A835" s="203"/>
      <c r="B835" s="200"/>
      <c r="C835" s="63">
        <f>C834/F834*100</f>
        <v>12.244897959183673</v>
      </c>
      <c r="D835" s="63">
        <f>D834/F834*100</f>
        <v>46.938775510204081</v>
      </c>
      <c r="E835" s="64">
        <f>E834/F834*100</f>
        <v>40.816326530612244</v>
      </c>
      <c r="F835" s="95">
        <f t="shared" si="25"/>
        <v>100</v>
      </c>
    </row>
    <row r="836" spans="1:12" s="2" customFormat="1" ht="11.45" customHeight="1">
      <c r="A836" s="193" t="s">
        <v>21</v>
      </c>
      <c r="B836" s="196" t="s">
        <v>27</v>
      </c>
      <c r="C836" s="32">
        <v>58</v>
      </c>
      <c r="D836" s="32">
        <v>224</v>
      </c>
      <c r="E836" s="32">
        <v>3</v>
      </c>
      <c r="F836" s="88">
        <f t="shared" si="25"/>
        <v>285</v>
      </c>
    </row>
    <row r="837" spans="1:12" s="2" customFormat="1" ht="11.45" customHeight="1">
      <c r="A837" s="194"/>
      <c r="B837" s="197"/>
      <c r="C837" s="51">
        <f>C836/F836*100</f>
        <v>20.350877192982455</v>
      </c>
      <c r="D837" s="51">
        <f>D836/F836*100</f>
        <v>78.596491228070178</v>
      </c>
      <c r="E837" s="52">
        <f>E836/F836*100</f>
        <v>1.0526315789473684</v>
      </c>
      <c r="F837" s="89">
        <f t="shared" si="25"/>
        <v>100</v>
      </c>
    </row>
    <row r="838" spans="1:12" s="2" customFormat="1" ht="11.45" customHeight="1">
      <c r="A838" s="194"/>
      <c r="B838" s="198" t="s">
        <v>28</v>
      </c>
      <c r="C838" s="32">
        <v>50</v>
      </c>
      <c r="D838" s="32">
        <v>309</v>
      </c>
      <c r="E838" s="32">
        <v>5</v>
      </c>
      <c r="F838" s="91">
        <f t="shared" si="25"/>
        <v>364</v>
      </c>
    </row>
    <row r="839" spans="1:12" s="2" customFormat="1" ht="11.45" customHeight="1">
      <c r="A839" s="194"/>
      <c r="B839" s="198"/>
      <c r="C839" s="46">
        <f>C838/F838*100</f>
        <v>13.736263736263737</v>
      </c>
      <c r="D839" s="46">
        <f>D838/F838*100</f>
        <v>84.890109890109883</v>
      </c>
      <c r="E839" s="47">
        <f>E838/F838*100</f>
        <v>1.3736263736263736</v>
      </c>
      <c r="F839" s="89">
        <f t="shared" si="25"/>
        <v>100</v>
      </c>
    </row>
    <row r="840" spans="1:12" s="2" customFormat="1" ht="11.45" customHeight="1">
      <c r="A840" s="194"/>
      <c r="B840" s="199" t="s">
        <v>29</v>
      </c>
      <c r="C840" s="32">
        <v>226</v>
      </c>
      <c r="D840" s="32">
        <v>733</v>
      </c>
      <c r="E840" s="32">
        <v>7</v>
      </c>
      <c r="F840" s="91">
        <f t="shared" si="25"/>
        <v>966</v>
      </c>
    </row>
    <row r="841" spans="1:12" s="2" customFormat="1" ht="11.45" customHeight="1">
      <c r="A841" s="194"/>
      <c r="B841" s="197"/>
      <c r="C841" s="51">
        <f>C840/F840*100</f>
        <v>23.395445134575567</v>
      </c>
      <c r="D841" s="51">
        <f>D840/F840*100</f>
        <v>75.879917184265011</v>
      </c>
      <c r="E841" s="52">
        <f>E840/F840*100</f>
        <v>0.72463768115942029</v>
      </c>
      <c r="F841" s="89">
        <f t="shared" si="25"/>
        <v>100</v>
      </c>
    </row>
    <row r="842" spans="1:12" s="2" customFormat="1" ht="11.45" customHeight="1">
      <c r="A842" s="194"/>
      <c r="B842" s="198" t="s">
        <v>30</v>
      </c>
      <c r="C842" s="32">
        <v>76</v>
      </c>
      <c r="D842" s="32">
        <v>305</v>
      </c>
      <c r="E842" s="32">
        <v>3</v>
      </c>
      <c r="F842" s="91">
        <f t="shared" si="25"/>
        <v>384</v>
      </c>
    </row>
    <row r="843" spans="1:12" s="2" customFormat="1" ht="11.45" customHeight="1">
      <c r="A843" s="194"/>
      <c r="B843" s="198"/>
      <c r="C843" s="46">
        <f>C842/F842*100</f>
        <v>19.791666666666664</v>
      </c>
      <c r="D843" s="46">
        <f>D842/F842*100</f>
        <v>79.427083333333343</v>
      </c>
      <c r="E843" s="47">
        <f>E842/F842*100</f>
        <v>0.78125</v>
      </c>
      <c r="F843" s="89">
        <f t="shared" si="25"/>
        <v>100</v>
      </c>
    </row>
    <row r="844" spans="1:12" s="2" customFormat="1" ht="11.45" customHeight="1">
      <c r="A844" s="194"/>
      <c r="B844" s="199" t="s">
        <v>42</v>
      </c>
      <c r="C844" s="32">
        <v>25</v>
      </c>
      <c r="D844" s="32">
        <v>114</v>
      </c>
      <c r="E844" s="32">
        <v>2</v>
      </c>
      <c r="F844" s="91">
        <f t="shared" si="25"/>
        <v>141</v>
      </c>
    </row>
    <row r="845" spans="1:12" s="2" customFormat="1" ht="11.45" customHeight="1">
      <c r="A845" s="194"/>
      <c r="B845" s="197"/>
      <c r="C845" s="51">
        <f>C844/F844*100</f>
        <v>17.730496453900709</v>
      </c>
      <c r="D845" s="51">
        <f>D844/F844*100</f>
        <v>80.851063829787222</v>
      </c>
      <c r="E845" s="52">
        <f>E844/F844*100</f>
        <v>1.4184397163120568</v>
      </c>
      <c r="F845" s="89">
        <f t="shared" si="25"/>
        <v>99.999999999999986</v>
      </c>
    </row>
    <row r="846" spans="1:12" s="2" customFormat="1" ht="11.45" customHeight="1">
      <c r="A846" s="194"/>
      <c r="B846" s="198" t="s">
        <v>24</v>
      </c>
      <c r="C846" s="32">
        <v>6</v>
      </c>
      <c r="D846" s="32">
        <v>23</v>
      </c>
      <c r="E846" s="32">
        <v>21</v>
      </c>
      <c r="F846" s="91">
        <f t="shared" si="25"/>
        <v>50</v>
      </c>
    </row>
    <row r="847" spans="1:12" s="2" customFormat="1" ht="11.45" customHeight="1" thickBot="1">
      <c r="A847" s="195"/>
      <c r="B847" s="200"/>
      <c r="C847" s="17">
        <f>C846/F846*100</f>
        <v>12</v>
      </c>
      <c r="D847" s="17">
        <f>D846/F846*100</f>
        <v>46</v>
      </c>
      <c r="E847" s="18">
        <f>E846/F846*100</f>
        <v>42</v>
      </c>
      <c r="F847" s="95">
        <f t="shared" si="25"/>
        <v>100</v>
      </c>
    </row>
    <row r="848" spans="1:12" s="98" customFormat="1" ht="15" customHeight="1">
      <c r="A848" s="82"/>
      <c r="B848" s="83"/>
      <c r="C848" s="97"/>
      <c r="D848" s="97"/>
      <c r="E848" s="97"/>
      <c r="F848" s="97"/>
      <c r="G848" s="97"/>
      <c r="H848" s="97"/>
      <c r="I848" s="97"/>
      <c r="J848" s="97"/>
      <c r="K848" s="97"/>
      <c r="L848" s="97"/>
    </row>
    <row r="849" spans="1:12" s="98" customFormat="1" ht="15" customHeight="1">
      <c r="A849" s="82"/>
      <c r="B849" s="83"/>
      <c r="C849" s="97"/>
      <c r="D849" s="97"/>
      <c r="E849" s="97"/>
      <c r="F849" s="97"/>
      <c r="G849" s="97"/>
      <c r="H849" s="97"/>
      <c r="I849" s="97"/>
      <c r="J849" s="97"/>
      <c r="K849" s="97"/>
      <c r="L849" s="97"/>
    </row>
    <row r="850" spans="1:12" s="98" customFormat="1" ht="15" customHeight="1">
      <c r="A850" s="82"/>
      <c r="B850" s="83"/>
      <c r="C850" s="97"/>
      <c r="D850" s="97"/>
      <c r="E850" s="97"/>
      <c r="F850" s="97"/>
      <c r="G850" s="97"/>
      <c r="H850" s="97"/>
      <c r="I850" s="97"/>
      <c r="J850" s="97"/>
      <c r="K850" s="97"/>
      <c r="L850" s="97"/>
    </row>
    <row r="851" spans="1:12" s="98" customFormat="1" ht="15" customHeight="1">
      <c r="A851" s="82"/>
      <c r="B851" s="83"/>
      <c r="C851" s="97"/>
      <c r="D851" s="97"/>
      <c r="E851" s="97"/>
      <c r="F851" s="97"/>
      <c r="G851" s="97"/>
      <c r="H851" s="97"/>
      <c r="I851" s="97"/>
      <c r="J851" s="97"/>
      <c r="K851" s="97"/>
      <c r="L851" s="97"/>
    </row>
    <row r="852" spans="1:12" s="4" customFormat="1" ht="30" customHeight="1" thickBot="1">
      <c r="A852" s="224" t="s">
        <v>160</v>
      </c>
      <c r="B852" s="224"/>
      <c r="C852" s="224"/>
      <c r="D852" s="224"/>
      <c r="E852" s="224"/>
      <c r="F852" s="224"/>
      <c r="G852" s="224"/>
      <c r="H852" s="224"/>
      <c r="I852" s="224"/>
      <c r="J852" s="224"/>
      <c r="K852" s="224"/>
      <c r="L852" s="224"/>
    </row>
    <row r="853" spans="1:12" s="2" customFormat="1" ht="10.15" customHeight="1">
      <c r="A853" s="225"/>
      <c r="B853" s="226"/>
      <c r="C853" s="180">
        <v>1</v>
      </c>
      <c r="D853" s="180">
        <v>2</v>
      </c>
      <c r="E853" s="180">
        <v>3</v>
      </c>
      <c r="F853" s="180">
        <v>4</v>
      </c>
      <c r="G853" s="180">
        <v>5</v>
      </c>
      <c r="H853" s="204" t="s">
        <v>46</v>
      </c>
      <c r="I853" s="205" t="s">
        <v>4</v>
      </c>
      <c r="J853" s="181" t="s">
        <v>47</v>
      </c>
      <c r="K853" s="180">
        <v>3</v>
      </c>
      <c r="L853" s="182" t="s">
        <v>48</v>
      </c>
    </row>
    <row r="854" spans="1:12" s="11" customFormat="1" ht="60" customHeight="1" thickBot="1">
      <c r="A854" s="215" t="s">
        <v>33</v>
      </c>
      <c r="B854" s="216"/>
      <c r="C854" s="171" t="s">
        <v>75</v>
      </c>
      <c r="D854" s="171" t="s">
        <v>76</v>
      </c>
      <c r="E854" s="171" t="s">
        <v>77</v>
      </c>
      <c r="F854" s="171" t="s">
        <v>78</v>
      </c>
      <c r="G854" s="171" t="s">
        <v>79</v>
      </c>
      <c r="H854" s="204"/>
      <c r="I854" s="206"/>
      <c r="J854" s="9" t="s">
        <v>80</v>
      </c>
      <c r="K854" s="171" t="s">
        <v>77</v>
      </c>
      <c r="L854" s="10" t="s">
        <v>81</v>
      </c>
    </row>
    <row r="855" spans="1:12" s="16" customFormat="1" ht="11.25" customHeight="1">
      <c r="A855" s="217" t="s">
        <v>22</v>
      </c>
      <c r="B855" s="218"/>
      <c r="C855" s="12">
        <v>200</v>
      </c>
      <c r="D855" s="12">
        <v>488</v>
      </c>
      <c r="E855" s="12">
        <v>936</v>
      </c>
      <c r="F855" s="12">
        <v>399</v>
      </c>
      <c r="G855" s="12">
        <v>128</v>
      </c>
      <c r="H855" s="12">
        <v>39</v>
      </c>
      <c r="I855" s="13">
        <f t="shared" ref="I855:I864" si="26">SUM(C855:H855)</f>
        <v>2190</v>
      </c>
      <c r="J855" s="14">
        <f>C855+D855</f>
        <v>688</v>
      </c>
      <c r="K855" s="12">
        <f>E855</f>
        <v>936</v>
      </c>
      <c r="L855" s="15">
        <f>SUM(F855:G855)</f>
        <v>527</v>
      </c>
    </row>
    <row r="856" spans="1:12" s="16" customFormat="1" ht="11.25" customHeight="1" thickBot="1">
      <c r="A856" s="219"/>
      <c r="B856" s="220"/>
      <c r="C856" s="100">
        <f>C855/I855*100</f>
        <v>9.1324200913241995</v>
      </c>
      <c r="D856" s="100">
        <f>D855/I855*100</f>
        <v>22.283105022831052</v>
      </c>
      <c r="E856" s="100">
        <f>E855/I855*100</f>
        <v>42.739726027397261</v>
      </c>
      <c r="F856" s="100">
        <f>F855/I855*100</f>
        <v>18.219178082191782</v>
      </c>
      <c r="G856" s="100">
        <f>G855/I855*100</f>
        <v>5.8447488584474883</v>
      </c>
      <c r="H856" s="115">
        <f>H855/I855*100</f>
        <v>1.7808219178082192</v>
      </c>
      <c r="I856" s="114">
        <f t="shared" si="26"/>
        <v>100.00000000000001</v>
      </c>
      <c r="J856" s="103">
        <f>J855/I855*100</f>
        <v>31.415525114155251</v>
      </c>
      <c r="K856" s="66">
        <f>K855/I855*100</f>
        <v>42.739726027397261</v>
      </c>
      <c r="L856" s="53">
        <f>L855/I855*100</f>
        <v>24.06392694063927</v>
      </c>
    </row>
    <row r="857" spans="1:12" s="16" customFormat="1" ht="11.45" customHeight="1">
      <c r="A857" s="193" t="s">
        <v>49</v>
      </c>
      <c r="B857" s="196" t="s">
        <v>19</v>
      </c>
      <c r="C857" s="32">
        <v>142</v>
      </c>
      <c r="D857" s="32">
        <v>351</v>
      </c>
      <c r="E857" s="32">
        <v>627</v>
      </c>
      <c r="F857" s="32">
        <v>260</v>
      </c>
      <c r="G857" s="32">
        <v>91</v>
      </c>
      <c r="H857" s="32">
        <v>30</v>
      </c>
      <c r="I857" s="13">
        <f t="shared" si="26"/>
        <v>1501</v>
      </c>
      <c r="J857" s="14">
        <f>C857+D857</f>
        <v>493</v>
      </c>
      <c r="K857" s="12">
        <f>E857</f>
        <v>627</v>
      </c>
      <c r="L857" s="15">
        <f>SUM(F857:G857)</f>
        <v>351</v>
      </c>
    </row>
    <row r="858" spans="1:12" s="16" customFormat="1" ht="11.45" customHeight="1">
      <c r="A858" s="194"/>
      <c r="B858" s="197"/>
      <c r="C858" s="90">
        <f>C857/I857*100</f>
        <v>9.4603597601598928</v>
      </c>
      <c r="D858" s="46">
        <f>D857/I857*100</f>
        <v>23.384410393071285</v>
      </c>
      <c r="E858" s="46">
        <f>E857/I857*100</f>
        <v>41.77215189873418</v>
      </c>
      <c r="F858" s="46">
        <f>F857/I857*100</f>
        <v>17.321785476349099</v>
      </c>
      <c r="G858" s="46">
        <f>G857/I857*100</f>
        <v>6.0626249167221857</v>
      </c>
      <c r="H858" s="47">
        <f>H857/I857*100</f>
        <v>1.9986675549633577</v>
      </c>
      <c r="I858" s="48">
        <f t="shared" si="26"/>
        <v>100.00000000000001</v>
      </c>
      <c r="J858" s="74">
        <f>J857/I857*100</f>
        <v>32.844770153231181</v>
      </c>
      <c r="K858" s="30">
        <f>K857/I857*100</f>
        <v>41.77215189873418</v>
      </c>
      <c r="L858" s="31">
        <f>L857/I857*100</f>
        <v>23.384410393071285</v>
      </c>
    </row>
    <row r="859" spans="1:12" s="16" customFormat="1" ht="11.45" customHeight="1">
      <c r="A859" s="194"/>
      <c r="B859" s="198" t="s">
        <v>20</v>
      </c>
      <c r="C859" s="32">
        <v>42</v>
      </c>
      <c r="D859" s="32">
        <v>105</v>
      </c>
      <c r="E859" s="32">
        <v>199</v>
      </c>
      <c r="F859" s="32">
        <v>88</v>
      </c>
      <c r="G859" s="32">
        <v>28</v>
      </c>
      <c r="H859" s="32">
        <v>7</v>
      </c>
      <c r="I859" s="33">
        <f t="shared" si="26"/>
        <v>469</v>
      </c>
      <c r="J859" s="49">
        <f>C859+D859</f>
        <v>147</v>
      </c>
      <c r="K859" s="35">
        <f>E859</f>
        <v>199</v>
      </c>
      <c r="L859" s="36">
        <f>SUM(F859:G859)</f>
        <v>116</v>
      </c>
    </row>
    <row r="860" spans="1:12" s="16" customFormat="1" ht="11.45" customHeight="1">
      <c r="A860" s="194"/>
      <c r="B860" s="198"/>
      <c r="C860" s="51">
        <f>C859/I859*100</f>
        <v>8.9552238805970141</v>
      </c>
      <c r="D860" s="51">
        <f>D859/I859*100</f>
        <v>22.388059701492537</v>
      </c>
      <c r="E860" s="51">
        <f>E859/I859*100</f>
        <v>42.430703624733475</v>
      </c>
      <c r="F860" s="51">
        <f>F859/I859*100</f>
        <v>18.763326226012794</v>
      </c>
      <c r="G860" s="51">
        <f>G859/I859*100</f>
        <v>5.9701492537313428</v>
      </c>
      <c r="H860" s="52">
        <f>H859/I859*100</f>
        <v>1.4925373134328357</v>
      </c>
      <c r="I860" s="48">
        <f t="shared" si="26"/>
        <v>99.999999999999986</v>
      </c>
      <c r="J860" s="74">
        <f>J859/I859*100</f>
        <v>31.343283582089555</v>
      </c>
      <c r="K860" s="30">
        <f>K859/I859*100</f>
        <v>42.430703624733475</v>
      </c>
      <c r="L860" s="31">
        <f>L859/I859*100</f>
        <v>24.733475479744136</v>
      </c>
    </row>
    <row r="861" spans="1:12" s="16" customFormat="1" ht="11.45" customHeight="1">
      <c r="A861" s="194"/>
      <c r="B861" s="199" t="s">
        <v>50</v>
      </c>
      <c r="C861" s="32">
        <v>14</v>
      </c>
      <c r="D861" s="32">
        <v>21</v>
      </c>
      <c r="E861" s="32">
        <v>82</v>
      </c>
      <c r="F861" s="32">
        <v>38</v>
      </c>
      <c r="G861" s="32">
        <v>7</v>
      </c>
      <c r="H861" s="32">
        <v>2</v>
      </c>
      <c r="I861" s="33">
        <f t="shared" si="26"/>
        <v>164</v>
      </c>
      <c r="J861" s="49">
        <f>C861+D861</f>
        <v>35</v>
      </c>
      <c r="K861" s="35">
        <f>E861</f>
        <v>82</v>
      </c>
      <c r="L861" s="36">
        <f>SUM(F861:G861)</f>
        <v>45</v>
      </c>
    </row>
    <row r="862" spans="1:12" s="16" customFormat="1" ht="11.45" customHeight="1">
      <c r="A862" s="194"/>
      <c r="B862" s="197"/>
      <c r="C862" s="46">
        <f>C861/I861*100</f>
        <v>8.536585365853659</v>
      </c>
      <c r="D862" s="46">
        <f>D861/I861*100</f>
        <v>12.804878048780488</v>
      </c>
      <c r="E862" s="46">
        <f>E861/I861*100</f>
        <v>50</v>
      </c>
      <c r="F862" s="46">
        <f>F861/I861*100</f>
        <v>23.170731707317074</v>
      </c>
      <c r="G862" s="46">
        <f>G861/I861*100</f>
        <v>4.2682926829268295</v>
      </c>
      <c r="H862" s="47">
        <f>H861/I861*100</f>
        <v>1.2195121951219512</v>
      </c>
      <c r="I862" s="48">
        <f t="shared" si="26"/>
        <v>100</v>
      </c>
      <c r="J862" s="74">
        <f>J861/I861*100</f>
        <v>21.341463414634145</v>
      </c>
      <c r="K862" s="30">
        <f>K861/I861*100</f>
        <v>50</v>
      </c>
      <c r="L862" s="31">
        <f>L861/I861*100</f>
        <v>27.439024390243905</v>
      </c>
    </row>
    <row r="863" spans="1:12" s="16" customFormat="1" ht="11.45" customHeight="1">
      <c r="A863" s="194"/>
      <c r="B863" s="198" t="s">
        <v>51</v>
      </c>
      <c r="C863" s="32">
        <v>2</v>
      </c>
      <c r="D863" s="32">
        <v>11</v>
      </c>
      <c r="E863" s="32">
        <v>28</v>
      </c>
      <c r="F863" s="32">
        <v>13</v>
      </c>
      <c r="G863" s="32">
        <v>2</v>
      </c>
      <c r="H863" s="32">
        <v>0</v>
      </c>
      <c r="I863" s="33">
        <f t="shared" si="26"/>
        <v>56</v>
      </c>
      <c r="J863" s="49">
        <f>C863+D863</f>
        <v>13</v>
      </c>
      <c r="K863" s="35">
        <f>E863</f>
        <v>28</v>
      </c>
      <c r="L863" s="36">
        <f>SUM(F863:G863)</f>
        <v>15</v>
      </c>
    </row>
    <row r="864" spans="1:12" s="16" customFormat="1" ht="11.45" customHeight="1" thickBot="1">
      <c r="A864" s="194"/>
      <c r="B864" s="198"/>
      <c r="C864" s="94">
        <f>C863/I863*100</f>
        <v>3.5714285714285712</v>
      </c>
      <c r="D864" s="94">
        <f>D863/I863*100</f>
        <v>19.642857142857142</v>
      </c>
      <c r="E864" s="94">
        <f>E863/I863*100</f>
        <v>50</v>
      </c>
      <c r="F864" s="94">
        <f>F863/I863*100</f>
        <v>23.214285714285715</v>
      </c>
      <c r="G864" s="94">
        <f>G863/I863*100</f>
        <v>3.5714285714285712</v>
      </c>
      <c r="H864" s="120">
        <f>H863/I863*100</f>
        <v>0</v>
      </c>
      <c r="I864" s="48">
        <f t="shared" si="26"/>
        <v>100.00000000000001</v>
      </c>
      <c r="J864" s="74">
        <f>J863/I863*100</f>
        <v>23.214285714285715</v>
      </c>
      <c r="K864" s="30">
        <f>K863/I863*100</f>
        <v>50</v>
      </c>
      <c r="L864" s="31">
        <f>L863/I863*100</f>
        <v>26.785714285714285</v>
      </c>
    </row>
    <row r="865" spans="1:12" s="16" customFormat="1" ht="11.45" customHeight="1">
      <c r="A865" s="193" t="s">
        <v>52</v>
      </c>
      <c r="B865" s="196" t="s">
        <v>1</v>
      </c>
      <c r="C865" s="32">
        <v>82</v>
      </c>
      <c r="D865" s="32">
        <v>218</v>
      </c>
      <c r="E865" s="32">
        <v>379</v>
      </c>
      <c r="F865" s="32">
        <v>173</v>
      </c>
      <c r="G865" s="32">
        <v>58</v>
      </c>
      <c r="H865" s="32">
        <v>8</v>
      </c>
      <c r="I865" s="13">
        <f t="shared" ref="I865:I914" si="27">SUM(C865:H865)</f>
        <v>918</v>
      </c>
      <c r="J865" s="14">
        <f>C865+D865</f>
        <v>300</v>
      </c>
      <c r="K865" s="12">
        <f>E865</f>
        <v>379</v>
      </c>
      <c r="L865" s="15">
        <f>SUM(F865:G865)</f>
        <v>231</v>
      </c>
    </row>
    <row r="866" spans="1:12" s="16" customFormat="1" ht="11.45" customHeight="1">
      <c r="A866" s="194"/>
      <c r="B866" s="198"/>
      <c r="C866" s="51">
        <f>C865/I865*100</f>
        <v>8.9324618736383457</v>
      </c>
      <c r="D866" s="51">
        <f>D865/I865*100</f>
        <v>23.747276688453159</v>
      </c>
      <c r="E866" s="51">
        <f>E865/I865*100</f>
        <v>41.285403050108933</v>
      </c>
      <c r="F866" s="51">
        <f>F865/I865*100</f>
        <v>18.845315904139433</v>
      </c>
      <c r="G866" s="51">
        <f>G865/I865*100</f>
        <v>6.318082788671024</v>
      </c>
      <c r="H866" s="52">
        <f>H865/I865*100</f>
        <v>0.8714596949891068</v>
      </c>
      <c r="I866" s="48">
        <f t="shared" si="27"/>
        <v>99.999999999999986</v>
      </c>
      <c r="J866" s="74">
        <f>J865/I865*100</f>
        <v>32.679738562091501</v>
      </c>
      <c r="K866" s="30">
        <f>K865/I865*100</f>
        <v>41.285403050108933</v>
      </c>
      <c r="L866" s="31">
        <f>L865/I865*100</f>
        <v>25.163398692810457</v>
      </c>
    </row>
    <row r="867" spans="1:12" s="16" customFormat="1" ht="11.45" customHeight="1">
      <c r="A867" s="194"/>
      <c r="B867" s="199" t="s">
        <v>2</v>
      </c>
      <c r="C867" s="32">
        <v>118</v>
      </c>
      <c r="D867" s="32">
        <v>266</v>
      </c>
      <c r="E867" s="32">
        <v>551</v>
      </c>
      <c r="F867" s="32">
        <v>224</v>
      </c>
      <c r="G867" s="32">
        <v>68</v>
      </c>
      <c r="H867" s="32">
        <v>17</v>
      </c>
      <c r="I867" s="33">
        <f t="shared" si="27"/>
        <v>1244</v>
      </c>
      <c r="J867" s="49">
        <f>C867+D867</f>
        <v>384</v>
      </c>
      <c r="K867" s="35">
        <f>E867</f>
        <v>551</v>
      </c>
      <c r="L867" s="36">
        <f>SUM(F867:G867)</f>
        <v>292</v>
      </c>
    </row>
    <row r="868" spans="1:12" s="16" customFormat="1" ht="11.45" customHeight="1">
      <c r="A868" s="194"/>
      <c r="B868" s="197"/>
      <c r="C868" s="46">
        <f>C867/I867*100</f>
        <v>9.485530546623794</v>
      </c>
      <c r="D868" s="46">
        <f>D867/I867*100</f>
        <v>21.382636655948552</v>
      </c>
      <c r="E868" s="46">
        <f>E867/I867*100</f>
        <v>44.29260450160772</v>
      </c>
      <c r="F868" s="46">
        <f>F867/I867*100</f>
        <v>18.006430868167204</v>
      </c>
      <c r="G868" s="46">
        <f>G867/I867*100</f>
        <v>5.4662379421221869</v>
      </c>
      <c r="H868" s="47">
        <f>H867/I867*100</f>
        <v>1.3665594855305467</v>
      </c>
      <c r="I868" s="48">
        <f t="shared" si="27"/>
        <v>100</v>
      </c>
      <c r="J868" s="74">
        <f>J867/I867*100</f>
        <v>30.868167202572351</v>
      </c>
      <c r="K868" s="30">
        <f>K867/I867*100</f>
        <v>44.29260450160772</v>
      </c>
      <c r="L868" s="31">
        <f>L867/I867*100</f>
        <v>23.472668810289392</v>
      </c>
    </row>
    <row r="869" spans="1:12" s="16" customFormat="1" ht="11.45" customHeight="1">
      <c r="A869" s="194"/>
      <c r="B869" s="198" t="s">
        <v>5</v>
      </c>
      <c r="C869" s="32">
        <v>0</v>
      </c>
      <c r="D869" s="32">
        <v>4</v>
      </c>
      <c r="E869" s="32">
        <v>6</v>
      </c>
      <c r="F869" s="32">
        <v>2</v>
      </c>
      <c r="G869" s="32">
        <v>2</v>
      </c>
      <c r="H869" s="32">
        <v>14</v>
      </c>
      <c r="I869" s="33">
        <f t="shared" si="27"/>
        <v>28</v>
      </c>
      <c r="J869" s="49">
        <f>C869+D869</f>
        <v>4</v>
      </c>
      <c r="K869" s="35">
        <f>E869</f>
        <v>6</v>
      </c>
      <c r="L869" s="36">
        <f>SUM(F869:G869)</f>
        <v>4</v>
      </c>
    </row>
    <row r="870" spans="1:12" s="16" customFormat="1" ht="11.45" customHeight="1" thickBot="1">
      <c r="A870" s="195"/>
      <c r="B870" s="200"/>
      <c r="C870" s="63">
        <f>C869/I869*100</f>
        <v>0</v>
      </c>
      <c r="D870" s="63">
        <f>D869/I869*100</f>
        <v>14.285714285714285</v>
      </c>
      <c r="E870" s="63">
        <f>E869/I869*100</f>
        <v>21.428571428571427</v>
      </c>
      <c r="F870" s="63">
        <f>F869/I869*100</f>
        <v>7.1428571428571423</v>
      </c>
      <c r="G870" s="63">
        <f>G869/I869*100</f>
        <v>7.1428571428571423</v>
      </c>
      <c r="H870" s="64">
        <f>H869/I869*100</f>
        <v>50</v>
      </c>
      <c r="I870" s="114">
        <f t="shared" si="27"/>
        <v>99.999999999999986</v>
      </c>
      <c r="J870" s="103">
        <f>J869/I869*100</f>
        <v>14.285714285714285</v>
      </c>
      <c r="K870" s="66">
        <f>K869/I869*100</f>
        <v>21.428571428571427</v>
      </c>
      <c r="L870" s="53">
        <f>L869/I869*100</f>
        <v>14.285714285714285</v>
      </c>
    </row>
    <row r="871" spans="1:12" s="16" customFormat="1" ht="11.45" customHeight="1">
      <c r="A871" s="193" t="s">
        <v>53</v>
      </c>
      <c r="B871" s="196" t="s">
        <v>6</v>
      </c>
      <c r="C871" s="32">
        <v>15</v>
      </c>
      <c r="D871" s="32">
        <v>14</v>
      </c>
      <c r="E871" s="32">
        <v>12</v>
      </c>
      <c r="F871" s="32">
        <v>7</v>
      </c>
      <c r="G871" s="32">
        <v>1</v>
      </c>
      <c r="H871" s="32">
        <v>0</v>
      </c>
      <c r="I871" s="13">
        <f t="shared" si="27"/>
        <v>49</v>
      </c>
      <c r="J871" s="14">
        <f>C871+D871</f>
        <v>29</v>
      </c>
      <c r="K871" s="12">
        <f>E871</f>
        <v>12</v>
      </c>
      <c r="L871" s="15">
        <f>SUM(F871:G871)</f>
        <v>8</v>
      </c>
    </row>
    <row r="872" spans="1:12" s="16" customFormat="1" ht="11.45" customHeight="1">
      <c r="A872" s="194"/>
      <c r="B872" s="197"/>
      <c r="C872" s="46">
        <f>C871/I871*100</f>
        <v>30.612244897959183</v>
      </c>
      <c r="D872" s="46">
        <f>D871/I871*100</f>
        <v>28.571428571428569</v>
      </c>
      <c r="E872" s="46">
        <f>E871/I871*100</f>
        <v>24.489795918367346</v>
      </c>
      <c r="F872" s="46">
        <f>F871/I871*100</f>
        <v>14.285714285714285</v>
      </c>
      <c r="G872" s="46">
        <f>G871/I871*100</f>
        <v>2.0408163265306123</v>
      </c>
      <c r="H872" s="47">
        <f>H871/I871*100</f>
        <v>0</v>
      </c>
      <c r="I872" s="48">
        <f t="shared" si="27"/>
        <v>100.00000000000001</v>
      </c>
      <c r="J872" s="74">
        <f>J871/I871*100</f>
        <v>59.183673469387756</v>
      </c>
      <c r="K872" s="30">
        <f>K871/I871*100</f>
        <v>24.489795918367346</v>
      </c>
      <c r="L872" s="31">
        <f>L871/I871*100</f>
        <v>16.326530612244898</v>
      </c>
    </row>
    <row r="873" spans="1:12" s="16" customFormat="1" ht="11.45" customHeight="1">
      <c r="A873" s="194"/>
      <c r="B873" s="198" t="s">
        <v>7</v>
      </c>
      <c r="C873" s="32">
        <v>34</v>
      </c>
      <c r="D873" s="32">
        <v>42</v>
      </c>
      <c r="E873" s="32">
        <v>60</v>
      </c>
      <c r="F873" s="32">
        <v>16</v>
      </c>
      <c r="G873" s="32">
        <v>2</v>
      </c>
      <c r="H873" s="32">
        <v>1</v>
      </c>
      <c r="I873" s="33">
        <f t="shared" si="27"/>
        <v>155</v>
      </c>
      <c r="J873" s="49">
        <f>C873+D873</f>
        <v>76</v>
      </c>
      <c r="K873" s="35">
        <f>E873</f>
        <v>60</v>
      </c>
      <c r="L873" s="36">
        <f>SUM(F873:G873)</f>
        <v>18</v>
      </c>
    </row>
    <row r="874" spans="1:12" s="16" customFormat="1" ht="11.45" customHeight="1">
      <c r="A874" s="194"/>
      <c r="B874" s="198"/>
      <c r="C874" s="51">
        <f>C873/I873*100</f>
        <v>21.935483870967744</v>
      </c>
      <c r="D874" s="51">
        <f>D873/I873*100</f>
        <v>27.096774193548391</v>
      </c>
      <c r="E874" s="51">
        <f>E873/I873*100</f>
        <v>38.70967741935484</v>
      </c>
      <c r="F874" s="51">
        <f>F873/I873*100</f>
        <v>10.32258064516129</v>
      </c>
      <c r="G874" s="51">
        <f>G873/I873*100</f>
        <v>1.2903225806451613</v>
      </c>
      <c r="H874" s="52">
        <f>H873/I873*100</f>
        <v>0.64516129032258063</v>
      </c>
      <c r="I874" s="48">
        <f t="shared" si="27"/>
        <v>100.00000000000001</v>
      </c>
      <c r="J874" s="74">
        <f>J873/I873*100</f>
        <v>49.032258064516128</v>
      </c>
      <c r="K874" s="30">
        <f>K873/I873*100</f>
        <v>38.70967741935484</v>
      </c>
      <c r="L874" s="31">
        <f>L873/I873*100</f>
        <v>11.612903225806452</v>
      </c>
    </row>
    <row r="875" spans="1:12" s="16" customFormat="1" ht="11.45" customHeight="1">
      <c r="A875" s="194"/>
      <c r="B875" s="199" t="s">
        <v>8</v>
      </c>
      <c r="C875" s="32">
        <v>30</v>
      </c>
      <c r="D875" s="32">
        <v>70</v>
      </c>
      <c r="E875" s="32">
        <v>99</v>
      </c>
      <c r="F875" s="32">
        <v>33</v>
      </c>
      <c r="G875" s="32">
        <v>9</v>
      </c>
      <c r="H875" s="32">
        <v>2</v>
      </c>
      <c r="I875" s="33">
        <f t="shared" si="27"/>
        <v>243</v>
      </c>
      <c r="J875" s="49">
        <f>C875+D875</f>
        <v>100</v>
      </c>
      <c r="K875" s="35">
        <f>E875</f>
        <v>99</v>
      </c>
      <c r="L875" s="36">
        <f>SUM(F875:G875)</f>
        <v>42</v>
      </c>
    </row>
    <row r="876" spans="1:12" s="16" customFormat="1" ht="11.45" customHeight="1">
      <c r="A876" s="194"/>
      <c r="B876" s="197"/>
      <c r="C876" s="46">
        <f>C875/I875*100</f>
        <v>12.345679012345679</v>
      </c>
      <c r="D876" s="46">
        <f>D875/I875*100</f>
        <v>28.806584362139919</v>
      </c>
      <c r="E876" s="46">
        <f>E875/I875*100</f>
        <v>40.74074074074074</v>
      </c>
      <c r="F876" s="46">
        <f>F875/I875*100</f>
        <v>13.580246913580247</v>
      </c>
      <c r="G876" s="46">
        <f>G875/I875*100</f>
        <v>3.7037037037037033</v>
      </c>
      <c r="H876" s="47">
        <f>H875/I875*100</f>
        <v>0.82304526748971196</v>
      </c>
      <c r="I876" s="48">
        <f t="shared" si="27"/>
        <v>100.00000000000003</v>
      </c>
      <c r="J876" s="74">
        <f>J875/I875*100</f>
        <v>41.152263374485599</v>
      </c>
      <c r="K876" s="30">
        <f>K875/I875*100</f>
        <v>40.74074074074074</v>
      </c>
      <c r="L876" s="31">
        <f>L875/I875*100</f>
        <v>17.283950617283949</v>
      </c>
    </row>
    <row r="877" spans="1:12" s="16" customFormat="1" ht="11.45" customHeight="1">
      <c r="A877" s="194"/>
      <c r="B877" s="198" t="s">
        <v>9</v>
      </c>
      <c r="C877" s="32">
        <v>31</v>
      </c>
      <c r="D877" s="32">
        <v>79</v>
      </c>
      <c r="E877" s="32">
        <v>149</v>
      </c>
      <c r="F877" s="32">
        <v>53</v>
      </c>
      <c r="G877" s="32">
        <v>13</v>
      </c>
      <c r="H877" s="32">
        <v>5</v>
      </c>
      <c r="I877" s="33">
        <f t="shared" si="27"/>
        <v>330</v>
      </c>
      <c r="J877" s="49">
        <f>C877+D877</f>
        <v>110</v>
      </c>
      <c r="K877" s="35">
        <f>E877</f>
        <v>149</v>
      </c>
      <c r="L877" s="36">
        <f>SUM(F877:G877)</f>
        <v>66</v>
      </c>
    </row>
    <row r="878" spans="1:12" s="16" customFormat="1" ht="11.45" customHeight="1">
      <c r="A878" s="194"/>
      <c r="B878" s="198"/>
      <c r="C878" s="51">
        <f>C877/I877*100</f>
        <v>9.3939393939393927</v>
      </c>
      <c r="D878" s="51">
        <f>D877/I877*100</f>
        <v>23.939393939393938</v>
      </c>
      <c r="E878" s="51">
        <f>E877/I877*100</f>
        <v>45.151515151515156</v>
      </c>
      <c r="F878" s="51">
        <f>F877/I877*100</f>
        <v>16.060606060606062</v>
      </c>
      <c r="G878" s="51">
        <f>G877/I877*100</f>
        <v>3.939393939393939</v>
      </c>
      <c r="H878" s="52">
        <f>H877/I877*100</f>
        <v>1.5151515151515151</v>
      </c>
      <c r="I878" s="48">
        <f t="shared" si="27"/>
        <v>100</v>
      </c>
      <c r="J878" s="74">
        <f>J877/I877*100</f>
        <v>33.333333333333329</v>
      </c>
      <c r="K878" s="30">
        <f>K877/I877*100</f>
        <v>45.151515151515156</v>
      </c>
      <c r="L878" s="31">
        <f>L877/I877*100</f>
        <v>20</v>
      </c>
    </row>
    <row r="879" spans="1:12" s="16" customFormat="1" ht="11.45" customHeight="1">
      <c r="A879" s="194"/>
      <c r="B879" s="199" t="s">
        <v>10</v>
      </c>
      <c r="C879" s="32">
        <v>28</v>
      </c>
      <c r="D879" s="32">
        <v>86</v>
      </c>
      <c r="E879" s="32">
        <v>175</v>
      </c>
      <c r="F879" s="32">
        <v>62</v>
      </c>
      <c r="G879" s="32">
        <v>15</v>
      </c>
      <c r="H879" s="32">
        <v>2</v>
      </c>
      <c r="I879" s="33">
        <f t="shared" si="27"/>
        <v>368</v>
      </c>
      <c r="J879" s="49">
        <f>C879+D879</f>
        <v>114</v>
      </c>
      <c r="K879" s="35">
        <f>E879</f>
        <v>175</v>
      </c>
      <c r="L879" s="36">
        <f>SUM(F879:G879)</f>
        <v>77</v>
      </c>
    </row>
    <row r="880" spans="1:12" s="16" customFormat="1" ht="11.45" customHeight="1">
      <c r="A880" s="194"/>
      <c r="B880" s="197"/>
      <c r="C880" s="46">
        <f>C879/I879*100</f>
        <v>7.608695652173914</v>
      </c>
      <c r="D880" s="46">
        <f>D879/I879*100</f>
        <v>23.369565217391305</v>
      </c>
      <c r="E880" s="46">
        <f>E879/I879*100</f>
        <v>47.554347826086953</v>
      </c>
      <c r="F880" s="46">
        <f>F879/I879*100</f>
        <v>16.847826086956523</v>
      </c>
      <c r="G880" s="46">
        <f>G879/I879*100</f>
        <v>4.0760869565217392</v>
      </c>
      <c r="H880" s="47">
        <f>H879/I879*100</f>
        <v>0.54347826086956519</v>
      </c>
      <c r="I880" s="48">
        <f t="shared" si="27"/>
        <v>99.999999999999986</v>
      </c>
      <c r="J880" s="74">
        <f>J879/I879*100</f>
        <v>30.978260869565215</v>
      </c>
      <c r="K880" s="30">
        <f>K879/I879*100</f>
        <v>47.554347826086953</v>
      </c>
      <c r="L880" s="31">
        <f>L879/I879*100</f>
        <v>20.923913043478262</v>
      </c>
    </row>
    <row r="881" spans="1:12" s="16" customFormat="1" ht="11.45" customHeight="1">
      <c r="A881" s="194"/>
      <c r="B881" s="198" t="s">
        <v>11</v>
      </c>
      <c r="C881" s="32">
        <v>31</v>
      </c>
      <c r="D881" s="32">
        <v>93</v>
      </c>
      <c r="E881" s="32">
        <v>186</v>
      </c>
      <c r="F881" s="32">
        <v>87</v>
      </c>
      <c r="G881" s="32">
        <v>21</v>
      </c>
      <c r="H881" s="32">
        <v>2</v>
      </c>
      <c r="I881" s="33">
        <f t="shared" si="27"/>
        <v>420</v>
      </c>
      <c r="J881" s="49">
        <f>C881+D881</f>
        <v>124</v>
      </c>
      <c r="K881" s="35">
        <f>E881</f>
        <v>186</v>
      </c>
      <c r="L881" s="36">
        <f>SUM(F881:G881)</f>
        <v>108</v>
      </c>
    </row>
    <row r="882" spans="1:12" s="16" customFormat="1" ht="11.45" customHeight="1">
      <c r="A882" s="194"/>
      <c r="B882" s="198"/>
      <c r="C882" s="51">
        <f>C881/I881*100</f>
        <v>7.3809523809523814</v>
      </c>
      <c r="D882" s="51">
        <f>D881/I881*100</f>
        <v>22.142857142857142</v>
      </c>
      <c r="E882" s="51">
        <f>E881/I881*100</f>
        <v>44.285714285714285</v>
      </c>
      <c r="F882" s="51">
        <f>F881/I881*100</f>
        <v>20.714285714285715</v>
      </c>
      <c r="G882" s="51">
        <f>G881/I881*100</f>
        <v>5</v>
      </c>
      <c r="H882" s="52">
        <f>H881/I881*100</f>
        <v>0.47619047619047622</v>
      </c>
      <c r="I882" s="48">
        <f t="shared" si="27"/>
        <v>100</v>
      </c>
      <c r="J882" s="74">
        <f>J881/I881*100</f>
        <v>29.523809523809526</v>
      </c>
      <c r="K882" s="30">
        <f>K881/I881*100</f>
        <v>44.285714285714285</v>
      </c>
      <c r="L882" s="31">
        <f>L881/I881*100</f>
        <v>25.714285714285712</v>
      </c>
    </row>
    <row r="883" spans="1:12" s="16" customFormat="1" ht="11.45" customHeight="1">
      <c r="A883" s="194"/>
      <c r="B883" s="199" t="s">
        <v>12</v>
      </c>
      <c r="C883" s="32">
        <v>30</v>
      </c>
      <c r="D883" s="32">
        <v>101</v>
      </c>
      <c r="E883" s="32">
        <v>253</v>
      </c>
      <c r="F883" s="32">
        <v>139</v>
      </c>
      <c r="G883" s="32">
        <v>65</v>
      </c>
      <c r="H883" s="32">
        <v>11</v>
      </c>
      <c r="I883" s="33">
        <f t="shared" si="27"/>
        <v>599</v>
      </c>
      <c r="J883" s="49">
        <f>C883+D883</f>
        <v>131</v>
      </c>
      <c r="K883" s="35">
        <f>E883</f>
        <v>253</v>
      </c>
      <c r="L883" s="36">
        <f>SUM(F883:G883)</f>
        <v>204</v>
      </c>
    </row>
    <row r="884" spans="1:12" s="16" customFormat="1" ht="11.45" customHeight="1">
      <c r="A884" s="194"/>
      <c r="B884" s="197"/>
      <c r="C884" s="46">
        <f>C883/I883*100</f>
        <v>5.0083472454090154</v>
      </c>
      <c r="D884" s="46">
        <f>D883/I883*100</f>
        <v>16.861435726210349</v>
      </c>
      <c r="E884" s="46">
        <f>E883/I883*100</f>
        <v>42.237061769616027</v>
      </c>
      <c r="F884" s="46">
        <f>F883/I883*100</f>
        <v>23.205342237061767</v>
      </c>
      <c r="G884" s="46">
        <f>G883/I883*100</f>
        <v>10.851419031719532</v>
      </c>
      <c r="H884" s="47">
        <f>H883/I883*100</f>
        <v>1.8363939899833055</v>
      </c>
      <c r="I884" s="48">
        <f t="shared" si="27"/>
        <v>100</v>
      </c>
      <c r="J884" s="74">
        <f>J883/I883*100</f>
        <v>21.869782971619365</v>
      </c>
      <c r="K884" s="30">
        <f>K883/I883*100</f>
        <v>42.237061769616027</v>
      </c>
      <c r="L884" s="31">
        <f>L883/I883*100</f>
        <v>34.056761268781308</v>
      </c>
    </row>
    <row r="885" spans="1:12" s="16" customFormat="1" ht="11.45" customHeight="1">
      <c r="A885" s="194"/>
      <c r="B885" s="198" t="s">
        <v>24</v>
      </c>
      <c r="C885" s="32">
        <v>1</v>
      </c>
      <c r="D885" s="32">
        <v>3</v>
      </c>
      <c r="E885" s="32">
        <v>2</v>
      </c>
      <c r="F885" s="32">
        <v>2</v>
      </c>
      <c r="G885" s="32">
        <v>2</v>
      </c>
      <c r="H885" s="32">
        <v>16</v>
      </c>
      <c r="I885" s="33">
        <f t="shared" si="27"/>
        <v>26</v>
      </c>
      <c r="J885" s="49">
        <f>C885+D885</f>
        <v>4</v>
      </c>
      <c r="K885" s="35">
        <f>E885</f>
        <v>2</v>
      </c>
      <c r="L885" s="36">
        <f>SUM(F885:G885)</f>
        <v>4</v>
      </c>
    </row>
    <row r="886" spans="1:12" s="16" customFormat="1" ht="11.45" customHeight="1" thickBot="1">
      <c r="A886" s="195"/>
      <c r="B886" s="200"/>
      <c r="C886" s="63">
        <f>C885/I885*100</f>
        <v>3.8461538461538463</v>
      </c>
      <c r="D886" s="63">
        <f>D885/I885*100</f>
        <v>11.538461538461538</v>
      </c>
      <c r="E886" s="63">
        <f>E885/I885*100</f>
        <v>7.6923076923076925</v>
      </c>
      <c r="F886" s="63">
        <f>F885/I885*100</f>
        <v>7.6923076923076925</v>
      </c>
      <c r="G886" s="63">
        <f>G885/I885*100</f>
        <v>7.6923076923076925</v>
      </c>
      <c r="H886" s="64">
        <f>H885/I885*100</f>
        <v>61.53846153846154</v>
      </c>
      <c r="I886" s="114">
        <f t="shared" si="27"/>
        <v>100</v>
      </c>
      <c r="J886" s="103">
        <f>J885/I885*100</f>
        <v>15.384615384615385</v>
      </c>
      <c r="K886" s="66">
        <f>K885/I885*100</f>
        <v>7.6923076923076925</v>
      </c>
      <c r="L886" s="53">
        <f>L885/I885*100</f>
        <v>15.384615384615385</v>
      </c>
    </row>
    <row r="887" spans="1:12" s="16" customFormat="1" ht="11.45" customHeight="1" thickBot="1">
      <c r="A887" s="201" t="s">
        <v>54</v>
      </c>
      <c r="B887" s="196" t="s">
        <v>23</v>
      </c>
      <c r="C887" s="32">
        <v>15</v>
      </c>
      <c r="D887" s="32">
        <v>52</v>
      </c>
      <c r="E887" s="32">
        <v>101</v>
      </c>
      <c r="F887" s="32">
        <v>45</v>
      </c>
      <c r="G887" s="32">
        <v>9</v>
      </c>
      <c r="H887" s="32">
        <v>1</v>
      </c>
      <c r="I887" s="13">
        <f t="shared" si="27"/>
        <v>223</v>
      </c>
      <c r="J887" s="14">
        <f>C887+D887</f>
        <v>67</v>
      </c>
      <c r="K887" s="12">
        <f>E887</f>
        <v>101</v>
      </c>
      <c r="L887" s="15">
        <f>SUM(F887:G887)</f>
        <v>54</v>
      </c>
    </row>
    <row r="888" spans="1:12" s="16" customFormat="1" ht="11.45" customHeight="1" thickTop="1" thickBot="1">
      <c r="A888" s="202"/>
      <c r="B888" s="197"/>
      <c r="C888" s="46">
        <f>C887/I887*100</f>
        <v>6.7264573991031389</v>
      </c>
      <c r="D888" s="46">
        <f>D887/I887*100</f>
        <v>23.318385650224215</v>
      </c>
      <c r="E888" s="46">
        <f>E887/I887*100</f>
        <v>45.291479820627799</v>
      </c>
      <c r="F888" s="46">
        <f>F887/I887*100</f>
        <v>20.179372197309416</v>
      </c>
      <c r="G888" s="46">
        <f>G887/I887*100</f>
        <v>4.0358744394618835</v>
      </c>
      <c r="H888" s="47">
        <f>H887/I887*100</f>
        <v>0.44843049327354262</v>
      </c>
      <c r="I888" s="48">
        <f t="shared" si="27"/>
        <v>100</v>
      </c>
      <c r="J888" s="74">
        <f>J887/I887*100</f>
        <v>30.044843049327351</v>
      </c>
      <c r="K888" s="30">
        <f>K887/I887*100</f>
        <v>45.291479820627799</v>
      </c>
      <c r="L888" s="31">
        <f>L887/I887*100</f>
        <v>24.215246636771301</v>
      </c>
    </row>
    <row r="889" spans="1:12" s="16" customFormat="1" ht="11.45" customHeight="1" thickTop="1" thickBot="1">
      <c r="A889" s="202"/>
      <c r="B889" s="198" t="s">
        <v>3</v>
      </c>
      <c r="C889" s="32">
        <v>19</v>
      </c>
      <c r="D889" s="32">
        <v>39</v>
      </c>
      <c r="E889" s="32">
        <v>48</v>
      </c>
      <c r="F889" s="32">
        <v>26</v>
      </c>
      <c r="G889" s="32">
        <v>6</v>
      </c>
      <c r="H889" s="32">
        <v>2</v>
      </c>
      <c r="I889" s="33">
        <f t="shared" si="27"/>
        <v>140</v>
      </c>
      <c r="J889" s="49">
        <f>C889+D889</f>
        <v>58</v>
      </c>
      <c r="K889" s="35">
        <f>E889</f>
        <v>48</v>
      </c>
      <c r="L889" s="36">
        <f>SUM(F889:G889)</f>
        <v>32</v>
      </c>
    </row>
    <row r="890" spans="1:12" s="16" customFormat="1" ht="11.45" customHeight="1" thickTop="1" thickBot="1">
      <c r="A890" s="202"/>
      <c r="B890" s="198"/>
      <c r="C890" s="51">
        <f>C889/I889*100</f>
        <v>13.571428571428571</v>
      </c>
      <c r="D890" s="51">
        <f>D889/I889*100</f>
        <v>27.857142857142858</v>
      </c>
      <c r="E890" s="51">
        <f>E889/I889*100</f>
        <v>34.285714285714285</v>
      </c>
      <c r="F890" s="51">
        <f>F889/I889*100</f>
        <v>18.571428571428573</v>
      </c>
      <c r="G890" s="51">
        <f>G889/I889*100</f>
        <v>4.2857142857142856</v>
      </c>
      <c r="H890" s="52">
        <f>H889/I889*100</f>
        <v>1.4285714285714286</v>
      </c>
      <c r="I890" s="48">
        <f t="shared" si="27"/>
        <v>100.00000000000001</v>
      </c>
      <c r="J890" s="74">
        <f>J889/I889*100</f>
        <v>41.428571428571431</v>
      </c>
      <c r="K890" s="30">
        <f>K889/I889*100</f>
        <v>34.285714285714285</v>
      </c>
      <c r="L890" s="31">
        <f>L889/I889*100</f>
        <v>22.857142857142858</v>
      </c>
    </row>
    <row r="891" spans="1:12" s="16" customFormat="1" ht="11.45" customHeight="1" thickTop="1" thickBot="1">
      <c r="A891" s="202"/>
      <c r="B891" s="199" t="s">
        <v>13</v>
      </c>
      <c r="C891" s="32">
        <v>93</v>
      </c>
      <c r="D891" s="32">
        <v>218</v>
      </c>
      <c r="E891" s="32">
        <v>395</v>
      </c>
      <c r="F891" s="32">
        <v>138</v>
      </c>
      <c r="G891" s="32">
        <v>23</v>
      </c>
      <c r="H891" s="32">
        <v>4</v>
      </c>
      <c r="I891" s="33">
        <f t="shared" si="27"/>
        <v>871</v>
      </c>
      <c r="J891" s="49">
        <f>C891+D891</f>
        <v>311</v>
      </c>
      <c r="K891" s="35">
        <f>E891</f>
        <v>395</v>
      </c>
      <c r="L891" s="36">
        <f>SUM(F891:G891)</f>
        <v>161</v>
      </c>
    </row>
    <row r="892" spans="1:12" s="16" customFormat="1" ht="11.45" customHeight="1" thickTop="1" thickBot="1">
      <c r="A892" s="202"/>
      <c r="B892" s="197"/>
      <c r="C892" s="46">
        <f>C891/I891*100</f>
        <v>10.677382319173363</v>
      </c>
      <c r="D892" s="46">
        <f>D891/I891*100</f>
        <v>25.02870264064294</v>
      </c>
      <c r="E892" s="46">
        <f>E891/I891*100</f>
        <v>45.350172215843862</v>
      </c>
      <c r="F892" s="46">
        <f>F891/I891*100</f>
        <v>15.843857634902411</v>
      </c>
      <c r="G892" s="46">
        <f>G891/I891*100</f>
        <v>2.640642939150402</v>
      </c>
      <c r="H892" s="47">
        <f>H891/I891*100</f>
        <v>0.45924225028702642</v>
      </c>
      <c r="I892" s="48">
        <f t="shared" si="27"/>
        <v>100</v>
      </c>
      <c r="J892" s="74">
        <f>J891/I891*100</f>
        <v>35.706084959816302</v>
      </c>
      <c r="K892" s="30">
        <f>K891/I891*100</f>
        <v>45.350172215843862</v>
      </c>
      <c r="L892" s="31">
        <f>L891/I891*100</f>
        <v>18.484500574052813</v>
      </c>
    </row>
    <row r="893" spans="1:12" s="16" customFormat="1" ht="11.45" customHeight="1" thickTop="1" thickBot="1">
      <c r="A893" s="202"/>
      <c r="B893" s="198" t="s">
        <v>14</v>
      </c>
      <c r="C893" s="32">
        <v>17</v>
      </c>
      <c r="D893" s="32">
        <v>46</v>
      </c>
      <c r="E893" s="32">
        <v>99</v>
      </c>
      <c r="F893" s="32">
        <v>34</v>
      </c>
      <c r="G893" s="32">
        <v>12</v>
      </c>
      <c r="H893" s="32">
        <v>7</v>
      </c>
      <c r="I893" s="33">
        <f t="shared" si="27"/>
        <v>215</v>
      </c>
      <c r="J893" s="49">
        <f>C893+D893</f>
        <v>63</v>
      </c>
      <c r="K893" s="35">
        <f>E893</f>
        <v>99</v>
      </c>
      <c r="L893" s="36">
        <f>SUM(F893:G893)</f>
        <v>46</v>
      </c>
    </row>
    <row r="894" spans="1:12" s="16" customFormat="1" ht="11.45" customHeight="1" thickTop="1" thickBot="1">
      <c r="A894" s="202"/>
      <c r="B894" s="198"/>
      <c r="C894" s="51">
        <f>C893/I893*100</f>
        <v>7.9069767441860463</v>
      </c>
      <c r="D894" s="51">
        <f>D893/I893*100</f>
        <v>21.395348837209301</v>
      </c>
      <c r="E894" s="51">
        <f>E893/I893*100</f>
        <v>46.04651162790698</v>
      </c>
      <c r="F894" s="51">
        <f>F893/I893*100</f>
        <v>15.813953488372093</v>
      </c>
      <c r="G894" s="51">
        <f>G893/I893*100</f>
        <v>5.5813953488372094</v>
      </c>
      <c r="H894" s="52">
        <f>H893/I893*100</f>
        <v>3.2558139534883721</v>
      </c>
      <c r="I894" s="48">
        <f t="shared" si="27"/>
        <v>100</v>
      </c>
      <c r="J894" s="74">
        <f>J893/I893*100</f>
        <v>29.302325581395351</v>
      </c>
      <c r="K894" s="30">
        <f>K893/I893*100</f>
        <v>46.04651162790698</v>
      </c>
      <c r="L894" s="31">
        <f>L893/I893*100</f>
        <v>21.395348837209301</v>
      </c>
    </row>
    <row r="895" spans="1:12" s="16" customFormat="1" ht="11.45" customHeight="1" thickTop="1" thickBot="1">
      <c r="A895" s="202"/>
      <c r="B895" s="199" t="s">
        <v>25</v>
      </c>
      <c r="C895" s="32">
        <v>23</v>
      </c>
      <c r="D895" s="32">
        <v>26</v>
      </c>
      <c r="E895" s="32">
        <v>14</v>
      </c>
      <c r="F895" s="32">
        <v>6</v>
      </c>
      <c r="G895" s="32">
        <v>1</v>
      </c>
      <c r="H895" s="32">
        <v>0</v>
      </c>
      <c r="I895" s="33">
        <f t="shared" si="27"/>
        <v>70</v>
      </c>
      <c r="J895" s="49">
        <f>C895+D895</f>
        <v>49</v>
      </c>
      <c r="K895" s="35">
        <f>E895</f>
        <v>14</v>
      </c>
      <c r="L895" s="36">
        <f>SUM(F895:G895)</f>
        <v>7</v>
      </c>
    </row>
    <row r="896" spans="1:12" s="16" customFormat="1" ht="11.45" customHeight="1" thickTop="1" thickBot="1">
      <c r="A896" s="202"/>
      <c r="B896" s="197"/>
      <c r="C896" s="46">
        <f>C895/I895*100</f>
        <v>32.857142857142854</v>
      </c>
      <c r="D896" s="46">
        <f>D895/I895*100</f>
        <v>37.142857142857146</v>
      </c>
      <c r="E896" s="46">
        <f>E895/I895*100</f>
        <v>20</v>
      </c>
      <c r="F896" s="46">
        <f>F895/I895*100</f>
        <v>8.5714285714285712</v>
      </c>
      <c r="G896" s="46">
        <f>G895/I895*100</f>
        <v>1.4285714285714286</v>
      </c>
      <c r="H896" s="47">
        <f>H895/I895*100</f>
        <v>0</v>
      </c>
      <c r="I896" s="48">
        <f t="shared" si="27"/>
        <v>100</v>
      </c>
      <c r="J896" s="74">
        <f>J895/I895*100</f>
        <v>70</v>
      </c>
      <c r="K896" s="30">
        <f>K895/I895*100</f>
        <v>20</v>
      </c>
      <c r="L896" s="31">
        <f>L895/I895*100</f>
        <v>10</v>
      </c>
    </row>
    <row r="897" spans="1:12" ht="11.45" customHeight="1" thickTop="1" thickBot="1">
      <c r="A897" s="202"/>
      <c r="B897" s="198" t="s">
        <v>26</v>
      </c>
      <c r="C897" s="32">
        <v>26</v>
      </c>
      <c r="D897" s="32">
        <v>83</v>
      </c>
      <c r="E897" s="32">
        <v>219</v>
      </c>
      <c r="F897" s="32">
        <v>120</v>
      </c>
      <c r="G897" s="32">
        <v>68</v>
      </c>
      <c r="H897" s="32">
        <v>4</v>
      </c>
      <c r="I897" s="33">
        <f t="shared" si="27"/>
        <v>520</v>
      </c>
      <c r="J897" s="49">
        <f>C897+D897</f>
        <v>109</v>
      </c>
      <c r="K897" s="35">
        <f>E897</f>
        <v>219</v>
      </c>
      <c r="L897" s="36">
        <f>SUM(F897:G897)</f>
        <v>188</v>
      </c>
    </row>
    <row r="898" spans="1:12" ht="11.45" customHeight="1" thickTop="1" thickBot="1">
      <c r="A898" s="202"/>
      <c r="B898" s="198"/>
      <c r="C898" s="51">
        <f>C897/I897*100</f>
        <v>5</v>
      </c>
      <c r="D898" s="51">
        <f>D897/I897*100</f>
        <v>15.96153846153846</v>
      </c>
      <c r="E898" s="51">
        <f>E897/I897*100</f>
        <v>42.115384615384613</v>
      </c>
      <c r="F898" s="51">
        <f>F897/I897*100</f>
        <v>23.076923076923077</v>
      </c>
      <c r="G898" s="51">
        <f>G897/I897*100</f>
        <v>13.076923076923078</v>
      </c>
      <c r="H898" s="52">
        <f>H897/I897*100</f>
        <v>0.76923076923076927</v>
      </c>
      <c r="I898" s="48">
        <f t="shared" si="27"/>
        <v>100</v>
      </c>
      <c r="J898" s="74">
        <f>J897/I897*100</f>
        <v>20.961538461538463</v>
      </c>
      <c r="K898" s="30">
        <f>K897/I897*100</f>
        <v>42.115384615384613</v>
      </c>
      <c r="L898" s="31">
        <f>L897/I897*100</f>
        <v>36.153846153846153</v>
      </c>
    </row>
    <row r="899" spans="1:12" ht="11.45" customHeight="1" thickTop="1" thickBot="1">
      <c r="A899" s="202"/>
      <c r="B899" s="199" t="s">
        <v>0</v>
      </c>
      <c r="C899" s="32">
        <v>6</v>
      </c>
      <c r="D899" s="32">
        <v>19</v>
      </c>
      <c r="E899" s="32">
        <v>45</v>
      </c>
      <c r="F899" s="32">
        <v>24</v>
      </c>
      <c r="G899" s="32">
        <v>7</v>
      </c>
      <c r="H899" s="32">
        <v>1</v>
      </c>
      <c r="I899" s="33">
        <f t="shared" si="27"/>
        <v>102</v>
      </c>
      <c r="J899" s="49">
        <f>C899+D899</f>
        <v>25</v>
      </c>
      <c r="K899" s="35">
        <f>E899</f>
        <v>45</v>
      </c>
      <c r="L899" s="36">
        <f>SUM(F899:G899)</f>
        <v>31</v>
      </c>
    </row>
    <row r="900" spans="1:12" ht="11.45" customHeight="1" thickTop="1" thickBot="1">
      <c r="A900" s="202"/>
      <c r="B900" s="197"/>
      <c r="C900" s="46">
        <f>C899/I899*100</f>
        <v>5.8823529411764701</v>
      </c>
      <c r="D900" s="46">
        <f>D899/I899*100</f>
        <v>18.627450980392158</v>
      </c>
      <c r="E900" s="46">
        <f>E899/I899*100</f>
        <v>44.117647058823529</v>
      </c>
      <c r="F900" s="46">
        <f>F899/I899*100</f>
        <v>23.52941176470588</v>
      </c>
      <c r="G900" s="46">
        <f>G899/I899*100</f>
        <v>6.8627450980392162</v>
      </c>
      <c r="H900" s="47">
        <f>H899/I899*100</f>
        <v>0.98039215686274506</v>
      </c>
      <c r="I900" s="48">
        <f t="shared" si="27"/>
        <v>100</v>
      </c>
      <c r="J900" s="74">
        <f>J899/I899*100</f>
        <v>24.509803921568626</v>
      </c>
      <c r="K900" s="30">
        <f>K899/I899*100</f>
        <v>44.117647058823529</v>
      </c>
      <c r="L900" s="31">
        <f>L899/I899*100</f>
        <v>30.392156862745097</v>
      </c>
    </row>
    <row r="901" spans="1:12" ht="11.45" customHeight="1" thickTop="1" thickBot="1">
      <c r="A901" s="202"/>
      <c r="B901" s="198" t="s">
        <v>24</v>
      </c>
      <c r="C901" s="32">
        <v>1</v>
      </c>
      <c r="D901" s="32">
        <v>5</v>
      </c>
      <c r="E901" s="32">
        <v>15</v>
      </c>
      <c r="F901" s="32">
        <v>6</v>
      </c>
      <c r="G901" s="32">
        <v>2</v>
      </c>
      <c r="H901" s="32">
        <v>20</v>
      </c>
      <c r="I901" s="33">
        <f t="shared" si="27"/>
        <v>49</v>
      </c>
      <c r="J901" s="49">
        <f>C901+D901</f>
        <v>6</v>
      </c>
      <c r="K901" s="35">
        <f>E901</f>
        <v>15</v>
      </c>
      <c r="L901" s="36">
        <f>SUM(F901:G901)</f>
        <v>8</v>
      </c>
    </row>
    <row r="902" spans="1:12" ht="11.45" customHeight="1" thickTop="1" thickBot="1">
      <c r="A902" s="203"/>
      <c r="B902" s="200"/>
      <c r="C902" s="63">
        <f>C901/I901*100</f>
        <v>2.0408163265306123</v>
      </c>
      <c r="D902" s="63">
        <f>D901/I901*100</f>
        <v>10.204081632653061</v>
      </c>
      <c r="E902" s="63">
        <f>E901/I901*100</f>
        <v>30.612244897959183</v>
      </c>
      <c r="F902" s="63">
        <f>F901/I901*100</f>
        <v>12.244897959183673</v>
      </c>
      <c r="G902" s="63">
        <f>G901/I901*100</f>
        <v>4.0816326530612246</v>
      </c>
      <c r="H902" s="64">
        <f>H901/I901*100</f>
        <v>40.816326530612244</v>
      </c>
      <c r="I902" s="114">
        <f t="shared" si="27"/>
        <v>100</v>
      </c>
      <c r="J902" s="103">
        <f>J901/I901*100</f>
        <v>12.244897959183673</v>
      </c>
      <c r="K902" s="66">
        <f>K901/I901*100</f>
        <v>30.612244897959183</v>
      </c>
      <c r="L902" s="53">
        <f>L901/I901*100</f>
        <v>16.326530612244898</v>
      </c>
    </row>
    <row r="903" spans="1:12" ht="11.45" customHeight="1">
      <c r="A903" s="193" t="s">
        <v>21</v>
      </c>
      <c r="B903" s="196" t="s">
        <v>27</v>
      </c>
      <c r="C903" s="32">
        <v>20</v>
      </c>
      <c r="D903" s="32">
        <v>47</v>
      </c>
      <c r="E903" s="32">
        <v>117</v>
      </c>
      <c r="F903" s="32">
        <v>66</v>
      </c>
      <c r="G903" s="32">
        <v>30</v>
      </c>
      <c r="H903" s="32">
        <v>5</v>
      </c>
      <c r="I903" s="13">
        <f t="shared" si="27"/>
        <v>285</v>
      </c>
      <c r="J903" s="14">
        <f>C903+D903</f>
        <v>67</v>
      </c>
      <c r="K903" s="12">
        <f>E903</f>
        <v>117</v>
      </c>
      <c r="L903" s="15">
        <f>SUM(F903:G903)</f>
        <v>96</v>
      </c>
    </row>
    <row r="904" spans="1:12" ht="11.45" customHeight="1">
      <c r="A904" s="194"/>
      <c r="B904" s="197"/>
      <c r="C904" s="46">
        <f>C903/I903*100</f>
        <v>7.0175438596491224</v>
      </c>
      <c r="D904" s="46">
        <f>D903/I903*100</f>
        <v>16.491228070175438</v>
      </c>
      <c r="E904" s="46">
        <f>E903/I903*100</f>
        <v>41.05263157894737</v>
      </c>
      <c r="F904" s="46">
        <f>F903/I903*100</f>
        <v>23.157894736842106</v>
      </c>
      <c r="G904" s="46">
        <f>G903/I903*100</f>
        <v>10.526315789473683</v>
      </c>
      <c r="H904" s="47">
        <f>H903/I903*100</f>
        <v>1.7543859649122806</v>
      </c>
      <c r="I904" s="48">
        <f t="shared" si="27"/>
        <v>100</v>
      </c>
      <c r="J904" s="74">
        <f>J903/I903*100</f>
        <v>23.508771929824562</v>
      </c>
      <c r="K904" s="30">
        <f>K903/I903*100</f>
        <v>41.05263157894737</v>
      </c>
      <c r="L904" s="31">
        <f>L903/I903*100</f>
        <v>33.684210526315788</v>
      </c>
    </row>
    <row r="905" spans="1:12" ht="11.45" customHeight="1">
      <c r="A905" s="194"/>
      <c r="B905" s="198" t="s">
        <v>28</v>
      </c>
      <c r="C905" s="32">
        <v>28</v>
      </c>
      <c r="D905" s="32">
        <v>89</v>
      </c>
      <c r="E905" s="32">
        <v>152</v>
      </c>
      <c r="F905" s="32">
        <v>68</v>
      </c>
      <c r="G905" s="32">
        <v>24</v>
      </c>
      <c r="H905" s="32">
        <v>3</v>
      </c>
      <c r="I905" s="33">
        <f t="shared" si="27"/>
        <v>364</v>
      </c>
      <c r="J905" s="49">
        <f>C905+D905</f>
        <v>117</v>
      </c>
      <c r="K905" s="35">
        <f>E905</f>
        <v>152</v>
      </c>
      <c r="L905" s="36">
        <f>SUM(F905:G905)</f>
        <v>92</v>
      </c>
    </row>
    <row r="906" spans="1:12" ht="11.45" customHeight="1">
      <c r="A906" s="194"/>
      <c r="B906" s="198"/>
      <c r="C906" s="51">
        <f>C905/I905*100</f>
        <v>7.6923076923076925</v>
      </c>
      <c r="D906" s="51">
        <f>D905/I905*100</f>
        <v>24.450549450549449</v>
      </c>
      <c r="E906" s="51">
        <f>E905/I905*100</f>
        <v>41.758241758241759</v>
      </c>
      <c r="F906" s="51">
        <f>F905/I905*100</f>
        <v>18.681318681318682</v>
      </c>
      <c r="G906" s="51">
        <f>G905/I905*100</f>
        <v>6.593406593406594</v>
      </c>
      <c r="H906" s="52">
        <f>H905/I905*100</f>
        <v>0.82417582417582425</v>
      </c>
      <c r="I906" s="48">
        <f t="shared" si="27"/>
        <v>100</v>
      </c>
      <c r="J906" s="74">
        <f>J905/I905*100</f>
        <v>32.142857142857146</v>
      </c>
      <c r="K906" s="30">
        <f>K905/I905*100</f>
        <v>41.758241758241759</v>
      </c>
      <c r="L906" s="31">
        <f>L905/I905*100</f>
        <v>25.274725274725274</v>
      </c>
    </row>
    <row r="907" spans="1:12" ht="11.45" customHeight="1">
      <c r="A907" s="194"/>
      <c r="B907" s="199" t="s">
        <v>29</v>
      </c>
      <c r="C907" s="32">
        <v>91</v>
      </c>
      <c r="D907" s="32">
        <v>214</v>
      </c>
      <c r="E907" s="32">
        <v>445</v>
      </c>
      <c r="F907" s="32">
        <v>163</v>
      </c>
      <c r="G907" s="32">
        <v>45</v>
      </c>
      <c r="H907" s="32">
        <v>8</v>
      </c>
      <c r="I907" s="33">
        <f t="shared" si="27"/>
        <v>966</v>
      </c>
      <c r="J907" s="49">
        <f>C907+D907</f>
        <v>305</v>
      </c>
      <c r="K907" s="35">
        <f>E907</f>
        <v>445</v>
      </c>
      <c r="L907" s="36">
        <f>SUM(F907:G907)</f>
        <v>208</v>
      </c>
    </row>
    <row r="908" spans="1:12" ht="11.45" customHeight="1">
      <c r="A908" s="194"/>
      <c r="B908" s="197"/>
      <c r="C908" s="46">
        <f>C907/I907*100</f>
        <v>9.4202898550724647</v>
      </c>
      <c r="D908" s="46">
        <f>D907/I907*100</f>
        <v>22.153209109730849</v>
      </c>
      <c r="E908" s="46">
        <f>E907/I907*100</f>
        <v>46.06625258799172</v>
      </c>
      <c r="F908" s="46">
        <f>F907/I907*100</f>
        <v>16.873706004140786</v>
      </c>
      <c r="G908" s="46">
        <f>G907/I907*100</f>
        <v>4.658385093167702</v>
      </c>
      <c r="H908" s="47">
        <f>H907/I907*100</f>
        <v>0.82815734989648038</v>
      </c>
      <c r="I908" s="48">
        <f t="shared" si="27"/>
        <v>100</v>
      </c>
      <c r="J908" s="74">
        <f>J907/I907*100</f>
        <v>31.573498964803314</v>
      </c>
      <c r="K908" s="30">
        <f>K907/I907*100</f>
        <v>46.06625258799172</v>
      </c>
      <c r="L908" s="31">
        <f>L907/I907*100</f>
        <v>21.532091097308488</v>
      </c>
    </row>
    <row r="909" spans="1:12" ht="11.45" customHeight="1">
      <c r="A909" s="194"/>
      <c r="B909" s="198" t="s">
        <v>30</v>
      </c>
      <c r="C909" s="32">
        <v>42</v>
      </c>
      <c r="D909" s="32">
        <v>104</v>
      </c>
      <c r="E909" s="32">
        <v>160</v>
      </c>
      <c r="F909" s="32">
        <v>60</v>
      </c>
      <c r="G909" s="32">
        <v>15</v>
      </c>
      <c r="H909" s="32">
        <v>3</v>
      </c>
      <c r="I909" s="33">
        <f t="shared" si="27"/>
        <v>384</v>
      </c>
      <c r="J909" s="49">
        <f>C909+D909</f>
        <v>146</v>
      </c>
      <c r="K909" s="35">
        <f>E909</f>
        <v>160</v>
      </c>
      <c r="L909" s="36">
        <f>SUM(F909:G909)</f>
        <v>75</v>
      </c>
    </row>
    <row r="910" spans="1:12" ht="11.45" customHeight="1">
      <c r="A910" s="194"/>
      <c r="B910" s="198"/>
      <c r="C910" s="51">
        <f>C909/I909*100</f>
        <v>10.9375</v>
      </c>
      <c r="D910" s="51">
        <f>D909/I909*100</f>
        <v>27.083333333333332</v>
      </c>
      <c r="E910" s="51">
        <f>E909/I909*100</f>
        <v>41.666666666666671</v>
      </c>
      <c r="F910" s="51">
        <f>F909/I909*100</f>
        <v>15.625</v>
      </c>
      <c r="G910" s="51">
        <f>G909/I909*100</f>
        <v>3.90625</v>
      </c>
      <c r="H910" s="52">
        <f>H909/I909*100</f>
        <v>0.78125</v>
      </c>
      <c r="I910" s="48">
        <f t="shared" si="27"/>
        <v>100</v>
      </c>
      <c r="J910" s="74">
        <f>J909/I909*100</f>
        <v>38.020833333333329</v>
      </c>
      <c r="K910" s="30">
        <f>K909/I909*100</f>
        <v>41.666666666666671</v>
      </c>
      <c r="L910" s="31">
        <f>L909/I909*100</f>
        <v>19.53125</v>
      </c>
    </row>
    <row r="911" spans="1:12" ht="11.45" customHeight="1">
      <c r="A911" s="194"/>
      <c r="B911" s="199" t="s">
        <v>42</v>
      </c>
      <c r="C911" s="32">
        <v>17</v>
      </c>
      <c r="D911" s="32">
        <v>27</v>
      </c>
      <c r="E911" s="32">
        <v>51</v>
      </c>
      <c r="F911" s="32">
        <v>34</v>
      </c>
      <c r="G911" s="32">
        <v>11</v>
      </c>
      <c r="H911" s="32">
        <v>1</v>
      </c>
      <c r="I911" s="33">
        <f t="shared" si="27"/>
        <v>141</v>
      </c>
      <c r="J911" s="49">
        <f>C911+D911</f>
        <v>44</v>
      </c>
      <c r="K911" s="35">
        <f>E911</f>
        <v>51</v>
      </c>
      <c r="L911" s="36">
        <f>SUM(F911:G911)</f>
        <v>45</v>
      </c>
    </row>
    <row r="912" spans="1:12" ht="11.45" customHeight="1">
      <c r="A912" s="194"/>
      <c r="B912" s="197"/>
      <c r="C912" s="51">
        <f>C911/I911*100</f>
        <v>12.056737588652481</v>
      </c>
      <c r="D912" s="51">
        <f>D911/I911*100</f>
        <v>19.148936170212767</v>
      </c>
      <c r="E912" s="51">
        <f>E911/I911*100</f>
        <v>36.170212765957451</v>
      </c>
      <c r="F912" s="51">
        <f>F911/I911*100</f>
        <v>24.113475177304963</v>
      </c>
      <c r="G912" s="51">
        <f>G911/I911*100</f>
        <v>7.8014184397163122</v>
      </c>
      <c r="H912" s="52">
        <f>H911/I911*100</f>
        <v>0.70921985815602839</v>
      </c>
      <c r="I912" s="48">
        <f t="shared" si="27"/>
        <v>100.00000000000001</v>
      </c>
      <c r="J912" s="74">
        <f>J911/I911*100</f>
        <v>31.205673758865249</v>
      </c>
      <c r="K912" s="30">
        <f>K911/I911*100</f>
        <v>36.170212765957451</v>
      </c>
      <c r="L912" s="31">
        <f>L911/I911*100</f>
        <v>31.914893617021278</v>
      </c>
    </row>
    <row r="913" spans="1:12" ht="11.45" customHeight="1">
      <c r="A913" s="194"/>
      <c r="B913" s="198" t="s">
        <v>24</v>
      </c>
      <c r="C913" s="32">
        <v>2</v>
      </c>
      <c r="D913" s="32">
        <v>7</v>
      </c>
      <c r="E913" s="32">
        <v>11</v>
      </c>
      <c r="F913" s="32">
        <v>8</v>
      </c>
      <c r="G913" s="32">
        <v>3</v>
      </c>
      <c r="H913" s="32">
        <v>19</v>
      </c>
      <c r="I913" s="33">
        <f t="shared" si="27"/>
        <v>50</v>
      </c>
      <c r="J913" s="49">
        <f>C913+D913</f>
        <v>9</v>
      </c>
      <c r="K913" s="35">
        <f>E913</f>
        <v>11</v>
      </c>
      <c r="L913" s="36">
        <f>SUM(F913:G913)</f>
        <v>11</v>
      </c>
    </row>
    <row r="914" spans="1:12" ht="11.45" customHeight="1" thickBot="1">
      <c r="A914" s="195"/>
      <c r="B914" s="200"/>
      <c r="C914" s="63">
        <f>C913/I913*100</f>
        <v>4</v>
      </c>
      <c r="D914" s="63">
        <f>D913/I913*100</f>
        <v>14.000000000000002</v>
      </c>
      <c r="E914" s="63">
        <f>E913/I913*100</f>
        <v>22</v>
      </c>
      <c r="F914" s="63">
        <f>F913/I913*100</f>
        <v>16</v>
      </c>
      <c r="G914" s="63">
        <f>G913/I913*100</f>
        <v>6</v>
      </c>
      <c r="H914" s="64">
        <f>H913/I913*100</f>
        <v>38</v>
      </c>
      <c r="I914" s="114">
        <f t="shared" si="27"/>
        <v>100</v>
      </c>
      <c r="J914" s="103">
        <f>J913/I913*100</f>
        <v>18</v>
      </c>
      <c r="K914" s="66">
        <f>K913/I913*100</f>
        <v>22</v>
      </c>
      <c r="L914" s="53">
        <f>L913/I913*100</f>
        <v>22</v>
      </c>
    </row>
    <row r="915" spans="1:12" s="98" customFormat="1" ht="15" customHeight="1">
      <c r="A915" s="82"/>
      <c r="B915" s="83"/>
      <c r="C915" s="97"/>
      <c r="D915" s="97"/>
      <c r="E915" s="97"/>
      <c r="F915" s="97"/>
      <c r="G915" s="97"/>
      <c r="H915" s="97"/>
      <c r="I915" s="97"/>
      <c r="J915" s="97"/>
      <c r="K915" s="97"/>
      <c r="L915" s="97"/>
    </row>
    <row r="916" spans="1:12" s="98" customFormat="1" ht="15" customHeight="1">
      <c r="A916" s="82"/>
      <c r="B916" s="83"/>
      <c r="C916" s="97"/>
      <c r="D916" s="97"/>
      <c r="E916" s="97"/>
      <c r="F916" s="97"/>
      <c r="G916" s="97"/>
      <c r="H916" s="97"/>
      <c r="I916" s="97"/>
      <c r="J916" s="97"/>
      <c r="K916" s="97"/>
      <c r="L916" s="97"/>
    </row>
    <row r="917" spans="1:12" s="98" customFormat="1" ht="15" customHeight="1">
      <c r="A917" s="82"/>
      <c r="B917" s="83"/>
      <c r="C917" s="97"/>
      <c r="D917" s="97"/>
      <c r="E917" s="97"/>
      <c r="F917" s="97"/>
      <c r="G917" s="97"/>
      <c r="H917" s="97"/>
      <c r="I917" s="97"/>
      <c r="J917" s="97"/>
      <c r="K917" s="97"/>
      <c r="L917" s="97"/>
    </row>
    <row r="918" spans="1:12" s="98" customFormat="1" ht="15" customHeight="1">
      <c r="A918" s="82"/>
      <c r="B918" s="83"/>
      <c r="C918" s="97"/>
      <c r="D918" s="97"/>
      <c r="E918" s="97"/>
      <c r="F918" s="97"/>
      <c r="G918" s="97"/>
      <c r="H918" s="97"/>
      <c r="I918" s="97"/>
      <c r="J918" s="97"/>
      <c r="K918" s="97"/>
      <c r="L918" s="97"/>
    </row>
    <row r="919" spans="1:12" s="98" customFormat="1" ht="15" customHeight="1">
      <c r="A919" s="82"/>
      <c r="B919" s="83"/>
      <c r="C919" s="97"/>
      <c r="D919" s="97"/>
      <c r="E919" s="97"/>
      <c r="F919" s="97"/>
      <c r="G919" s="97"/>
      <c r="H919" s="97"/>
      <c r="I919" s="97"/>
      <c r="J919" s="97"/>
      <c r="K919" s="97"/>
      <c r="L919" s="97"/>
    </row>
    <row r="920" spans="1:12" s="4" customFormat="1" ht="30" customHeight="1" thickBot="1">
      <c r="A920" s="224" t="s">
        <v>161</v>
      </c>
      <c r="B920" s="224"/>
      <c r="C920" s="224"/>
      <c r="D920" s="224"/>
      <c r="E920" s="224"/>
      <c r="F920" s="224"/>
      <c r="G920" s="224"/>
      <c r="H920" s="224"/>
      <c r="I920" s="224"/>
      <c r="J920" s="224"/>
      <c r="K920" s="224"/>
      <c r="L920" s="224"/>
    </row>
    <row r="921" spans="1:12" s="2" customFormat="1" ht="10.15" customHeight="1">
      <c r="A921" s="225"/>
      <c r="B921" s="226"/>
      <c r="C921" s="180">
        <v>1</v>
      </c>
      <c r="D921" s="180">
        <v>2</v>
      </c>
      <c r="E921" s="180">
        <v>3</v>
      </c>
      <c r="F921" s="180">
        <v>4</v>
      </c>
      <c r="G921" s="180">
        <v>5</v>
      </c>
      <c r="H921" s="204" t="s">
        <v>46</v>
      </c>
      <c r="I921" s="205" t="s">
        <v>4</v>
      </c>
      <c r="J921" s="181" t="s">
        <v>47</v>
      </c>
      <c r="K921" s="180">
        <v>3</v>
      </c>
      <c r="L921" s="182" t="s">
        <v>48</v>
      </c>
    </row>
    <row r="922" spans="1:12" s="11" customFormat="1" ht="60" customHeight="1" thickBot="1">
      <c r="A922" s="215" t="s">
        <v>33</v>
      </c>
      <c r="B922" s="216"/>
      <c r="C922" s="171" t="s">
        <v>71</v>
      </c>
      <c r="D922" s="171" t="s">
        <v>72</v>
      </c>
      <c r="E922" s="171" t="s">
        <v>43</v>
      </c>
      <c r="F922" s="171" t="s">
        <v>73</v>
      </c>
      <c r="G922" s="171" t="s">
        <v>74</v>
      </c>
      <c r="H922" s="204"/>
      <c r="I922" s="245"/>
      <c r="J922" s="9" t="s">
        <v>71</v>
      </c>
      <c r="K922" s="171" t="s">
        <v>43</v>
      </c>
      <c r="L922" s="10" t="s">
        <v>74</v>
      </c>
    </row>
    <row r="923" spans="1:12" s="16" customFormat="1" ht="11.25" customHeight="1">
      <c r="A923" s="217" t="s">
        <v>22</v>
      </c>
      <c r="B923" s="218"/>
      <c r="C923" s="12">
        <v>256</v>
      </c>
      <c r="D923" s="12">
        <v>886</v>
      </c>
      <c r="E923" s="12">
        <v>721</v>
      </c>
      <c r="F923" s="12">
        <v>172</v>
      </c>
      <c r="G923" s="12">
        <v>48</v>
      </c>
      <c r="H923" s="12">
        <v>107</v>
      </c>
      <c r="I923" s="13">
        <f t="shared" ref="I923:I932" si="28">SUM(C923:H923)</f>
        <v>2190</v>
      </c>
      <c r="J923" s="14">
        <f>C923+D923</f>
        <v>1142</v>
      </c>
      <c r="K923" s="12">
        <f>E923</f>
        <v>721</v>
      </c>
      <c r="L923" s="15">
        <f>SUM(F923:G923)</f>
        <v>220</v>
      </c>
    </row>
    <row r="924" spans="1:12" s="16" customFormat="1" ht="11.25" customHeight="1" thickBot="1">
      <c r="A924" s="219"/>
      <c r="B924" s="220"/>
      <c r="C924" s="66">
        <f>C923/I923*100</f>
        <v>11.689497716894977</v>
      </c>
      <c r="D924" s="66">
        <f>D923/I923*100</f>
        <v>40.456621004566209</v>
      </c>
      <c r="E924" s="66">
        <f>E923/I923*100</f>
        <v>32.922374429223744</v>
      </c>
      <c r="F924" s="66">
        <f>F923/I923*100</f>
        <v>7.8538812785388128</v>
      </c>
      <c r="G924" s="66">
        <f>G923/I923*100</f>
        <v>2.1917808219178081</v>
      </c>
      <c r="H924" s="162">
        <f>H923/I923*100</f>
        <v>4.8858447488584478</v>
      </c>
      <c r="I924" s="114">
        <f t="shared" si="28"/>
        <v>99.999999999999986</v>
      </c>
      <c r="J924" s="103">
        <f>J923/I923*100</f>
        <v>52.146118721461185</v>
      </c>
      <c r="K924" s="66">
        <f>K923/I923*100</f>
        <v>32.922374429223744</v>
      </c>
      <c r="L924" s="53">
        <f>L923/I923*100</f>
        <v>10.045662100456621</v>
      </c>
    </row>
    <row r="925" spans="1:12" s="16" customFormat="1" ht="11.45" customHeight="1">
      <c r="A925" s="193" t="s">
        <v>49</v>
      </c>
      <c r="B925" s="196" t="s">
        <v>19</v>
      </c>
      <c r="C925" s="128">
        <v>168</v>
      </c>
      <c r="D925" s="128">
        <v>601</v>
      </c>
      <c r="E925" s="128">
        <v>490</v>
      </c>
      <c r="F925" s="128">
        <v>131</v>
      </c>
      <c r="G925" s="128">
        <v>34</v>
      </c>
      <c r="H925" s="128">
        <v>77</v>
      </c>
      <c r="I925" s="13">
        <f t="shared" si="28"/>
        <v>1501</v>
      </c>
      <c r="J925" s="14">
        <f>C925+D925</f>
        <v>769</v>
      </c>
      <c r="K925" s="12">
        <f>E925</f>
        <v>490</v>
      </c>
      <c r="L925" s="15">
        <f>SUM(F925:G925)</f>
        <v>165</v>
      </c>
    </row>
    <row r="926" spans="1:12" s="16" customFormat="1" ht="11.45" customHeight="1">
      <c r="A926" s="194"/>
      <c r="B926" s="197"/>
      <c r="C926" s="163">
        <f>C925/I925*100</f>
        <v>11.192538307794804</v>
      </c>
      <c r="D926" s="164">
        <f>D925/I925*100</f>
        <v>40.03997335109927</v>
      </c>
      <c r="E926" s="164">
        <f>E925/I925*100</f>
        <v>32.644903397734844</v>
      </c>
      <c r="F926" s="164">
        <f>F925/I925*100</f>
        <v>8.7275149900066626</v>
      </c>
      <c r="G926" s="164">
        <f>G925/I925*100</f>
        <v>2.2651565622918057</v>
      </c>
      <c r="H926" s="165">
        <f>H925/I925*100</f>
        <v>5.1299133910726189</v>
      </c>
      <c r="I926" s="48">
        <f t="shared" si="28"/>
        <v>100.00000000000001</v>
      </c>
      <c r="J926" s="74">
        <f>J925/I925*100</f>
        <v>51.232511658894076</v>
      </c>
      <c r="K926" s="30">
        <f>K925/I925*100</f>
        <v>32.644903397734844</v>
      </c>
      <c r="L926" s="31">
        <f>L925/I925*100</f>
        <v>10.992671552298468</v>
      </c>
    </row>
    <row r="927" spans="1:12" s="16" customFormat="1" ht="11.45" customHeight="1">
      <c r="A927" s="194"/>
      <c r="B927" s="198" t="s">
        <v>20</v>
      </c>
      <c r="C927" s="128">
        <v>62</v>
      </c>
      <c r="D927" s="128">
        <v>192</v>
      </c>
      <c r="E927" s="128">
        <v>156</v>
      </c>
      <c r="F927" s="128">
        <v>30</v>
      </c>
      <c r="G927" s="128">
        <v>10</v>
      </c>
      <c r="H927" s="128">
        <v>19</v>
      </c>
      <c r="I927" s="33">
        <f t="shared" si="28"/>
        <v>469</v>
      </c>
      <c r="J927" s="49">
        <f>C927+D927</f>
        <v>254</v>
      </c>
      <c r="K927" s="35">
        <f>E927</f>
        <v>156</v>
      </c>
      <c r="L927" s="36">
        <f>SUM(F927:G927)</f>
        <v>40</v>
      </c>
    </row>
    <row r="928" spans="1:12" s="16" customFormat="1" ht="11.45" customHeight="1">
      <c r="A928" s="194"/>
      <c r="B928" s="198"/>
      <c r="C928" s="161">
        <f>C927/I927*100</f>
        <v>13.219616204690832</v>
      </c>
      <c r="D928" s="161">
        <f>D927/I927*100</f>
        <v>40.938166311300641</v>
      </c>
      <c r="E928" s="161">
        <f>E927/I927*100</f>
        <v>33.262260127931768</v>
      </c>
      <c r="F928" s="161">
        <f>F927/I927*100</f>
        <v>6.3965884861407254</v>
      </c>
      <c r="G928" s="161">
        <f>G927/I927*100</f>
        <v>2.1321961620469083</v>
      </c>
      <c r="H928" s="166">
        <f>H927/I927*100</f>
        <v>4.0511727078891262</v>
      </c>
      <c r="I928" s="48">
        <f t="shared" si="28"/>
        <v>100</v>
      </c>
      <c r="J928" s="74">
        <f>J927/I927*100</f>
        <v>54.157782515991471</v>
      </c>
      <c r="K928" s="30">
        <f>K927/I927*100</f>
        <v>33.262260127931768</v>
      </c>
      <c r="L928" s="31">
        <f>L927/I927*100</f>
        <v>8.5287846481876333</v>
      </c>
    </row>
    <row r="929" spans="1:12" s="16" customFormat="1" ht="11.45" customHeight="1">
      <c r="A929" s="194"/>
      <c r="B929" s="199" t="s">
        <v>50</v>
      </c>
      <c r="C929" s="128">
        <v>22</v>
      </c>
      <c r="D929" s="128">
        <v>70</v>
      </c>
      <c r="E929" s="128">
        <v>53</v>
      </c>
      <c r="F929" s="128">
        <v>8</v>
      </c>
      <c r="G929" s="128">
        <v>3</v>
      </c>
      <c r="H929" s="128">
        <v>8</v>
      </c>
      <c r="I929" s="33">
        <f t="shared" si="28"/>
        <v>164</v>
      </c>
      <c r="J929" s="49">
        <f>C929+D929</f>
        <v>92</v>
      </c>
      <c r="K929" s="35">
        <f>E929</f>
        <v>53</v>
      </c>
      <c r="L929" s="36">
        <f>SUM(F929:G929)</f>
        <v>11</v>
      </c>
    </row>
    <row r="930" spans="1:12" s="16" customFormat="1" ht="11.45" customHeight="1">
      <c r="A930" s="194"/>
      <c r="B930" s="197"/>
      <c r="C930" s="164">
        <f>C929/I929*100</f>
        <v>13.414634146341465</v>
      </c>
      <c r="D930" s="164">
        <f>D929/I929*100</f>
        <v>42.68292682926829</v>
      </c>
      <c r="E930" s="164">
        <f>E929/I929*100</f>
        <v>32.31707317073171</v>
      </c>
      <c r="F930" s="164">
        <f>F929/I929*100</f>
        <v>4.8780487804878048</v>
      </c>
      <c r="G930" s="164">
        <f>G929/I929*100</f>
        <v>1.8292682926829267</v>
      </c>
      <c r="H930" s="165">
        <f>H929/I929*100</f>
        <v>4.8780487804878048</v>
      </c>
      <c r="I930" s="48">
        <f t="shared" si="28"/>
        <v>99.999999999999986</v>
      </c>
      <c r="J930" s="74">
        <f>J929/I929*100</f>
        <v>56.09756097560976</v>
      </c>
      <c r="K930" s="30">
        <f>K929/I929*100</f>
        <v>32.31707317073171</v>
      </c>
      <c r="L930" s="31">
        <f>L929/I929*100</f>
        <v>6.7073170731707323</v>
      </c>
    </row>
    <row r="931" spans="1:12" s="16" customFormat="1" ht="11.45" customHeight="1">
      <c r="A931" s="194"/>
      <c r="B931" s="198" t="s">
        <v>51</v>
      </c>
      <c r="C931" s="128">
        <v>4</v>
      </c>
      <c r="D931" s="128">
        <v>23</v>
      </c>
      <c r="E931" s="128">
        <v>22</v>
      </c>
      <c r="F931" s="128">
        <v>3</v>
      </c>
      <c r="G931" s="128">
        <v>1</v>
      </c>
      <c r="H931" s="128">
        <v>3</v>
      </c>
      <c r="I931" s="33">
        <f t="shared" si="28"/>
        <v>56</v>
      </c>
      <c r="J931" s="49">
        <f>C931+D931</f>
        <v>27</v>
      </c>
      <c r="K931" s="35">
        <f>E931</f>
        <v>22</v>
      </c>
      <c r="L931" s="36">
        <f>SUM(F931:G931)</f>
        <v>4</v>
      </c>
    </row>
    <row r="932" spans="1:12" s="16" customFormat="1" ht="11.45" customHeight="1" thickBot="1">
      <c r="A932" s="194"/>
      <c r="B932" s="198"/>
      <c r="C932" s="167">
        <f>C931/I931*100</f>
        <v>7.1428571428571423</v>
      </c>
      <c r="D932" s="167">
        <f>D931/I931*100</f>
        <v>41.071428571428569</v>
      </c>
      <c r="E932" s="167">
        <f>E931/I931*100</f>
        <v>39.285714285714285</v>
      </c>
      <c r="F932" s="167">
        <f>F931/I931*100</f>
        <v>5.3571428571428568</v>
      </c>
      <c r="G932" s="167">
        <f>G931/I931*100</f>
        <v>1.7857142857142856</v>
      </c>
      <c r="H932" s="168">
        <f>H931/I931*100</f>
        <v>5.3571428571428568</v>
      </c>
      <c r="I932" s="48">
        <f t="shared" si="28"/>
        <v>100.00000000000001</v>
      </c>
      <c r="J932" s="74">
        <f>J931/I931*100</f>
        <v>48.214285714285715</v>
      </c>
      <c r="K932" s="30">
        <f>K931/I931*100</f>
        <v>39.285714285714285</v>
      </c>
      <c r="L932" s="31">
        <f>L931/I931*100</f>
        <v>7.1428571428571423</v>
      </c>
    </row>
    <row r="933" spans="1:12" s="16" customFormat="1" ht="11.45" customHeight="1">
      <c r="A933" s="193" t="s">
        <v>52</v>
      </c>
      <c r="B933" s="196" t="s">
        <v>1</v>
      </c>
      <c r="C933" s="128">
        <v>108</v>
      </c>
      <c r="D933" s="128">
        <v>373</v>
      </c>
      <c r="E933" s="128">
        <v>311</v>
      </c>
      <c r="F933" s="128">
        <v>71</v>
      </c>
      <c r="G933" s="128">
        <v>19</v>
      </c>
      <c r="H933" s="128">
        <v>36</v>
      </c>
      <c r="I933" s="13">
        <f t="shared" ref="I933:I982" si="29">SUM(C933:H933)</f>
        <v>918</v>
      </c>
      <c r="J933" s="14">
        <f>C933+D933</f>
        <v>481</v>
      </c>
      <c r="K933" s="12">
        <f>E933</f>
        <v>311</v>
      </c>
      <c r="L933" s="15">
        <f>SUM(F933:G933)</f>
        <v>90</v>
      </c>
    </row>
    <row r="934" spans="1:12" s="16" customFormat="1" ht="11.45" customHeight="1">
      <c r="A934" s="194"/>
      <c r="B934" s="198"/>
      <c r="C934" s="161">
        <f>C933/I933*100</f>
        <v>11.76470588235294</v>
      </c>
      <c r="D934" s="161">
        <f>D933/I933*100</f>
        <v>40.631808278867105</v>
      </c>
      <c r="E934" s="161">
        <f>E933/I933*100</f>
        <v>33.877995642701528</v>
      </c>
      <c r="F934" s="161">
        <f>F933/I933*100</f>
        <v>7.7342047930283222</v>
      </c>
      <c r="G934" s="161">
        <f>G933/I933*100</f>
        <v>2.0697167755991286</v>
      </c>
      <c r="H934" s="166">
        <f>H933/I933*100</f>
        <v>3.9215686274509802</v>
      </c>
      <c r="I934" s="48">
        <f t="shared" si="29"/>
        <v>100.00000000000001</v>
      </c>
      <c r="J934" s="74">
        <f>J933/I933*100</f>
        <v>52.39651416122004</v>
      </c>
      <c r="K934" s="30">
        <f>K933/I933*100</f>
        <v>33.877995642701528</v>
      </c>
      <c r="L934" s="31">
        <f>L933/I933*100</f>
        <v>9.8039215686274517</v>
      </c>
    </row>
    <row r="935" spans="1:12" s="16" customFormat="1" ht="11.45" customHeight="1">
      <c r="A935" s="194"/>
      <c r="B935" s="199" t="s">
        <v>2</v>
      </c>
      <c r="C935" s="128">
        <v>146</v>
      </c>
      <c r="D935" s="128">
        <v>509</v>
      </c>
      <c r="E935" s="128">
        <v>406</v>
      </c>
      <c r="F935" s="128">
        <v>98</v>
      </c>
      <c r="G935" s="128">
        <v>29</v>
      </c>
      <c r="H935" s="128">
        <v>56</v>
      </c>
      <c r="I935" s="33">
        <f t="shared" si="29"/>
        <v>1244</v>
      </c>
      <c r="J935" s="49">
        <f>C935+D935</f>
        <v>655</v>
      </c>
      <c r="K935" s="35">
        <f>E935</f>
        <v>406</v>
      </c>
      <c r="L935" s="36">
        <f>SUM(F935:G935)</f>
        <v>127</v>
      </c>
    </row>
    <row r="936" spans="1:12" s="16" customFormat="1" ht="11.45" customHeight="1">
      <c r="A936" s="194"/>
      <c r="B936" s="197"/>
      <c r="C936" s="164">
        <f>C935/I935*100</f>
        <v>11.736334405144696</v>
      </c>
      <c r="D936" s="164">
        <f>D935/I935*100</f>
        <v>40.916398713826368</v>
      </c>
      <c r="E936" s="164">
        <f>E935/I935*100</f>
        <v>32.636655948553056</v>
      </c>
      <c r="F936" s="164">
        <f>F935/I935*100</f>
        <v>7.8778135048231519</v>
      </c>
      <c r="G936" s="164">
        <f>G935/I935*100</f>
        <v>2.3311897106109325</v>
      </c>
      <c r="H936" s="165">
        <f>H935/I935*100</f>
        <v>4.501607717041801</v>
      </c>
      <c r="I936" s="48">
        <f t="shared" si="29"/>
        <v>100.00000000000001</v>
      </c>
      <c r="J936" s="74">
        <f>J935/I935*100</f>
        <v>52.652733118971064</v>
      </c>
      <c r="K936" s="30">
        <f>K935/I935*100</f>
        <v>32.636655948553056</v>
      </c>
      <c r="L936" s="31">
        <f>L935/I935*100</f>
        <v>10.209003215434084</v>
      </c>
    </row>
    <row r="937" spans="1:12" s="16" customFormat="1" ht="11.45" customHeight="1">
      <c r="A937" s="194"/>
      <c r="B937" s="198" t="s">
        <v>5</v>
      </c>
      <c r="C937" s="128">
        <v>2</v>
      </c>
      <c r="D937" s="128">
        <v>4</v>
      </c>
      <c r="E937" s="128">
        <v>4</v>
      </c>
      <c r="F937" s="128">
        <v>3</v>
      </c>
      <c r="G937" s="128">
        <v>0</v>
      </c>
      <c r="H937" s="128">
        <v>15</v>
      </c>
      <c r="I937" s="33">
        <f t="shared" si="29"/>
        <v>28</v>
      </c>
      <c r="J937" s="49">
        <f>C937+D937</f>
        <v>6</v>
      </c>
      <c r="K937" s="35">
        <f>E937</f>
        <v>4</v>
      </c>
      <c r="L937" s="36">
        <f>SUM(F937:G937)</f>
        <v>3</v>
      </c>
    </row>
    <row r="938" spans="1:12" s="16" customFormat="1" ht="11.45" customHeight="1" thickBot="1">
      <c r="A938" s="195"/>
      <c r="B938" s="200"/>
      <c r="C938" s="169">
        <f>C937/I937*100</f>
        <v>7.1428571428571423</v>
      </c>
      <c r="D938" s="169">
        <f>D937/I937*100</f>
        <v>14.285714285714285</v>
      </c>
      <c r="E938" s="169">
        <f>E937/I937*100</f>
        <v>14.285714285714285</v>
      </c>
      <c r="F938" s="169">
        <f>F937/I937*100</f>
        <v>10.714285714285714</v>
      </c>
      <c r="G938" s="169">
        <f>G937/I937*100</f>
        <v>0</v>
      </c>
      <c r="H938" s="170">
        <f>H937/I937*100</f>
        <v>53.571428571428569</v>
      </c>
      <c r="I938" s="114">
        <f t="shared" si="29"/>
        <v>100</v>
      </c>
      <c r="J938" s="103">
        <f>J937/I937*100</f>
        <v>21.428571428571427</v>
      </c>
      <c r="K938" s="66">
        <f>K937/I937*100</f>
        <v>14.285714285714285</v>
      </c>
      <c r="L938" s="53">
        <f>L937/I937*100</f>
        <v>10.714285714285714</v>
      </c>
    </row>
    <row r="939" spans="1:12" s="16" customFormat="1" ht="11.45" customHeight="1">
      <c r="A939" s="193" t="s">
        <v>53</v>
      </c>
      <c r="B939" s="196" t="s">
        <v>6</v>
      </c>
      <c r="C939" s="128">
        <v>10</v>
      </c>
      <c r="D939" s="128">
        <v>16</v>
      </c>
      <c r="E939" s="128">
        <v>20</v>
      </c>
      <c r="F939" s="128">
        <v>0</v>
      </c>
      <c r="G939" s="128">
        <v>0</v>
      </c>
      <c r="H939" s="128">
        <v>3</v>
      </c>
      <c r="I939" s="13">
        <f t="shared" si="29"/>
        <v>49</v>
      </c>
      <c r="J939" s="14">
        <f>C939+D939</f>
        <v>26</v>
      </c>
      <c r="K939" s="12">
        <f>E939</f>
        <v>20</v>
      </c>
      <c r="L939" s="15">
        <f>SUM(F939:G939)</f>
        <v>0</v>
      </c>
    </row>
    <row r="940" spans="1:12" s="16" customFormat="1" ht="11.45" customHeight="1">
      <c r="A940" s="194"/>
      <c r="B940" s="197"/>
      <c r="C940" s="164">
        <f>C939/I939*100</f>
        <v>20.408163265306122</v>
      </c>
      <c r="D940" s="164">
        <f>D939/I939*100</f>
        <v>32.653061224489797</v>
      </c>
      <c r="E940" s="164">
        <f>E939/I939*100</f>
        <v>40.816326530612244</v>
      </c>
      <c r="F940" s="164">
        <f>F939/I939*100</f>
        <v>0</v>
      </c>
      <c r="G940" s="164">
        <f>G939/I939*100</f>
        <v>0</v>
      </c>
      <c r="H940" s="165">
        <f>H939/I939*100</f>
        <v>6.1224489795918364</v>
      </c>
      <c r="I940" s="48">
        <f t="shared" si="29"/>
        <v>100</v>
      </c>
      <c r="J940" s="74">
        <f>J939/I939*100</f>
        <v>53.061224489795919</v>
      </c>
      <c r="K940" s="30">
        <f>K939/I939*100</f>
        <v>40.816326530612244</v>
      </c>
      <c r="L940" s="31">
        <f>L939/I939*100</f>
        <v>0</v>
      </c>
    </row>
    <row r="941" spans="1:12" s="16" customFormat="1" ht="11.45" customHeight="1">
      <c r="A941" s="194"/>
      <c r="B941" s="198" t="s">
        <v>7</v>
      </c>
      <c r="C941" s="128">
        <v>24</v>
      </c>
      <c r="D941" s="128">
        <v>60</v>
      </c>
      <c r="E941" s="128">
        <v>54</v>
      </c>
      <c r="F941" s="128">
        <v>7</v>
      </c>
      <c r="G941" s="128">
        <v>6</v>
      </c>
      <c r="H941" s="128">
        <v>4</v>
      </c>
      <c r="I941" s="33">
        <f t="shared" si="29"/>
        <v>155</v>
      </c>
      <c r="J941" s="49">
        <f>C941+D941</f>
        <v>84</v>
      </c>
      <c r="K941" s="35">
        <f>E941</f>
        <v>54</v>
      </c>
      <c r="L941" s="36">
        <f>SUM(F941:G941)</f>
        <v>13</v>
      </c>
    </row>
    <row r="942" spans="1:12" s="16" customFormat="1" ht="11.45" customHeight="1">
      <c r="A942" s="194"/>
      <c r="B942" s="198"/>
      <c r="C942" s="161">
        <f>C941/I941*100</f>
        <v>15.483870967741936</v>
      </c>
      <c r="D942" s="161">
        <f>D941/I941*100</f>
        <v>38.70967741935484</v>
      </c>
      <c r="E942" s="161">
        <f>E941/I941*100</f>
        <v>34.838709677419352</v>
      </c>
      <c r="F942" s="161">
        <f>F941/I941*100</f>
        <v>4.5161290322580641</v>
      </c>
      <c r="G942" s="161">
        <f>G941/I941*100</f>
        <v>3.870967741935484</v>
      </c>
      <c r="H942" s="166">
        <f>H941/I941*100</f>
        <v>2.5806451612903225</v>
      </c>
      <c r="I942" s="48">
        <f t="shared" si="29"/>
        <v>100</v>
      </c>
      <c r="J942" s="74">
        <f>J941/I941*100</f>
        <v>54.193548387096783</v>
      </c>
      <c r="K942" s="30">
        <f>K941/I941*100</f>
        <v>34.838709677419352</v>
      </c>
      <c r="L942" s="31">
        <f>L941/I941*100</f>
        <v>8.3870967741935498</v>
      </c>
    </row>
    <row r="943" spans="1:12" s="16" customFormat="1" ht="11.45" customHeight="1">
      <c r="A943" s="194"/>
      <c r="B943" s="199" t="s">
        <v>8</v>
      </c>
      <c r="C943" s="128">
        <v>25</v>
      </c>
      <c r="D943" s="128">
        <v>95</v>
      </c>
      <c r="E943" s="128">
        <v>83</v>
      </c>
      <c r="F943" s="128">
        <v>31</v>
      </c>
      <c r="G943" s="128">
        <v>5</v>
      </c>
      <c r="H943" s="128">
        <v>4</v>
      </c>
      <c r="I943" s="33">
        <f t="shared" si="29"/>
        <v>243</v>
      </c>
      <c r="J943" s="49">
        <f>C943+D943</f>
        <v>120</v>
      </c>
      <c r="K943" s="35">
        <f>E943</f>
        <v>83</v>
      </c>
      <c r="L943" s="36">
        <f>SUM(F943:G943)</f>
        <v>36</v>
      </c>
    </row>
    <row r="944" spans="1:12" s="16" customFormat="1" ht="11.45" customHeight="1">
      <c r="A944" s="194"/>
      <c r="B944" s="197"/>
      <c r="C944" s="164">
        <f>C943/I943*100</f>
        <v>10.2880658436214</v>
      </c>
      <c r="D944" s="164">
        <f>D943/I943*100</f>
        <v>39.094650205761319</v>
      </c>
      <c r="E944" s="164">
        <f>E943/I943*100</f>
        <v>34.156378600823047</v>
      </c>
      <c r="F944" s="164">
        <f>F943/I943*100</f>
        <v>12.757201646090536</v>
      </c>
      <c r="G944" s="164">
        <f>G943/I943*100</f>
        <v>2.0576131687242798</v>
      </c>
      <c r="H944" s="165">
        <f>H943/I943*100</f>
        <v>1.6460905349794239</v>
      </c>
      <c r="I944" s="48">
        <f t="shared" si="29"/>
        <v>100</v>
      </c>
      <c r="J944" s="74">
        <f>J943/I943*100</f>
        <v>49.382716049382715</v>
      </c>
      <c r="K944" s="30">
        <f>K943/I943*100</f>
        <v>34.156378600823047</v>
      </c>
      <c r="L944" s="31">
        <f>L943/I943*100</f>
        <v>14.814814814814813</v>
      </c>
    </row>
    <row r="945" spans="1:12" s="16" customFormat="1" ht="11.45" customHeight="1">
      <c r="A945" s="194"/>
      <c r="B945" s="198" t="s">
        <v>9</v>
      </c>
      <c r="C945" s="128">
        <v>31</v>
      </c>
      <c r="D945" s="128">
        <v>126</v>
      </c>
      <c r="E945" s="128">
        <v>115</v>
      </c>
      <c r="F945" s="128">
        <v>35</v>
      </c>
      <c r="G945" s="128">
        <v>11</v>
      </c>
      <c r="H945" s="128">
        <v>12</v>
      </c>
      <c r="I945" s="33">
        <f t="shared" si="29"/>
        <v>330</v>
      </c>
      <c r="J945" s="49">
        <f>C945+D945</f>
        <v>157</v>
      </c>
      <c r="K945" s="35">
        <f>E945</f>
        <v>115</v>
      </c>
      <c r="L945" s="36">
        <f>SUM(F945:G945)</f>
        <v>46</v>
      </c>
    </row>
    <row r="946" spans="1:12" s="16" customFormat="1" ht="11.45" customHeight="1">
      <c r="A946" s="194"/>
      <c r="B946" s="198"/>
      <c r="C946" s="161">
        <f>C945/I945*100</f>
        <v>9.3939393939393927</v>
      </c>
      <c r="D946" s="161">
        <f>D945/I945*100</f>
        <v>38.181818181818187</v>
      </c>
      <c r="E946" s="161">
        <f>E945/I945*100</f>
        <v>34.848484848484851</v>
      </c>
      <c r="F946" s="161">
        <f>F945/I945*100</f>
        <v>10.606060606060606</v>
      </c>
      <c r="G946" s="161">
        <f>G945/I945*100</f>
        <v>3.3333333333333335</v>
      </c>
      <c r="H946" s="166">
        <f>H945/I945*100</f>
        <v>3.6363636363636362</v>
      </c>
      <c r="I946" s="48">
        <f t="shared" si="29"/>
        <v>100.00000000000001</v>
      </c>
      <c r="J946" s="74">
        <f>J945/I945*100</f>
        <v>47.575757575757578</v>
      </c>
      <c r="K946" s="30">
        <f>K945/I945*100</f>
        <v>34.848484848484851</v>
      </c>
      <c r="L946" s="31">
        <f>L945/I945*100</f>
        <v>13.939393939393941</v>
      </c>
    </row>
    <row r="947" spans="1:12" s="16" customFormat="1" ht="11.45" customHeight="1">
      <c r="A947" s="194"/>
      <c r="B947" s="199" t="s">
        <v>10</v>
      </c>
      <c r="C947" s="128">
        <v>33</v>
      </c>
      <c r="D947" s="128">
        <v>162</v>
      </c>
      <c r="E947" s="128">
        <v>122</v>
      </c>
      <c r="F947" s="128">
        <v>34</v>
      </c>
      <c r="G947" s="128">
        <v>7</v>
      </c>
      <c r="H947" s="128">
        <v>10</v>
      </c>
      <c r="I947" s="33">
        <f t="shared" si="29"/>
        <v>368</v>
      </c>
      <c r="J947" s="49">
        <f>C947+D947</f>
        <v>195</v>
      </c>
      <c r="K947" s="35">
        <f>E947</f>
        <v>122</v>
      </c>
      <c r="L947" s="36">
        <f>SUM(F947:G947)</f>
        <v>41</v>
      </c>
    </row>
    <row r="948" spans="1:12" s="16" customFormat="1" ht="11.45" customHeight="1">
      <c r="A948" s="194"/>
      <c r="B948" s="197"/>
      <c r="C948" s="164">
        <f>C947/I947*100</f>
        <v>8.9673913043478262</v>
      </c>
      <c r="D948" s="164">
        <f>D947/I947*100</f>
        <v>44.021739130434781</v>
      </c>
      <c r="E948" s="164">
        <f>E947/I947*100</f>
        <v>33.152173913043477</v>
      </c>
      <c r="F948" s="164">
        <f>F947/I947*100</f>
        <v>9.2391304347826075</v>
      </c>
      <c r="G948" s="164">
        <f>G947/I947*100</f>
        <v>1.9021739130434785</v>
      </c>
      <c r="H948" s="165">
        <f>H947/I947*100</f>
        <v>2.7173913043478262</v>
      </c>
      <c r="I948" s="48">
        <f t="shared" si="29"/>
        <v>100.00000000000001</v>
      </c>
      <c r="J948" s="74">
        <f>J947/I947*100</f>
        <v>52.989130434782602</v>
      </c>
      <c r="K948" s="30">
        <f>K947/I947*100</f>
        <v>33.152173913043477</v>
      </c>
      <c r="L948" s="31">
        <f>L947/I947*100</f>
        <v>11.141304347826086</v>
      </c>
    </row>
    <row r="949" spans="1:12" s="16" customFormat="1" ht="11.45" customHeight="1">
      <c r="A949" s="194"/>
      <c r="B949" s="198" t="s">
        <v>11</v>
      </c>
      <c r="C949" s="128">
        <v>44</v>
      </c>
      <c r="D949" s="128">
        <v>180</v>
      </c>
      <c r="E949" s="128">
        <v>137</v>
      </c>
      <c r="F949" s="128">
        <v>38</v>
      </c>
      <c r="G949" s="128">
        <v>6</v>
      </c>
      <c r="H949" s="128">
        <v>15</v>
      </c>
      <c r="I949" s="33">
        <f t="shared" si="29"/>
        <v>420</v>
      </c>
      <c r="J949" s="49">
        <f>C949+D949</f>
        <v>224</v>
      </c>
      <c r="K949" s="35">
        <f>E949</f>
        <v>137</v>
      </c>
      <c r="L949" s="36">
        <f>SUM(F949:G949)</f>
        <v>44</v>
      </c>
    </row>
    <row r="950" spans="1:12" s="16" customFormat="1" ht="11.45" customHeight="1">
      <c r="A950" s="194"/>
      <c r="B950" s="198"/>
      <c r="C950" s="161">
        <f>C949/I949*100</f>
        <v>10.476190476190476</v>
      </c>
      <c r="D950" s="161">
        <f>D949/I949*100</f>
        <v>42.857142857142854</v>
      </c>
      <c r="E950" s="161">
        <f>E949/I949*100</f>
        <v>32.61904761904762</v>
      </c>
      <c r="F950" s="161">
        <f>F949/I949*100</f>
        <v>9.0476190476190474</v>
      </c>
      <c r="G950" s="161">
        <f>G949/I949*100</f>
        <v>1.4285714285714286</v>
      </c>
      <c r="H950" s="166">
        <f>H949/I949*100</f>
        <v>3.5714285714285712</v>
      </c>
      <c r="I950" s="48">
        <f t="shared" si="29"/>
        <v>100</v>
      </c>
      <c r="J950" s="74">
        <f>J949/I949*100</f>
        <v>53.333333333333336</v>
      </c>
      <c r="K950" s="30">
        <f>K949/I949*100</f>
        <v>32.61904761904762</v>
      </c>
      <c r="L950" s="31">
        <f>L949/I949*100</f>
        <v>10.476190476190476</v>
      </c>
    </row>
    <row r="951" spans="1:12" s="16" customFormat="1" ht="11.45" customHeight="1">
      <c r="A951" s="194"/>
      <c r="B951" s="199" t="s">
        <v>12</v>
      </c>
      <c r="C951" s="128">
        <v>88</v>
      </c>
      <c r="D951" s="128">
        <v>243</v>
      </c>
      <c r="E951" s="128">
        <v>186</v>
      </c>
      <c r="F951" s="128">
        <v>27</v>
      </c>
      <c r="G951" s="128">
        <v>12</v>
      </c>
      <c r="H951" s="128">
        <v>43</v>
      </c>
      <c r="I951" s="33">
        <f t="shared" si="29"/>
        <v>599</v>
      </c>
      <c r="J951" s="49">
        <f>C951+D951</f>
        <v>331</v>
      </c>
      <c r="K951" s="35">
        <f>E951</f>
        <v>186</v>
      </c>
      <c r="L951" s="36">
        <f>SUM(F951:G951)</f>
        <v>39</v>
      </c>
    </row>
    <row r="952" spans="1:12" s="16" customFormat="1" ht="11.45" customHeight="1">
      <c r="A952" s="194"/>
      <c r="B952" s="197"/>
      <c r="C952" s="164">
        <f>C951/I951*100</f>
        <v>14.691151919866444</v>
      </c>
      <c r="D952" s="164">
        <f>D951/I951*100</f>
        <v>40.567612687813018</v>
      </c>
      <c r="E952" s="164">
        <f>E951/I951*100</f>
        <v>31.05175292153589</v>
      </c>
      <c r="F952" s="164">
        <f>F951/I951*100</f>
        <v>4.5075125208681133</v>
      </c>
      <c r="G952" s="164">
        <f>G951/I951*100</f>
        <v>2.003338898163606</v>
      </c>
      <c r="H952" s="165">
        <f>H951/I951*100</f>
        <v>7.1786310517529222</v>
      </c>
      <c r="I952" s="48">
        <f t="shared" si="29"/>
        <v>99.999999999999986</v>
      </c>
      <c r="J952" s="74">
        <f>J951/I951*100</f>
        <v>55.258764607679467</v>
      </c>
      <c r="K952" s="30">
        <f>K951/I951*100</f>
        <v>31.05175292153589</v>
      </c>
      <c r="L952" s="31">
        <f>L951/I951*100</f>
        <v>6.5108514190317202</v>
      </c>
    </row>
    <row r="953" spans="1:12" s="16" customFormat="1" ht="11.45" customHeight="1">
      <c r="A953" s="194"/>
      <c r="B953" s="198" t="s">
        <v>24</v>
      </c>
      <c r="C953" s="128">
        <v>1</v>
      </c>
      <c r="D953" s="128">
        <v>4</v>
      </c>
      <c r="E953" s="128">
        <v>4</v>
      </c>
      <c r="F953" s="128">
        <v>0</v>
      </c>
      <c r="G953" s="128">
        <v>1</v>
      </c>
      <c r="H953" s="128">
        <v>16</v>
      </c>
      <c r="I953" s="33">
        <f t="shared" si="29"/>
        <v>26</v>
      </c>
      <c r="J953" s="49">
        <f>C953+D953</f>
        <v>5</v>
      </c>
      <c r="K953" s="35">
        <f>E953</f>
        <v>4</v>
      </c>
      <c r="L953" s="36">
        <f>SUM(F953:G953)</f>
        <v>1</v>
      </c>
    </row>
    <row r="954" spans="1:12" s="16" customFormat="1" ht="11.45" customHeight="1" thickBot="1">
      <c r="A954" s="195"/>
      <c r="B954" s="200"/>
      <c r="C954" s="169">
        <f>C953/I953*100</f>
        <v>3.8461538461538463</v>
      </c>
      <c r="D954" s="169">
        <f>D953/I953*100</f>
        <v>15.384615384615385</v>
      </c>
      <c r="E954" s="169">
        <f>E953/I953*100</f>
        <v>15.384615384615385</v>
      </c>
      <c r="F954" s="169">
        <f>F953/I953*100</f>
        <v>0</v>
      </c>
      <c r="G954" s="169">
        <f>G953/I953*100</f>
        <v>3.8461538461538463</v>
      </c>
      <c r="H954" s="170">
        <f>H953/I953*100</f>
        <v>61.53846153846154</v>
      </c>
      <c r="I954" s="114">
        <f t="shared" si="29"/>
        <v>100</v>
      </c>
      <c r="J954" s="103">
        <f>J953/I953*100</f>
        <v>19.230769230769234</v>
      </c>
      <c r="K954" s="66">
        <f>K953/I953*100</f>
        <v>15.384615384615385</v>
      </c>
      <c r="L954" s="53">
        <f>L953/I953*100</f>
        <v>3.8461538461538463</v>
      </c>
    </row>
    <row r="955" spans="1:12" s="16" customFormat="1" ht="11.45" customHeight="1" thickBot="1">
      <c r="A955" s="201" t="s">
        <v>54</v>
      </c>
      <c r="B955" s="196" t="s">
        <v>23</v>
      </c>
      <c r="C955" s="128">
        <v>27</v>
      </c>
      <c r="D955" s="128">
        <v>100</v>
      </c>
      <c r="E955" s="128">
        <v>75</v>
      </c>
      <c r="F955" s="128">
        <v>15</v>
      </c>
      <c r="G955" s="128">
        <v>0</v>
      </c>
      <c r="H955" s="128">
        <v>6</v>
      </c>
      <c r="I955" s="13">
        <f t="shared" si="29"/>
        <v>223</v>
      </c>
      <c r="J955" s="14">
        <f>C955+D955</f>
        <v>127</v>
      </c>
      <c r="K955" s="12">
        <f>E955</f>
        <v>75</v>
      </c>
      <c r="L955" s="15">
        <f>SUM(F955:G955)</f>
        <v>15</v>
      </c>
    </row>
    <row r="956" spans="1:12" s="16" customFormat="1" ht="11.45" customHeight="1" thickTop="1" thickBot="1">
      <c r="A956" s="202"/>
      <c r="B956" s="197"/>
      <c r="C956" s="164">
        <f>C955/I955*100</f>
        <v>12.107623318385651</v>
      </c>
      <c r="D956" s="164">
        <f>D955/I955*100</f>
        <v>44.843049327354265</v>
      </c>
      <c r="E956" s="164">
        <f>E955/I955*100</f>
        <v>33.632286995515699</v>
      </c>
      <c r="F956" s="164">
        <f>F955/I955*100</f>
        <v>6.7264573991031389</v>
      </c>
      <c r="G956" s="164">
        <f>G955/I955*100</f>
        <v>0</v>
      </c>
      <c r="H956" s="165">
        <f>H955/I955*100</f>
        <v>2.6905829596412558</v>
      </c>
      <c r="I956" s="48">
        <f t="shared" si="29"/>
        <v>100.00000000000001</v>
      </c>
      <c r="J956" s="74">
        <f>J955/I955*100</f>
        <v>56.950672645739907</v>
      </c>
      <c r="K956" s="30">
        <f>K955/I955*100</f>
        <v>33.632286995515699</v>
      </c>
      <c r="L956" s="31">
        <f>L955/I955*100</f>
        <v>6.7264573991031389</v>
      </c>
    </row>
    <row r="957" spans="1:12" s="16" customFormat="1" ht="11.45" customHeight="1" thickTop="1" thickBot="1">
      <c r="A957" s="202"/>
      <c r="B957" s="198" t="s">
        <v>3</v>
      </c>
      <c r="C957" s="128">
        <v>13</v>
      </c>
      <c r="D957" s="128">
        <v>65</v>
      </c>
      <c r="E957" s="128">
        <v>35</v>
      </c>
      <c r="F957" s="128">
        <v>18</v>
      </c>
      <c r="G957" s="128">
        <v>3</v>
      </c>
      <c r="H957" s="128">
        <v>6</v>
      </c>
      <c r="I957" s="33">
        <f t="shared" si="29"/>
        <v>140</v>
      </c>
      <c r="J957" s="49">
        <f>C957+D957</f>
        <v>78</v>
      </c>
      <c r="K957" s="35">
        <f>E957</f>
        <v>35</v>
      </c>
      <c r="L957" s="36">
        <f>SUM(F957:G957)</f>
        <v>21</v>
      </c>
    </row>
    <row r="958" spans="1:12" s="16" customFormat="1" ht="11.45" customHeight="1" thickTop="1" thickBot="1">
      <c r="A958" s="202"/>
      <c r="B958" s="198"/>
      <c r="C958" s="161">
        <f>C957/I957*100</f>
        <v>9.2857142857142865</v>
      </c>
      <c r="D958" s="161">
        <f>D957/I957*100</f>
        <v>46.428571428571431</v>
      </c>
      <c r="E958" s="161">
        <f>E957/I957*100</f>
        <v>25</v>
      </c>
      <c r="F958" s="161">
        <f>F957/I957*100</f>
        <v>12.857142857142856</v>
      </c>
      <c r="G958" s="161">
        <f>G957/I957*100</f>
        <v>2.1428571428571428</v>
      </c>
      <c r="H958" s="166">
        <f>H957/I957*100</f>
        <v>4.2857142857142856</v>
      </c>
      <c r="I958" s="48">
        <f t="shared" si="29"/>
        <v>100.00000000000001</v>
      </c>
      <c r="J958" s="74">
        <f>J957/I957*100</f>
        <v>55.714285714285715</v>
      </c>
      <c r="K958" s="30">
        <f>K957/I957*100</f>
        <v>25</v>
      </c>
      <c r="L958" s="31">
        <f>L957/I957*100</f>
        <v>15</v>
      </c>
    </row>
    <row r="959" spans="1:12" s="16" customFormat="1" ht="11.45" customHeight="1" thickTop="1" thickBot="1">
      <c r="A959" s="202"/>
      <c r="B959" s="199" t="s">
        <v>13</v>
      </c>
      <c r="C959" s="128">
        <v>91</v>
      </c>
      <c r="D959" s="128">
        <v>350</v>
      </c>
      <c r="E959" s="128">
        <v>305</v>
      </c>
      <c r="F959" s="128">
        <v>80</v>
      </c>
      <c r="G959" s="128">
        <v>21</v>
      </c>
      <c r="H959" s="128">
        <v>24</v>
      </c>
      <c r="I959" s="33">
        <f t="shared" si="29"/>
        <v>871</v>
      </c>
      <c r="J959" s="49">
        <f>C959+D959</f>
        <v>441</v>
      </c>
      <c r="K959" s="35">
        <f>E959</f>
        <v>305</v>
      </c>
      <c r="L959" s="36">
        <f>SUM(F959:G959)</f>
        <v>101</v>
      </c>
    </row>
    <row r="960" spans="1:12" s="16" customFormat="1" ht="11.45" customHeight="1" thickTop="1" thickBot="1">
      <c r="A960" s="202"/>
      <c r="B960" s="197"/>
      <c r="C960" s="164">
        <f>C959/I959*100</f>
        <v>10.44776119402985</v>
      </c>
      <c r="D960" s="164">
        <f>D959/I959*100</f>
        <v>40.183696900114811</v>
      </c>
      <c r="E960" s="164">
        <f>E959/I959*100</f>
        <v>35.017221584385766</v>
      </c>
      <c r="F960" s="164">
        <f>F959/I959*100</f>
        <v>9.1848450057405291</v>
      </c>
      <c r="G960" s="164">
        <f>G959/I959*100</f>
        <v>2.4110218140068884</v>
      </c>
      <c r="H960" s="165">
        <f>H959/I959*100</f>
        <v>2.7554535017221582</v>
      </c>
      <c r="I960" s="48">
        <f t="shared" si="29"/>
        <v>100</v>
      </c>
      <c r="J960" s="74">
        <f>J959/I959*100</f>
        <v>50.631458094144662</v>
      </c>
      <c r="K960" s="30">
        <f>K959/I959*100</f>
        <v>35.017221584385766</v>
      </c>
      <c r="L960" s="31">
        <f>L959/I959*100</f>
        <v>11.595866819747416</v>
      </c>
    </row>
    <row r="961" spans="1:12" s="16" customFormat="1" ht="11.45" customHeight="1" thickTop="1" thickBot="1">
      <c r="A961" s="202"/>
      <c r="B961" s="198" t="s">
        <v>14</v>
      </c>
      <c r="C961" s="128">
        <v>27</v>
      </c>
      <c r="D961" s="128">
        <v>95</v>
      </c>
      <c r="E961" s="128">
        <v>63</v>
      </c>
      <c r="F961" s="128">
        <v>17</v>
      </c>
      <c r="G961" s="128">
        <v>2</v>
      </c>
      <c r="H961" s="128">
        <v>11</v>
      </c>
      <c r="I961" s="33">
        <f t="shared" si="29"/>
        <v>215</v>
      </c>
      <c r="J961" s="49">
        <f>C961+D961</f>
        <v>122</v>
      </c>
      <c r="K961" s="35">
        <f>E961</f>
        <v>63</v>
      </c>
      <c r="L961" s="36">
        <f>SUM(F961:G961)</f>
        <v>19</v>
      </c>
    </row>
    <row r="962" spans="1:12" s="16" customFormat="1" ht="11.45" customHeight="1" thickTop="1" thickBot="1">
      <c r="A962" s="202"/>
      <c r="B962" s="198"/>
      <c r="C962" s="161">
        <f>C961/I961*100</f>
        <v>12.558139534883722</v>
      </c>
      <c r="D962" s="161">
        <f>D961/I961*100</f>
        <v>44.186046511627907</v>
      </c>
      <c r="E962" s="161">
        <f>E961/I961*100</f>
        <v>29.302325581395351</v>
      </c>
      <c r="F962" s="161">
        <f>F961/I961*100</f>
        <v>7.9069767441860463</v>
      </c>
      <c r="G962" s="161">
        <f>G961/I961*100</f>
        <v>0.93023255813953487</v>
      </c>
      <c r="H962" s="166">
        <f>H961/I961*100</f>
        <v>5.1162790697674421</v>
      </c>
      <c r="I962" s="48">
        <f t="shared" si="29"/>
        <v>100.00000000000001</v>
      </c>
      <c r="J962" s="74">
        <f>J961/I961*100</f>
        <v>56.744186046511622</v>
      </c>
      <c r="K962" s="30">
        <f>K961/I961*100</f>
        <v>29.302325581395351</v>
      </c>
      <c r="L962" s="31">
        <f>L961/I961*100</f>
        <v>8.8372093023255811</v>
      </c>
    </row>
    <row r="963" spans="1:12" s="16" customFormat="1" ht="11.45" customHeight="1" thickTop="1" thickBot="1">
      <c r="A963" s="202"/>
      <c r="B963" s="199" t="s">
        <v>25</v>
      </c>
      <c r="C963" s="128">
        <v>13</v>
      </c>
      <c r="D963" s="128">
        <v>22</v>
      </c>
      <c r="E963" s="128">
        <v>31</v>
      </c>
      <c r="F963" s="128">
        <v>1</v>
      </c>
      <c r="G963" s="128">
        <v>0</v>
      </c>
      <c r="H963" s="128">
        <v>3</v>
      </c>
      <c r="I963" s="33">
        <f t="shared" si="29"/>
        <v>70</v>
      </c>
      <c r="J963" s="49">
        <f>C963+D963</f>
        <v>35</v>
      </c>
      <c r="K963" s="35">
        <f>E963</f>
        <v>31</v>
      </c>
      <c r="L963" s="36">
        <f>SUM(F963:G963)</f>
        <v>1</v>
      </c>
    </row>
    <row r="964" spans="1:12" s="16" customFormat="1" ht="11.45" customHeight="1" thickTop="1" thickBot="1">
      <c r="A964" s="202"/>
      <c r="B964" s="197"/>
      <c r="C964" s="164">
        <f>C963/I963*100</f>
        <v>18.571428571428573</v>
      </c>
      <c r="D964" s="164">
        <f>D963/I963*100</f>
        <v>31.428571428571427</v>
      </c>
      <c r="E964" s="164">
        <f>E963/I963*100</f>
        <v>44.285714285714285</v>
      </c>
      <c r="F964" s="164">
        <f>F963/I963*100</f>
        <v>1.4285714285714286</v>
      </c>
      <c r="G964" s="164">
        <f>G963/I963*100</f>
        <v>0</v>
      </c>
      <c r="H964" s="165">
        <f>H963/I963*100</f>
        <v>4.2857142857142856</v>
      </c>
      <c r="I964" s="48">
        <f t="shared" si="29"/>
        <v>100</v>
      </c>
      <c r="J964" s="74">
        <f>J963/I963*100</f>
        <v>50</v>
      </c>
      <c r="K964" s="30">
        <f>K963/I963*100</f>
        <v>44.285714285714285</v>
      </c>
      <c r="L964" s="31">
        <f>L963/I963*100</f>
        <v>1.4285714285714286</v>
      </c>
    </row>
    <row r="965" spans="1:12" ht="11.45" customHeight="1" thickTop="1" thickBot="1">
      <c r="A965" s="202"/>
      <c r="B965" s="198" t="s">
        <v>26</v>
      </c>
      <c r="C965" s="128">
        <v>69</v>
      </c>
      <c r="D965" s="128">
        <v>214</v>
      </c>
      <c r="E965" s="128">
        <v>161</v>
      </c>
      <c r="F965" s="128">
        <v>29</v>
      </c>
      <c r="G965" s="128">
        <v>18</v>
      </c>
      <c r="H965" s="128">
        <v>29</v>
      </c>
      <c r="I965" s="33">
        <f t="shared" si="29"/>
        <v>520</v>
      </c>
      <c r="J965" s="49">
        <f>C965+D965</f>
        <v>283</v>
      </c>
      <c r="K965" s="35">
        <f>E965</f>
        <v>161</v>
      </c>
      <c r="L965" s="36">
        <f>SUM(F965:G965)</f>
        <v>47</v>
      </c>
    </row>
    <row r="966" spans="1:12" ht="11.45" customHeight="1" thickTop="1" thickBot="1">
      <c r="A966" s="202"/>
      <c r="B966" s="198"/>
      <c r="C966" s="161">
        <f>C965/I965*100</f>
        <v>13.26923076923077</v>
      </c>
      <c r="D966" s="161">
        <f>D965/I965*100</f>
        <v>41.153846153846153</v>
      </c>
      <c r="E966" s="161">
        <f>E965/I965*100</f>
        <v>30.961538461538463</v>
      </c>
      <c r="F966" s="161">
        <f>F965/I965*100</f>
        <v>5.5769230769230775</v>
      </c>
      <c r="G966" s="161">
        <f>G965/I965*100</f>
        <v>3.4615384615384617</v>
      </c>
      <c r="H966" s="166">
        <f>H965/I965*100</f>
        <v>5.5769230769230775</v>
      </c>
      <c r="I966" s="48">
        <f t="shared" si="29"/>
        <v>100.00000000000001</v>
      </c>
      <c r="J966" s="74">
        <f>J965/I965*100</f>
        <v>54.42307692307692</v>
      </c>
      <c r="K966" s="30">
        <f>K965/I965*100</f>
        <v>30.961538461538463</v>
      </c>
      <c r="L966" s="31">
        <f>L965/I965*100</f>
        <v>9.0384615384615383</v>
      </c>
    </row>
    <row r="967" spans="1:12" ht="11.45" customHeight="1" thickTop="1" thickBot="1">
      <c r="A967" s="202"/>
      <c r="B967" s="199" t="s">
        <v>0</v>
      </c>
      <c r="C967" s="128">
        <v>10</v>
      </c>
      <c r="D967" s="128">
        <v>31</v>
      </c>
      <c r="E967" s="128">
        <v>42</v>
      </c>
      <c r="F967" s="128">
        <v>11</v>
      </c>
      <c r="G967" s="128">
        <v>2</v>
      </c>
      <c r="H967" s="128">
        <v>6</v>
      </c>
      <c r="I967" s="33">
        <f t="shared" si="29"/>
        <v>102</v>
      </c>
      <c r="J967" s="49">
        <f>C967+D967</f>
        <v>41</v>
      </c>
      <c r="K967" s="35">
        <f>E967</f>
        <v>42</v>
      </c>
      <c r="L967" s="36">
        <f>SUM(F967:G967)</f>
        <v>13</v>
      </c>
    </row>
    <row r="968" spans="1:12" ht="11.45" customHeight="1" thickTop="1" thickBot="1">
      <c r="A968" s="202"/>
      <c r="B968" s="197"/>
      <c r="C968" s="164">
        <f>C967/I967*100</f>
        <v>9.8039215686274517</v>
      </c>
      <c r="D968" s="164">
        <f>D967/I967*100</f>
        <v>30.392156862745097</v>
      </c>
      <c r="E968" s="164">
        <f>E967/I967*100</f>
        <v>41.17647058823529</v>
      </c>
      <c r="F968" s="164">
        <f>F967/I967*100</f>
        <v>10.784313725490197</v>
      </c>
      <c r="G968" s="164">
        <f>G967/I967*100</f>
        <v>1.9607843137254901</v>
      </c>
      <c r="H968" s="165">
        <f>H967/I967*100</f>
        <v>5.8823529411764701</v>
      </c>
      <c r="I968" s="48">
        <f t="shared" si="29"/>
        <v>99.999999999999986</v>
      </c>
      <c r="J968" s="74">
        <f>J967/I967*100</f>
        <v>40.196078431372548</v>
      </c>
      <c r="K968" s="30">
        <f>K967/I967*100</f>
        <v>41.17647058823529</v>
      </c>
      <c r="L968" s="31">
        <f>L967/I967*100</f>
        <v>12.745098039215685</v>
      </c>
    </row>
    <row r="969" spans="1:12" ht="11.45" customHeight="1" thickTop="1" thickBot="1">
      <c r="A969" s="202"/>
      <c r="B969" s="198" t="s">
        <v>24</v>
      </c>
      <c r="C969" s="128">
        <v>6</v>
      </c>
      <c r="D969" s="128">
        <v>9</v>
      </c>
      <c r="E969" s="128">
        <v>9</v>
      </c>
      <c r="F969" s="128">
        <v>1</v>
      </c>
      <c r="G969" s="128">
        <v>2</v>
      </c>
      <c r="H969" s="128">
        <v>22</v>
      </c>
      <c r="I969" s="33">
        <f t="shared" si="29"/>
        <v>49</v>
      </c>
      <c r="J969" s="49">
        <f>C969+D969</f>
        <v>15</v>
      </c>
      <c r="K969" s="35">
        <f>E969</f>
        <v>9</v>
      </c>
      <c r="L969" s="36">
        <f>SUM(F969:G969)</f>
        <v>3</v>
      </c>
    </row>
    <row r="970" spans="1:12" ht="11.45" customHeight="1" thickTop="1" thickBot="1">
      <c r="A970" s="203"/>
      <c r="B970" s="200"/>
      <c r="C970" s="169">
        <f>C969/I969*100</f>
        <v>12.244897959183673</v>
      </c>
      <c r="D970" s="169">
        <f>D969/I969*100</f>
        <v>18.367346938775512</v>
      </c>
      <c r="E970" s="169">
        <f>E969/I969*100</f>
        <v>18.367346938775512</v>
      </c>
      <c r="F970" s="169">
        <f>F969/I969*100</f>
        <v>2.0408163265306123</v>
      </c>
      <c r="G970" s="169">
        <f>G969/I969*100</f>
        <v>4.0816326530612246</v>
      </c>
      <c r="H970" s="170">
        <f>H969/I969*100</f>
        <v>44.897959183673471</v>
      </c>
      <c r="I970" s="114">
        <f t="shared" si="29"/>
        <v>100</v>
      </c>
      <c r="J970" s="103">
        <f>J969/I969*100</f>
        <v>30.612244897959183</v>
      </c>
      <c r="K970" s="66">
        <f>K969/I969*100</f>
        <v>18.367346938775512</v>
      </c>
      <c r="L970" s="53">
        <f>L969/I969*100</f>
        <v>6.1224489795918364</v>
      </c>
    </row>
    <row r="971" spans="1:12" ht="11.45" customHeight="1">
      <c r="A971" s="193" t="s">
        <v>21</v>
      </c>
      <c r="B971" s="196" t="s">
        <v>27</v>
      </c>
      <c r="C971" s="128">
        <v>30</v>
      </c>
      <c r="D971" s="128">
        <v>93</v>
      </c>
      <c r="E971" s="128">
        <v>122</v>
      </c>
      <c r="F971" s="128">
        <v>18</v>
      </c>
      <c r="G971" s="128">
        <v>8</v>
      </c>
      <c r="H971" s="128">
        <v>14</v>
      </c>
      <c r="I971" s="13">
        <f t="shared" si="29"/>
        <v>285</v>
      </c>
      <c r="J971" s="14">
        <f>C971+D971</f>
        <v>123</v>
      </c>
      <c r="K971" s="12">
        <f>E971</f>
        <v>122</v>
      </c>
      <c r="L971" s="15">
        <f>SUM(F971:G971)</f>
        <v>26</v>
      </c>
    </row>
    <row r="972" spans="1:12" ht="11.45" customHeight="1">
      <c r="A972" s="194"/>
      <c r="B972" s="197"/>
      <c r="C972" s="164">
        <f>C971/I971*100</f>
        <v>10.526315789473683</v>
      </c>
      <c r="D972" s="164">
        <f>D971/I971*100</f>
        <v>32.631578947368425</v>
      </c>
      <c r="E972" s="164">
        <f>E971/I971*100</f>
        <v>42.807017543859651</v>
      </c>
      <c r="F972" s="164">
        <f>F971/I971*100</f>
        <v>6.3157894736842106</v>
      </c>
      <c r="G972" s="164">
        <f>G971/I971*100</f>
        <v>2.807017543859649</v>
      </c>
      <c r="H972" s="165">
        <f>H971/I971*100</f>
        <v>4.9122807017543861</v>
      </c>
      <c r="I972" s="48">
        <f t="shared" si="29"/>
        <v>99.999999999999986</v>
      </c>
      <c r="J972" s="74">
        <f>J971/I971*100</f>
        <v>43.15789473684211</v>
      </c>
      <c r="K972" s="30">
        <f>K971/I971*100</f>
        <v>42.807017543859651</v>
      </c>
      <c r="L972" s="31">
        <f>L971/I971*100</f>
        <v>9.1228070175438596</v>
      </c>
    </row>
    <row r="973" spans="1:12" ht="11.45" customHeight="1">
      <c r="A973" s="194"/>
      <c r="B973" s="198" t="s">
        <v>28</v>
      </c>
      <c r="C973" s="128">
        <v>38</v>
      </c>
      <c r="D973" s="128">
        <v>143</v>
      </c>
      <c r="E973" s="128">
        <v>129</v>
      </c>
      <c r="F973" s="128">
        <v>27</v>
      </c>
      <c r="G973" s="128">
        <v>10</v>
      </c>
      <c r="H973" s="128">
        <v>17</v>
      </c>
      <c r="I973" s="33">
        <f t="shared" si="29"/>
        <v>364</v>
      </c>
      <c r="J973" s="49">
        <f>C973+D973</f>
        <v>181</v>
      </c>
      <c r="K973" s="35">
        <f>E973</f>
        <v>129</v>
      </c>
      <c r="L973" s="36">
        <f>SUM(F973:G973)</f>
        <v>37</v>
      </c>
    </row>
    <row r="974" spans="1:12" ht="11.45" customHeight="1">
      <c r="A974" s="194"/>
      <c r="B974" s="198"/>
      <c r="C974" s="161">
        <f>C973/I973*100</f>
        <v>10.43956043956044</v>
      </c>
      <c r="D974" s="161">
        <f>D973/I973*100</f>
        <v>39.285714285714285</v>
      </c>
      <c r="E974" s="161">
        <f>E973/I973*100</f>
        <v>35.439560439560438</v>
      </c>
      <c r="F974" s="161">
        <f>F973/I973*100</f>
        <v>7.4175824175824179</v>
      </c>
      <c r="G974" s="161">
        <f>G973/I973*100</f>
        <v>2.7472527472527473</v>
      </c>
      <c r="H974" s="166">
        <f>H973/I973*100</f>
        <v>4.6703296703296706</v>
      </c>
      <c r="I974" s="48">
        <f t="shared" si="29"/>
        <v>99.999999999999986</v>
      </c>
      <c r="J974" s="74">
        <f>J973/I973*100</f>
        <v>49.72527472527473</v>
      </c>
      <c r="K974" s="30">
        <f>K973/I973*100</f>
        <v>35.439560439560438</v>
      </c>
      <c r="L974" s="31">
        <f>L973/I973*100</f>
        <v>10.164835164835164</v>
      </c>
    </row>
    <row r="975" spans="1:12" ht="11.45" customHeight="1">
      <c r="A975" s="194"/>
      <c r="B975" s="199" t="s">
        <v>29</v>
      </c>
      <c r="C975" s="128">
        <v>116</v>
      </c>
      <c r="D975" s="128">
        <v>407</v>
      </c>
      <c r="E975" s="128">
        <v>302</v>
      </c>
      <c r="F975" s="128">
        <v>88</v>
      </c>
      <c r="G975" s="128">
        <v>20</v>
      </c>
      <c r="H975" s="128">
        <v>33</v>
      </c>
      <c r="I975" s="33">
        <f t="shared" si="29"/>
        <v>966</v>
      </c>
      <c r="J975" s="49">
        <f>C975+D975</f>
        <v>523</v>
      </c>
      <c r="K975" s="35">
        <f>E975</f>
        <v>302</v>
      </c>
      <c r="L975" s="36">
        <f>SUM(F975:G975)</f>
        <v>108</v>
      </c>
    </row>
    <row r="976" spans="1:12" ht="11.45" customHeight="1">
      <c r="A976" s="194"/>
      <c r="B976" s="197"/>
      <c r="C976" s="164">
        <f>C975/I975*100</f>
        <v>12.008281573498964</v>
      </c>
      <c r="D976" s="164">
        <f>D975/I975*100</f>
        <v>42.132505175983439</v>
      </c>
      <c r="E976" s="164">
        <f>E975/I975*100</f>
        <v>31.262939958592135</v>
      </c>
      <c r="F976" s="164">
        <f>F975/I975*100</f>
        <v>9.1097308488612825</v>
      </c>
      <c r="G976" s="164">
        <f>G975/I975*100</f>
        <v>2.0703933747412009</v>
      </c>
      <c r="H976" s="165">
        <f>H975/I975*100</f>
        <v>3.4161490683229814</v>
      </c>
      <c r="I976" s="48">
        <f t="shared" si="29"/>
        <v>100.00000000000001</v>
      </c>
      <c r="J976" s="74">
        <f>J975/I975*100</f>
        <v>54.140786749482409</v>
      </c>
      <c r="K976" s="30">
        <f>K975/I975*100</f>
        <v>31.262939958592135</v>
      </c>
      <c r="L976" s="31">
        <f>L975/I975*100</f>
        <v>11.180124223602485</v>
      </c>
    </row>
    <row r="977" spans="1:12" ht="11.45" customHeight="1">
      <c r="A977" s="194"/>
      <c r="B977" s="198" t="s">
        <v>30</v>
      </c>
      <c r="C977" s="128">
        <v>52</v>
      </c>
      <c r="D977" s="128">
        <v>179</v>
      </c>
      <c r="E977" s="128">
        <v>109</v>
      </c>
      <c r="F977" s="128">
        <v>27</v>
      </c>
      <c r="G977" s="128">
        <v>6</v>
      </c>
      <c r="H977" s="128">
        <v>11</v>
      </c>
      <c r="I977" s="33">
        <f t="shared" si="29"/>
        <v>384</v>
      </c>
      <c r="J977" s="49">
        <f>C977+D977</f>
        <v>231</v>
      </c>
      <c r="K977" s="35">
        <f>E977</f>
        <v>109</v>
      </c>
      <c r="L977" s="36">
        <f>SUM(F977:G977)</f>
        <v>33</v>
      </c>
    </row>
    <row r="978" spans="1:12" ht="11.45" customHeight="1">
      <c r="A978" s="194"/>
      <c r="B978" s="198"/>
      <c r="C978" s="161">
        <f>C977/I977*100</f>
        <v>13.541666666666666</v>
      </c>
      <c r="D978" s="161">
        <f>D977/I977*100</f>
        <v>46.614583333333329</v>
      </c>
      <c r="E978" s="161">
        <f>E977/I977*100</f>
        <v>28.385416666666668</v>
      </c>
      <c r="F978" s="161">
        <f>F977/I977*100</f>
        <v>7.03125</v>
      </c>
      <c r="G978" s="161">
        <f>G977/I977*100</f>
        <v>1.5625</v>
      </c>
      <c r="H978" s="166">
        <f>H977/I977*100</f>
        <v>2.864583333333333</v>
      </c>
      <c r="I978" s="48">
        <f t="shared" si="29"/>
        <v>99.999999999999986</v>
      </c>
      <c r="J978" s="74">
        <f>J977/I977*100</f>
        <v>60.15625</v>
      </c>
      <c r="K978" s="30">
        <f>K977/I977*100</f>
        <v>28.385416666666668</v>
      </c>
      <c r="L978" s="31">
        <f>L977/I977*100</f>
        <v>8.59375</v>
      </c>
    </row>
    <row r="979" spans="1:12" ht="11.45" customHeight="1">
      <c r="A979" s="194"/>
      <c r="B979" s="199" t="s">
        <v>42</v>
      </c>
      <c r="C979" s="128">
        <v>15</v>
      </c>
      <c r="D979" s="128">
        <v>53</v>
      </c>
      <c r="E979" s="128">
        <v>54</v>
      </c>
      <c r="F979" s="128">
        <v>11</v>
      </c>
      <c r="G979" s="128">
        <v>2</v>
      </c>
      <c r="H979" s="128">
        <v>6</v>
      </c>
      <c r="I979" s="33">
        <f t="shared" si="29"/>
        <v>141</v>
      </c>
      <c r="J979" s="49">
        <f>C979+D979</f>
        <v>68</v>
      </c>
      <c r="K979" s="35">
        <f>E979</f>
        <v>54</v>
      </c>
      <c r="L979" s="36">
        <f>SUM(F979:G979)</f>
        <v>13</v>
      </c>
    </row>
    <row r="980" spans="1:12" ht="11.45" customHeight="1">
      <c r="A980" s="194"/>
      <c r="B980" s="197"/>
      <c r="C980" s="161">
        <f>C979/I979*100</f>
        <v>10.638297872340425</v>
      </c>
      <c r="D980" s="161">
        <f>D979/I979*100</f>
        <v>37.588652482269502</v>
      </c>
      <c r="E980" s="161">
        <f>E979/I979*100</f>
        <v>38.297872340425535</v>
      </c>
      <c r="F980" s="161">
        <f>F979/I979*100</f>
        <v>7.8014184397163122</v>
      </c>
      <c r="G980" s="161">
        <f>G979/I979*100</f>
        <v>1.4184397163120568</v>
      </c>
      <c r="H980" s="166">
        <f>H979/I979*100</f>
        <v>4.2553191489361701</v>
      </c>
      <c r="I980" s="48">
        <f t="shared" si="29"/>
        <v>99.999999999999986</v>
      </c>
      <c r="J980" s="74">
        <f>J979/I979*100</f>
        <v>48.226950354609926</v>
      </c>
      <c r="K980" s="30">
        <f>K979/I979*100</f>
        <v>38.297872340425535</v>
      </c>
      <c r="L980" s="31">
        <f>L979/I979*100</f>
        <v>9.2198581560283674</v>
      </c>
    </row>
    <row r="981" spans="1:12" ht="11.45" customHeight="1">
      <c r="A981" s="194"/>
      <c r="B981" s="198" t="s">
        <v>24</v>
      </c>
      <c r="C981" s="128">
        <v>5</v>
      </c>
      <c r="D981" s="128">
        <v>11</v>
      </c>
      <c r="E981" s="128">
        <v>5</v>
      </c>
      <c r="F981" s="128">
        <v>1</v>
      </c>
      <c r="G981" s="128">
        <v>2</v>
      </c>
      <c r="H981" s="128">
        <v>26</v>
      </c>
      <c r="I981" s="33">
        <f t="shared" si="29"/>
        <v>50</v>
      </c>
      <c r="J981" s="49">
        <f>C981+D981</f>
        <v>16</v>
      </c>
      <c r="K981" s="35">
        <f>E981</f>
        <v>5</v>
      </c>
      <c r="L981" s="36">
        <f>SUM(F981:G981)</f>
        <v>3</v>
      </c>
    </row>
    <row r="982" spans="1:12" ht="11.45" customHeight="1" thickBot="1">
      <c r="A982" s="195"/>
      <c r="B982" s="200"/>
      <c r="C982" s="169">
        <f>C981/I981*100</f>
        <v>10</v>
      </c>
      <c r="D982" s="169">
        <f>D981/I981*100</f>
        <v>22</v>
      </c>
      <c r="E982" s="169">
        <f>E981/I981*100</f>
        <v>10</v>
      </c>
      <c r="F982" s="169">
        <f>F981/I981*100</f>
        <v>2</v>
      </c>
      <c r="G982" s="169">
        <f>G981/I981*100</f>
        <v>4</v>
      </c>
      <c r="H982" s="170">
        <f>H981/I981*100</f>
        <v>52</v>
      </c>
      <c r="I982" s="114">
        <f t="shared" si="29"/>
        <v>100</v>
      </c>
      <c r="J982" s="103">
        <f>J981/I981*100</f>
        <v>32</v>
      </c>
      <c r="K982" s="66">
        <f>K981/I981*100</f>
        <v>10</v>
      </c>
      <c r="L982" s="53">
        <f>L981/I981*100</f>
        <v>6</v>
      </c>
    </row>
    <row r="983" spans="1:12" s="98" customFormat="1" ht="15" customHeight="1">
      <c r="A983" s="82"/>
      <c r="B983" s="83"/>
      <c r="C983" s="97"/>
      <c r="D983" s="97"/>
      <c r="E983" s="97"/>
      <c r="F983" s="97"/>
      <c r="G983" s="97"/>
      <c r="H983" s="97"/>
      <c r="I983" s="97"/>
      <c r="J983" s="97"/>
      <c r="K983" s="97"/>
      <c r="L983" s="97"/>
    </row>
    <row r="984" spans="1:12" ht="16.149999999999999" customHeight="1">
      <c r="A984" s="233"/>
      <c r="B984" s="233"/>
      <c r="C984" s="233"/>
      <c r="D984" s="233"/>
      <c r="E984" s="233"/>
      <c r="F984" s="233"/>
      <c r="G984" s="233"/>
      <c r="H984" s="233"/>
      <c r="I984" s="233"/>
      <c r="J984" s="233"/>
      <c r="K984" s="233"/>
      <c r="L984" s="233"/>
    </row>
    <row r="985" spans="1:12" ht="16.149999999999999" customHeight="1">
      <c r="A985" s="172"/>
      <c r="B985" s="172"/>
      <c r="C985" s="172"/>
      <c r="D985" s="172"/>
      <c r="E985" s="172"/>
      <c r="F985" s="172"/>
      <c r="G985" s="172"/>
      <c r="H985" s="172"/>
      <c r="I985" s="172"/>
      <c r="J985" s="172"/>
      <c r="K985" s="172"/>
      <c r="L985" s="172"/>
    </row>
    <row r="986" spans="1:12" ht="15" customHeight="1">
      <c r="A986" s="233" t="s">
        <v>162</v>
      </c>
      <c r="B986" s="233"/>
      <c r="C986" s="233"/>
      <c r="D986" s="233"/>
      <c r="E986" s="233"/>
      <c r="F986" s="233"/>
      <c r="G986" s="233"/>
      <c r="H986" s="233"/>
      <c r="I986" s="233"/>
      <c r="J986" s="233"/>
      <c r="K986" s="233"/>
      <c r="L986" s="233"/>
    </row>
    <row r="987" spans="1:12" s="4" customFormat="1" ht="30" customHeight="1" thickBot="1">
      <c r="A987" s="207" t="s">
        <v>163</v>
      </c>
      <c r="B987" s="207"/>
      <c r="C987" s="207"/>
      <c r="D987" s="207"/>
      <c r="E987" s="207"/>
      <c r="F987" s="207"/>
      <c r="G987" s="207"/>
      <c r="H987" s="207"/>
      <c r="I987" s="207"/>
      <c r="J987" s="207"/>
      <c r="K987" s="207"/>
      <c r="L987" s="207"/>
    </row>
    <row r="988" spans="1:12" s="11" customFormat="1" ht="68.25" customHeight="1" thickBot="1">
      <c r="A988" s="243" t="s">
        <v>33</v>
      </c>
      <c r="B988" s="244"/>
      <c r="C988" s="185" t="s">
        <v>34</v>
      </c>
      <c r="D988" s="185" t="s">
        <v>35</v>
      </c>
      <c r="E988" s="188" t="s">
        <v>238</v>
      </c>
      <c r="F988" s="189" t="s">
        <v>4</v>
      </c>
    </row>
    <row r="989" spans="1:12" s="99" customFormat="1" ht="11.25" customHeight="1">
      <c r="A989" s="217" t="s">
        <v>22</v>
      </c>
      <c r="B989" s="218"/>
      <c r="C989" s="12">
        <v>1414</v>
      </c>
      <c r="D989" s="12">
        <v>676</v>
      </c>
      <c r="E989" s="117">
        <v>100</v>
      </c>
      <c r="F989" s="88">
        <f t="shared" ref="F989:F998" si="30">SUM(C989:E989)</f>
        <v>2190</v>
      </c>
    </row>
    <row r="990" spans="1:12" s="99" customFormat="1" ht="11.25" customHeight="1" thickBot="1">
      <c r="A990" s="219"/>
      <c r="B990" s="220"/>
      <c r="C990" s="100">
        <f>C989/F989*100</f>
        <v>64.566210045662103</v>
      </c>
      <c r="D990" s="100">
        <f>D989/F989*100</f>
        <v>30.8675799086758</v>
      </c>
      <c r="E990" s="115">
        <f>E989/F989*100</f>
        <v>4.5662100456620998</v>
      </c>
      <c r="F990" s="95">
        <f t="shared" si="30"/>
        <v>100</v>
      </c>
    </row>
    <row r="991" spans="1:12" s="99" customFormat="1" ht="11.45" customHeight="1">
      <c r="A991" s="193" t="s">
        <v>49</v>
      </c>
      <c r="B991" s="196" t="s">
        <v>19</v>
      </c>
      <c r="C991" s="32">
        <v>985</v>
      </c>
      <c r="D991" s="32">
        <v>445</v>
      </c>
      <c r="E991" s="32">
        <v>71</v>
      </c>
      <c r="F991" s="88">
        <f t="shared" si="30"/>
        <v>1501</v>
      </c>
    </row>
    <row r="992" spans="1:12" s="99" customFormat="1" ht="11.45" customHeight="1">
      <c r="A992" s="194"/>
      <c r="B992" s="197"/>
      <c r="C992" s="51">
        <f>C991/F991*100</f>
        <v>65.622918054630247</v>
      </c>
      <c r="D992" s="51">
        <f>D991/F991*100</f>
        <v>29.646902065289805</v>
      </c>
      <c r="E992" s="52">
        <f>E991/F991*100</f>
        <v>4.7301798800799464</v>
      </c>
      <c r="F992" s="89">
        <f t="shared" si="30"/>
        <v>100</v>
      </c>
    </row>
    <row r="993" spans="1:6" s="99" customFormat="1" ht="11.45" customHeight="1">
      <c r="A993" s="194"/>
      <c r="B993" s="198" t="s">
        <v>20</v>
      </c>
      <c r="C993" s="32">
        <v>293</v>
      </c>
      <c r="D993" s="32">
        <v>157</v>
      </c>
      <c r="E993" s="32">
        <v>19</v>
      </c>
      <c r="F993" s="91">
        <f t="shared" si="30"/>
        <v>469</v>
      </c>
    </row>
    <row r="994" spans="1:6" s="99" customFormat="1" ht="11.45" customHeight="1">
      <c r="A994" s="194"/>
      <c r="B994" s="198"/>
      <c r="C994" s="46">
        <f>C993/F993*100</f>
        <v>62.473347547974413</v>
      </c>
      <c r="D994" s="46">
        <f>D993/F993*100</f>
        <v>33.475479744136457</v>
      </c>
      <c r="E994" s="47">
        <f>E993/F993*100</f>
        <v>4.0511727078891262</v>
      </c>
      <c r="F994" s="89">
        <f t="shared" si="30"/>
        <v>100</v>
      </c>
    </row>
    <row r="995" spans="1:6" s="99" customFormat="1" ht="11.45" customHeight="1">
      <c r="A995" s="194"/>
      <c r="B995" s="199" t="s">
        <v>50</v>
      </c>
      <c r="C995" s="32">
        <v>106</v>
      </c>
      <c r="D995" s="32">
        <v>53</v>
      </c>
      <c r="E995" s="32">
        <v>5</v>
      </c>
      <c r="F995" s="91">
        <f t="shared" si="30"/>
        <v>164</v>
      </c>
    </row>
    <row r="996" spans="1:6" s="99" customFormat="1" ht="11.45" customHeight="1">
      <c r="A996" s="194"/>
      <c r="B996" s="197"/>
      <c r="C996" s="51">
        <f>C995/F995*100</f>
        <v>64.634146341463421</v>
      </c>
      <c r="D996" s="51">
        <f>D995/F995*100</f>
        <v>32.31707317073171</v>
      </c>
      <c r="E996" s="52">
        <f>E995/F995*100</f>
        <v>3.0487804878048781</v>
      </c>
      <c r="F996" s="89">
        <f t="shared" si="30"/>
        <v>100.00000000000001</v>
      </c>
    </row>
    <row r="997" spans="1:6" s="99" customFormat="1" ht="11.45" customHeight="1">
      <c r="A997" s="194"/>
      <c r="B997" s="198" t="s">
        <v>51</v>
      </c>
      <c r="C997" s="32">
        <v>30</v>
      </c>
      <c r="D997" s="32">
        <v>21</v>
      </c>
      <c r="E997" s="32">
        <v>5</v>
      </c>
      <c r="F997" s="91">
        <f t="shared" si="30"/>
        <v>56</v>
      </c>
    </row>
    <row r="998" spans="1:6" s="99" customFormat="1" ht="11.45" customHeight="1" thickBot="1">
      <c r="A998" s="194"/>
      <c r="B998" s="198"/>
      <c r="C998" s="94">
        <f>C997/F997*100</f>
        <v>53.571428571428569</v>
      </c>
      <c r="D998" s="94">
        <f>D997/F997*100</f>
        <v>37.5</v>
      </c>
      <c r="E998" s="120">
        <f>E997/F997*100</f>
        <v>8.9285714285714288</v>
      </c>
      <c r="F998" s="118">
        <f t="shared" si="30"/>
        <v>100</v>
      </c>
    </row>
    <row r="999" spans="1:6" s="99" customFormat="1" ht="11.45" customHeight="1">
      <c r="A999" s="193" t="s">
        <v>52</v>
      </c>
      <c r="B999" s="196" t="s">
        <v>1</v>
      </c>
      <c r="C999" s="32">
        <v>612</v>
      </c>
      <c r="D999" s="32">
        <v>281</v>
      </c>
      <c r="E999" s="32">
        <v>25</v>
      </c>
      <c r="F999" s="88">
        <f t="shared" ref="F999:F1048" si="31">SUM(C999:E999)</f>
        <v>918</v>
      </c>
    </row>
    <row r="1000" spans="1:6" s="99" customFormat="1" ht="11.45" customHeight="1">
      <c r="A1000" s="194"/>
      <c r="B1000" s="198"/>
      <c r="C1000" s="46">
        <f>C999/F999*100</f>
        <v>66.666666666666657</v>
      </c>
      <c r="D1000" s="46">
        <f>D999/F999*100</f>
        <v>30.610021786492375</v>
      </c>
      <c r="E1000" s="47">
        <f>E999/F999*100</f>
        <v>2.7233115468409586</v>
      </c>
      <c r="F1000" s="89">
        <f t="shared" si="31"/>
        <v>100</v>
      </c>
    </row>
    <row r="1001" spans="1:6" s="99" customFormat="1" ht="11.45" customHeight="1">
      <c r="A1001" s="194"/>
      <c r="B1001" s="199" t="s">
        <v>2</v>
      </c>
      <c r="C1001" s="32">
        <v>794</v>
      </c>
      <c r="D1001" s="32">
        <v>390</v>
      </c>
      <c r="E1001" s="32">
        <v>60</v>
      </c>
      <c r="F1001" s="91">
        <f t="shared" si="31"/>
        <v>1244</v>
      </c>
    </row>
    <row r="1002" spans="1:6" s="99" customFormat="1" ht="11.45" customHeight="1">
      <c r="A1002" s="194"/>
      <c r="B1002" s="197"/>
      <c r="C1002" s="51">
        <f>C1001/F1001*100</f>
        <v>63.826366559485528</v>
      </c>
      <c r="D1002" s="51">
        <f>D1001/F1001*100</f>
        <v>31.350482315112536</v>
      </c>
      <c r="E1002" s="52">
        <f>E1001/F1001*100</f>
        <v>4.823151125401929</v>
      </c>
      <c r="F1002" s="89">
        <f t="shared" si="31"/>
        <v>100</v>
      </c>
    </row>
    <row r="1003" spans="1:6" s="99" customFormat="1" ht="11.45" customHeight="1">
      <c r="A1003" s="194"/>
      <c r="B1003" s="198" t="s">
        <v>5</v>
      </c>
      <c r="C1003" s="32">
        <v>8</v>
      </c>
      <c r="D1003" s="32">
        <v>5</v>
      </c>
      <c r="E1003" s="32">
        <v>15</v>
      </c>
      <c r="F1003" s="91">
        <f t="shared" si="31"/>
        <v>28</v>
      </c>
    </row>
    <row r="1004" spans="1:6" s="99" customFormat="1" ht="11.45" customHeight="1" thickBot="1">
      <c r="A1004" s="195"/>
      <c r="B1004" s="200"/>
      <c r="C1004" s="63">
        <f>C1003/F1003*100</f>
        <v>28.571428571428569</v>
      </c>
      <c r="D1004" s="63">
        <f>D1003/F1003*100</f>
        <v>17.857142857142858</v>
      </c>
      <c r="E1004" s="64">
        <f>E1003/F1003*100</f>
        <v>53.571428571428569</v>
      </c>
      <c r="F1004" s="95">
        <f t="shared" si="31"/>
        <v>100</v>
      </c>
    </row>
    <row r="1005" spans="1:6" s="99" customFormat="1" ht="11.45" customHeight="1">
      <c r="A1005" s="193" t="s">
        <v>53</v>
      </c>
      <c r="B1005" s="196" t="s">
        <v>6</v>
      </c>
      <c r="C1005" s="32">
        <v>42</v>
      </c>
      <c r="D1005" s="32">
        <v>7</v>
      </c>
      <c r="E1005" s="32">
        <v>0</v>
      </c>
      <c r="F1005" s="88">
        <f t="shared" si="31"/>
        <v>49</v>
      </c>
    </row>
    <row r="1006" spans="1:6" s="99" customFormat="1" ht="11.45" customHeight="1">
      <c r="A1006" s="194"/>
      <c r="B1006" s="197"/>
      <c r="C1006" s="51">
        <f>C1005/F1005*100</f>
        <v>85.714285714285708</v>
      </c>
      <c r="D1006" s="51">
        <f>D1005/F1005*100</f>
        <v>14.285714285714285</v>
      </c>
      <c r="E1006" s="52">
        <f>E1005/F1005*100</f>
        <v>0</v>
      </c>
      <c r="F1006" s="89">
        <f t="shared" si="31"/>
        <v>100</v>
      </c>
    </row>
    <row r="1007" spans="1:6" s="99" customFormat="1" ht="11.45" customHeight="1">
      <c r="A1007" s="194"/>
      <c r="B1007" s="198" t="s">
        <v>7</v>
      </c>
      <c r="C1007" s="32">
        <v>117</v>
      </c>
      <c r="D1007" s="32">
        <v>35</v>
      </c>
      <c r="E1007" s="32">
        <v>3</v>
      </c>
      <c r="F1007" s="91">
        <f t="shared" si="31"/>
        <v>155</v>
      </c>
    </row>
    <row r="1008" spans="1:6" s="99" customFormat="1" ht="11.45" customHeight="1">
      <c r="A1008" s="194"/>
      <c r="B1008" s="198"/>
      <c r="C1008" s="46">
        <f>C1007/F1007*100</f>
        <v>75.483870967741936</v>
      </c>
      <c r="D1008" s="46">
        <f>D1007/F1007*100</f>
        <v>22.58064516129032</v>
      </c>
      <c r="E1008" s="47">
        <f>E1007/F1007*100</f>
        <v>1.935483870967742</v>
      </c>
      <c r="F1008" s="89">
        <f t="shared" si="31"/>
        <v>100</v>
      </c>
    </row>
    <row r="1009" spans="1:6" s="99" customFormat="1" ht="11.45" customHeight="1">
      <c r="A1009" s="194"/>
      <c r="B1009" s="199" t="s">
        <v>8</v>
      </c>
      <c r="C1009" s="32">
        <v>181</v>
      </c>
      <c r="D1009" s="32">
        <v>58</v>
      </c>
      <c r="E1009" s="32">
        <v>4</v>
      </c>
      <c r="F1009" s="91">
        <f t="shared" si="31"/>
        <v>243</v>
      </c>
    </row>
    <row r="1010" spans="1:6" s="99" customFormat="1" ht="11.45" customHeight="1">
      <c r="A1010" s="194"/>
      <c r="B1010" s="197"/>
      <c r="C1010" s="51">
        <f>C1009/F1009*100</f>
        <v>74.485596707818928</v>
      </c>
      <c r="D1010" s="51">
        <f>D1009/F1009*100</f>
        <v>23.868312757201647</v>
      </c>
      <c r="E1010" s="52">
        <f>E1009/F1009*100</f>
        <v>1.6460905349794239</v>
      </c>
      <c r="F1010" s="89">
        <f t="shared" si="31"/>
        <v>100</v>
      </c>
    </row>
    <row r="1011" spans="1:6" s="99" customFormat="1" ht="11.45" customHeight="1">
      <c r="A1011" s="194"/>
      <c r="B1011" s="198" t="s">
        <v>9</v>
      </c>
      <c r="C1011" s="32">
        <v>213</v>
      </c>
      <c r="D1011" s="32">
        <v>108</v>
      </c>
      <c r="E1011" s="32">
        <v>9</v>
      </c>
      <c r="F1011" s="91">
        <f t="shared" si="31"/>
        <v>330</v>
      </c>
    </row>
    <row r="1012" spans="1:6" s="99" customFormat="1" ht="11.45" customHeight="1">
      <c r="A1012" s="194"/>
      <c r="B1012" s="198"/>
      <c r="C1012" s="46">
        <f>C1011/F1011*100</f>
        <v>64.545454545454547</v>
      </c>
      <c r="D1012" s="46">
        <f>D1011/F1011*100</f>
        <v>32.727272727272727</v>
      </c>
      <c r="E1012" s="47">
        <f>E1011/F1011*100</f>
        <v>2.7272727272727271</v>
      </c>
      <c r="F1012" s="89">
        <f t="shared" si="31"/>
        <v>100.00000000000001</v>
      </c>
    </row>
    <row r="1013" spans="1:6" s="99" customFormat="1" ht="11.45" customHeight="1">
      <c r="A1013" s="194"/>
      <c r="B1013" s="199" t="s">
        <v>10</v>
      </c>
      <c r="C1013" s="32">
        <v>232</v>
      </c>
      <c r="D1013" s="32">
        <v>127</v>
      </c>
      <c r="E1013" s="32">
        <v>9</v>
      </c>
      <c r="F1013" s="91">
        <f t="shared" si="31"/>
        <v>368</v>
      </c>
    </row>
    <row r="1014" spans="1:6" s="99" customFormat="1" ht="11.45" customHeight="1">
      <c r="A1014" s="194"/>
      <c r="B1014" s="197"/>
      <c r="C1014" s="51">
        <f>C1013/F1013*100</f>
        <v>63.04347826086957</v>
      </c>
      <c r="D1014" s="51">
        <f>D1013/F1013*100</f>
        <v>34.510869565217391</v>
      </c>
      <c r="E1014" s="52">
        <f>E1013/F1013*100</f>
        <v>2.4456521739130435</v>
      </c>
      <c r="F1014" s="89">
        <f t="shared" si="31"/>
        <v>100.00000000000001</v>
      </c>
    </row>
    <row r="1015" spans="1:6" s="99" customFormat="1" ht="11.45" customHeight="1">
      <c r="A1015" s="194"/>
      <c r="B1015" s="198" t="s">
        <v>11</v>
      </c>
      <c r="C1015" s="32">
        <v>253</v>
      </c>
      <c r="D1015" s="32">
        <v>150</v>
      </c>
      <c r="E1015" s="32">
        <v>17</v>
      </c>
      <c r="F1015" s="91">
        <f t="shared" si="31"/>
        <v>420</v>
      </c>
    </row>
    <row r="1016" spans="1:6" s="99" customFormat="1" ht="11.45" customHeight="1">
      <c r="A1016" s="194"/>
      <c r="B1016" s="198"/>
      <c r="C1016" s="46">
        <f>C1015/F1015*100</f>
        <v>60.238095238095234</v>
      </c>
      <c r="D1016" s="46">
        <f>D1015/F1015*100</f>
        <v>35.714285714285715</v>
      </c>
      <c r="E1016" s="47">
        <f>E1015/F1015*100</f>
        <v>4.0476190476190474</v>
      </c>
      <c r="F1016" s="89">
        <f t="shared" si="31"/>
        <v>100</v>
      </c>
    </row>
    <row r="1017" spans="1:6" s="99" customFormat="1" ht="11.45" customHeight="1">
      <c r="A1017" s="194"/>
      <c r="B1017" s="199" t="s">
        <v>12</v>
      </c>
      <c r="C1017" s="32">
        <v>369</v>
      </c>
      <c r="D1017" s="32">
        <v>187</v>
      </c>
      <c r="E1017" s="32">
        <v>43</v>
      </c>
      <c r="F1017" s="91">
        <f t="shared" si="31"/>
        <v>599</v>
      </c>
    </row>
    <row r="1018" spans="1:6" s="99" customFormat="1" ht="11.45" customHeight="1">
      <c r="A1018" s="194"/>
      <c r="B1018" s="197"/>
      <c r="C1018" s="51">
        <f>C1017/F1017*100</f>
        <v>61.602671118530886</v>
      </c>
      <c r="D1018" s="51">
        <f>D1017/F1017*100</f>
        <v>31.218697829716191</v>
      </c>
      <c r="E1018" s="52">
        <f>E1017/F1017*100</f>
        <v>7.1786310517529222</v>
      </c>
      <c r="F1018" s="89">
        <f t="shared" si="31"/>
        <v>100</v>
      </c>
    </row>
    <row r="1019" spans="1:6" s="99" customFormat="1" ht="11.45" customHeight="1">
      <c r="A1019" s="194"/>
      <c r="B1019" s="198" t="s">
        <v>24</v>
      </c>
      <c r="C1019" s="32">
        <v>7</v>
      </c>
      <c r="D1019" s="32">
        <v>4</v>
      </c>
      <c r="E1019" s="32">
        <v>15</v>
      </c>
      <c r="F1019" s="91">
        <f t="shared" si="31"/>
        <v>26</v>
      </c>
    </row>
    <row r="1020" spans="1:6" s="99" customFormat="1" ht="11.45" customHeight="1" thickBot="1">
      <c r="A1020" s="195"/>
      <c r="B1020" s="200"/>
      <c r="C1020" s="63">
        <f>C1019/F1019*100</f>
        <v>26.923076923076923</v>
      </c>
      <c r="D1020" s="63">
        <f>D1019/F1019*100</f>
        <v>15.384615384615385</v>
      </c>
      <c r="E1020" s="64">
        <f>E1019/F1019*100</f>
        <v>57.692307692307686</v>
      </c>
      <c r="F1020" s="95">
        <f t="shared" si="31"/>
        <v>100</v>
      </c>
    </row>
    <row r="1021" spans="1:6" s="99" customFormat="1" ht="11.45" customHeight="1" thickBot="1">
      <c r="A1021" s="201" t="s">
        <v>54</v>
      </c>
      <c r="B1021" s="196" t="s">
        <v>23</v>
      </c>
      <c r="C1021" s="32">
        <v>144</v>
      </c>
      <c r="D1021" s="32">
        <v>66</v>
      </c>
      <c r="E1021" s="32">
        <v>13</v>
      </c>
      <c r="F1021" s="88">
        <f t="shared" si="31"/>
        <v>223</v>
      </c>
    </row>
    <row r="1022" spans="1:6" s="99" customFormat="1" ht="11.45" customHeight="1" thickTop="1" thickBot="1">
      <c r="A1022" s="202"/>
      <c r="B1022" s="197"/>
      <c r="C1022" s="51">
        <f>C1021/F1021*100</f>
        <v>64.573991031390136</v>
      </c>
      <c r="D1022" s="51">
        <f>D1021/F1021*100</f>
        <v>29.596412556053814</v>
      </c>
      <c r="E1022" s="52">
        <f>E1021/F1021*100</f>
        <v>5.8295964125560538</v>
      </c>
      <c r="F1022" s="89">
        <f t="shared" si="31"/>
        <v>100.00000000000001</v>
      </c>
    </row>
    <row r="1023" spans="1:6" s="99" customFormat="1" ht="11.45" customHeight="1" thickTop="1" thickBot="1">
      <c r="A1023" s="202"/>
      <c r="B1023" s="198" t="s">
        <v>3</v>
      </c>
      <c r="C1023" s="32">
        <v>104</v>
      </c>
      <c r="D1023" s="32">
        <v>31</v>
      </c>
      <c r="E1023" s="32">
        <v>5</v>
      </c>
      <c r="F1023" s="91">
        <f t="shared" si="31"/>
        <v>140</v>
      </c>
    </row>
    <row r="1024" spans="1:6" s="99" customFormat="1" ht="11.45" customHeight="1" thickTop="1" thickBot="1">
      <c r="A1024" s="202"/>
      <c r="B1024" s="198"/>
      <c r="C1024" s="46">
        <f>C1023/F1023*100</f>
        <v>74.285714285714292</v>
      </c>
      <c r="D1024" s="46">
        <f>D1023/F1023*100</f>
        <v>22.142857142857142</v>
      </c>
      <c r="E1024" s="47">
        <f>E1023/F1023*100</f>
        <v>3.5714285714285712</v>
      </c>
      <c r="F1024" s="89">
        <f t="shared" si="31"/>
        <v>100</v>
      </c>
    </row>
    <row r="1025" spans="1:6" s="99" customFormat="1" ht="11.45" customHeight="1" thickTop="1" thickBot="1">
      <c r="A1025" s="202"/>
      <c r="B1025" s="199" t="s">
        <v>13</v>
      </c>
      <c r="C1025" s="32">
        <v>597</v>
      </c>
      <c r="D1025" s="32">
        <v>254</v>
      </c>
      <c r="E1025" s="32">
        <v>20</v>
      </c>
      <c r="F1025" s="91">
        <f t="shared" si="31"/>
        <v>871</v>
      </c>
    </row>
    <row r="1026" spans="1:6" s="99" customFormat="1" ht="11.45" customHeight="1" thickTop="1" thickBot="1">
      <c r="A1026" s="202"/>
      <c r="B1026" s="197"/>
      <c r="C1026" s="51">
        <f>C1025/F1025*100</f>
        <v>68.541905855338698</v>
      </c>
      <c r="D1026" s="51">
        <f>D1025/F1025*100</f>
        <v>29.161882893226178</v>
      </c>
      <c r="E1026" s="52">
        <f>E1025/F1025*100</f>
        <v>2.2962112514351323</v>
      </c>
      <c r="F1026" s="89">
        <f t="shared" si="31"/>
        <v>100.00000000000001</v>
      </c>
    </row>
    <row r="1027" spans="1:6" s="99" customFormat="1" ht="11.45" customHeight="1" thickTop="1" thickBot="1">
      <c r="A1027" s="202"/>
      <c r="B1027" s="198" t="s">
        <v>14</v>
      </c>
      <c r="C1027" s="32">
        <v>134</v>
      </c>
      <c r="D1027" s="32">
        <v>71</v>
      </c>
      <c r="E1027" s="32">
        <v>10</v>
      </c>
      <c r="F1027" s="91">
        <f t="shared" si="31"/>
        <v>215</v>
      </c>
    </row>
    <row r="1028" spans="1:6" s="99" customFormat="1" ht="11.45" customHeight="1" thickTop="1" thickBot="1">
      <c r="A1028" s="202"/>
      <c r="B1028" s="198"/>
      <c r="C1028" s="46">
        <f>C1027/F1027*100</f>
        <v>62.325581395348841</v>
      </c>
      <c r="D1028" s="46">
        <f>D1027/F1027*100</f>
        <v>33.02325581395349</v>
      </c>
      <c r="E1028" s="47">
        <f>E1027/F1027*100</f>
        <v>4.6511627906976747</v>
      </c>
      <c r="F1028" s="89">
        <f t="shared" si="31"/>
        <v>100</v>
      </c>
    </row>
    <row r="1029" spans="1:6" s="99" customFormat="1" ht="11.45" customHeight="1" thickTop="1" thickBot="1">
      <c r="A1029" s="202"/>
      <c r="B1029" s="199" t="s">
        <v>25</v>
      </c>
      <c r="C1029" s="32">
        <v>65</v>
      </c>
      <c r="D1029" s="32">
        <v>5</v>
      </c>
      <c r="E1029" s="32">
        <v>0</v>
      </c>
      <c r="F1029" s="91">
        <f t="shared" si="31"/>
        <v>70</v>
      </c>
    </row>
    <row r="1030" spans="1:6" s="99" customFormat="1" ht="11.45" customHeight="1" thickTop="1" thickBot="1">
      <c r="A1030" s="202"/>
      <c r="B1030" s="197"/>
      <c r="C1030" s="51">
        <f>C1029/F1029*100</f>
        <v>92.857142857142861</v>
      </c>
      <c r="D1030" s="51">
        <f>D1029/F1029*100</f>
        <v>7.1428571428571423</v>
      </c>
      <c r="E1030" s="52">
        <f>E1029/F1029*100</f>
        <v>0</v>
      </c>
      <c r="F1030" s="89">
        <f t="shared" si="31"/>
        <v>100</v>
      </c>
    </row>
    <row r="1031" spans="1:6" s="2" customFormat="1" ht="11.45" customHeight="1" thickTop="1" thickBot="1">
      <c r="A1031" s="202"/>
      <c r="B1031" s="198" t="s">
        <v>26</v>
      </c>
      <c r="C1031" s="32">
        <v>300</v>
      </c>
      <c r="D1031" s="32">
        <v>193</v>
      </c>
      <c r="E1031" s="32">
        <v>27</v>
      </c>
      <c r="F1031" s="91">
        <f t="shared" si="31"/>
        <v>520</v>
      </c>
    </row>
    <row r="1032" spans="1:6" s="2" customFormat="1" ht="11.45" customHeight="1" thickTop="1" thickBot="1">
      <c r="A1032" s="202"/>
      <c r="B1032" s="198"/>
      <c r="C1032" s="46">
        <f>C1031/F1031*100</f>
        <v>57.692307692307686</v>
      </c>
      <c r="D1032" s="46">
        <f>D1031/F1031*100</f>
        <v>37.115384615384613</v>
      </c>
      <c r="E1032" s="47">
        <f>E1031/F1031*100</f>
        <v>5.1923076923076925</v>
      </c>
      <c r="F1032" s="89">
        <f t="shared" si="31"/>
        <v>99.999999999999986</v>
      </c>
    </row>
    <row r="1033" spans="1:6" s="2" customFormat="1" ht="11.45" customHeight="1" thickTop="1" thickBot="1">
      <c r="A1033" s="202"/>
      <c r="B1033" s="199" t="s">
        <v>0</v>
      </c>
      <c r="C1033" s="32">
        <v>57</v>
      </c>
      <c r="D1033" s="32">
        <v>42</v>
      </c>
      <c r="E1033" s="32">
        <v>3</v>
      </c>
      <c r="F1033" s="91">
        <f t="shared" si="31"/>
        <v>102</v>
      </c>
    </row>
    <row r="1034" spans="1:6" s="2" customFormat="1" ht="11.45" customHeight="1" thickTop="1" thickBot="1">
      <c r="A1034" s="202"/>
      <c r="B1034" s="197"/>
      <c r="C1034" s="51">
        <f>C1033/F1033*100</f>
        <v>55.882352941176471</v>
      </c>
      <c r="D1034" s="51">
        <f>D1033/F1033*100</f>
        <v>41.17647058823529</v>
      </c>
      <c r="E1034" s="52">
        <f>E1033/F1033*100</f>
        <v>2.9411764705882351</v>
      </c>
      <c r="F1034" s="89">
        <f t="shared" si="31"/>
        <v>100</v>
      </c>
    </row>
    <row r="1035" spans="1:6" s="2" customFormat="1" ht="11.45" customHeight="1" thickTop="1" thickBot="1">
      <c r="A1035" s="202"/>
      <c r="B1035" s="198" t="s">
        <v>24</v>
      </c>
      <c r="C1035" s="32">
        <v>13</v>
      </c>
      <c r="D1035" s="32">
        <v>14</v>
      </c>
      <c r="E1035" s="32">
        <v>22</v>
      </c>
      <c r="F1035" s="91">
        <f t="shared" si="31"/>
        <v>49</v>
      </c>
    </row>
    <row r="1036" spans="1:6" s="2" customFormat="1" ht="11.45" customHeight="1" thickTop="1" thickBot="1">
      <c r="A1036" s="203"/>
      <c r="B1036" s="200"/>
      <c r="C1036" s="63">
        <f>C1035/F1035*100</f>
        <v>26.530612244897959</v>
      </c>
      <c r="D1036" s="63">
        <f>D1035/F1035*100</f>
        <v>28.571428571428569</v>
      </c>
      <c r="E1036" s="64">
        <f>E1035/F1035*100</f>
        <v>44.897959183673471</v>
      </c>
      <c r="F1036" s="95">
        <f t="shared" si="31"/>
        <v>100</v>
      </c>
    </row>
    <row r="1037" spans="1:6" s="2" customFormat="1" ht="11.45" customHeight="1">
      <c r="A1037" s="193" t="s">
        <v>21</v>
      </c>
      <c r="B1037" s="196" t="s">
        <v>27</v>
      </c>
      <c r="C1037" s="32">
        <v>149</v>
      </c>
      <c r="D1037" s="32">
        <v>121</v>
      </c>
      <c r="E1037" s="32">
        <v>15</v>
      </c>
      <c r="F1037" s="88">
        <f t="shared" si="31"/>
        <v>285</v>
      </c>
    </row>
    <row r="1038" spans="1:6" s="2" customFormat="1" ht="11.45" customHeight="1">
      <c r="A1038" s="194"/>
      <c r="B1038" s="197"/>
      <c r="C1038" s="51">
        <f>C1037/F1037*100</f>
        <v>52.280701754385959</v>
      </c>
      <c r="D1038" s="51">
        <f>D1037/F1037*100</f>
        <v>42.456140350877192</v>
      </c>
      <c r="E1038" s="52">
        <f>E1037/F1037*100</f>
        <v>5.2631578947368416</v>
      </c>
      <c r="F1038" s="89">
        <f t="shared" si="31"/>
        <v>99.999999999999986</v>
      </c>
    </row>
    <row r="1039" spans="1:6" s="2" customFormat="1" ht="11.45" customHeight="1">
      <c r="A1039" s="194"/>
      <c r="B1039" s="198" t="s">
        <v>28</v>
      </c>
      <c r="C1039" s="32">
        <v>236</v>
      </c>
      <c r="D1039" s="32">
        <v>114</v>
      </c>
      <c r="E1039" s="32">
        <v>14</v>
      </c>
      <c r="F1039" s="91">
        <f t="shared" si="31"/>
        <v>364</v>
      </c>
    </row>
    <row r="1040" spans="1:6" s="2" customFormat="1" ht="11.45" customHeight="1">
      <c r="A1040" s="194"/>
      <c r="B1040" s="198"/>
      <c r="C1040" s="46">
        <f>C1039/F1039*100</f>
        <v>64.835164835164832</v>
      </c>
      <c r="D1040" s="46">
        <f>D1039/F1039*100</f>
        <v>31.318681318681318</v>
      </c>
      <c r="E1040" s="47">
        <f>E1039/F1039*100</f>
        <v>3.8461538461538463</v>
      </c>
      <c r="F1040" s="89">
        <f t="shared" si="31"/>
        <v>99.999999999999986</v>
      </c>
    </row>
    <row r="1041" spans="1:12" s="2" customFormat="1" ht="11.45" customHeight="1">
      <c r="A1041" s="194"/>
      <c r="B1041" s="199" t="s">
        <v>29</v>
      </c>
      <c r="C1041" s="32">
        <v>646</v>
      </c>
      <c r="D1041" s="32">
        <v>291</v>
      </c>
      <c r="E1041" s="32">
        <v>29</v>
      </c>
      <c r="F1041" s="91">
        <f t="shared" si="31"/>
        <v>966</v>
      </c>
    </row>
    <row r="1042" spans="1:12" s="2" customFormat="1" ht="11.45" customHeight="1">
      <c r="A1042" s="194"/>
      <c r="B1042" s="197"/>
      <c r="C1042" s="51">
        <f>C1041/F1041*100</f>
        <v>66.873706004140786</v>
      </c>
      <c r="D1042" s="51">
        <f>D1041/F1041*100</f>
        <v>30.124223602484474</v>
      </c>
      <c r="E1042" s="52">
        <f>E1041/F1041*100</f>
        <v>3.002070393374741</v>
      </c>
      <c r="F1042" s="89">
        <f t="shared" si="31"/>
        <v>100</v>
      </c>
    </row>
    <row r="1043" spans="1:12" s="2" customFormat="1" ht="11.45" customHeight="1">
      <c r="A1043" s="194"/>
      <c r="B1043" s="198" t="s">
        <v>30</v>
      </c>
      <c r="C1043" s="32">
        <v>284</v>
      </c>
      <c r="D1043" s="32">
        <v>85</v>
      </c>
      <c r="E1043" s="32">
        <v>15</v>
      </c>
      <c r="F1043" s="91">
        <f t="shared" si="31"/>
        <v>384</v>
      </c>
    </row>
    <row r="1044" spans="1:12" s="2" customFormat="1" ht="11.45" customHeight="1">
      <c r="A1044" s="194"/>
      <c r="B1044" s="198"/>
      <c r="C1044" s="46">
        <f>C1043/F1043*100</f>
        <v>73.958333333333343</v>
      </c>
      <c r="D1044" s="46">
        <f>D1043/F1043*100</f>
        <v>22.135416666666664</v>
      </c>
      <c r="E1044" s="47">
        <f>E1043/F1043*100</f>
        <v>3.90625</v>
      </c>
      <c r="F1044" s="89">
        <f t="shared" si="31"/>
        <v>100</v>
      </c>
    </row>
    <row r="1045" spans="1:12" s="2" customFormat="1" ht="11.45" customHeight="1">
      <c r="A1045" s="194"/>
      <c r="B1045" s="199" t="s">
        <v>42</v>
      </c>
      <c r="C1045" s="32">
        <v>81</v>
      </c>
      <c r="D1045" s="32">
        <v>55</v>
      </c>
      <c r="E1045" s="32">
        <v>5</v>
      </c>
      <c r="F1045" s="91">
        <f t="shared" si="31"/>
        <v>141</v>
      </c>
    </row>
    <row r="1046" spans="1:12" s="2" customFormat="1" ht="11.45" customHeight="1">
      <c r="A1046" s="194"/>
      <c r="B1046" s="197"/>
      <c r="C1046" s="51">
        <f>C1045/F1045*100</f>
        <v>57.446808510638306</v>
      </c>
      <c r="D1046" s="51">
        <f>D1045/F1045*100</f>
        <v>39.00709219858156</v>
      </c>
      <c r="E1046" s="52">
        <f>E1045/F1045*100</f>
        <v>3.5460992907801421</v>
      </c>
      <c r="F1046" s="89">
        <f t="shared" si="31"/>
        <v>100.00000000000001</v>
      </c>
    </row>
    <row r="1047" spans="1:12" s="2" customFormat="1" ht="11.45" customHeight="1">
      <c r="A1047" s="194"/>
      <c r="B1047" s="198" t="s">
        <v>24</v>
      </c>
      <c r="C1047" s="32">
        <v>18</v>
      </c>
      <c r="D1047" s="32">
        <v>10</v>
      </c>
      <c r="E1047" s="32">
        <v>22</v>
      </c>
      <c r="F1047" s="91">
        <f t="shared" si="31"/>
        <v>50</v>
      </c>
    </row>
    <row r="1048" spans="1:12" s="2" customFormat="1" ht="11.45" customHeight="1" thickBot="1">
      <c r="A1048" s="195"/>
      <c r="B1048" s="200"/>
      <c r="C1048" s="63">
        <f>C1047/F1047*100</f>
        <v>36</v>
      </c>
      <c r="D1048" s="63">
        <f>D1047/F1047*100</f>
        <v>20</v>
      </c>
      <c r="E1048" s="64">
        <f>E1047/F1047*100</f>
        <v>44</v>
      </c>
      <c r="F1048" s="95">
        <f t="shared" si="31"/>
        <v>100</v>
      </c>
    </row>
    <row r="1049" spans="1:12" s="2" customFormat="1" ht="11.45" customHeight="1">
      <c r="A1049" s="82"/>
      <c r="B1049" s="83"/>
      <c r="C1049" s="176"/>
      <c r="D1049" s="176"/>
      <c r="E1049" s="176"/>
      <c r="F1049" s="84"/>
    </row>
    <row r="1050" spans="1:12" s="2" customFormat="1" ht="11.45" customHeight="1">
      <c r="A1050" s="82"/>
      <c r="B1050" s="83"/>
      <c r="C1050" s="176"/>
      <c r="D1050" s="176"/>
      <c r="E1050" s="176"/>
      <c r="F1050" s="84"/>
    </row>
    <row r="1051" spans="1:12" s="2" customFormat="1" ht="11.45" customHeight="1">
      <c r="A1051" s="82"/>
      <c r="B1051" s="83"/>
      <c r="C1051" s="176"/>
      <c r="D1051" s="176"/>
      <c r="E1051" s="176"/>
      <c r="F1051" s="84"/>
    </row>
    <row r="1052" spans="1:12" s="4" customFormat="1" ht="30" customHeight="1" thickBot="1">
      <c r="A1052" s="224" t="s">
        <v>164</v>
      </c>
      <c r="B1052" s="224"/>
      <c r="C1052" s="224"/>
      <c r="D1052" s="224"/>
      <c r="E1052" s="224"/>
      <c r="F1052" s="224"/>
      <c r="G1052" s="224"/>
      <c r="H1052" s="224"/>
      <c r="I1052" s="224"/>
      <c r="J1052" s="224"/>
      <c r="K1052" s="224"/>
      <c r="L1052" s="224"/>
    </row>
    <row r="1053" spans="1:12" s="2" customFormat="1" ht="10.15" customHeight="1">
      <c r="A1053" s="225"/>
      <c r="B1053" s="226"/>
      <c r="C1053" s="180">
        <v>1</v>
      </c>
      <c r="D1053" s="180">
        <v>2</v>
      </c>
      <c r="E1053" s="180">
        <v>3</v>
      </c>
      <c r="F1053" s="180">
        <v>4</v>
      </c>
      <c r="G1053" s="180">
        <v>5</v>
      </c>
      <c r="H1053" s="204" t="s">
        <v>46</v>
      </c>
      <c r="I1053" s="205" t="s">
        <v>4</v>
      </c>
      <c r="J1053" s="181" t="s">
        <v>47</v>
      </c>
      <c r="K1053" s="180">
        <v>3</v>
      </c>
      <c r="L1053" s="182" t="s">
        <v>48</v>
      </c>
    </row>
    <row r="1054" spans="1:12" s="11" customFormat="1" ht="60" customHeight="1" thickBot="1">
      <c r="A1054" s="215" t="s">
        <v>33</v>
      </c>
      <c r="B1054" s="216"/>
      <c r="C1054" s="7" t="s">
        <v>15</v>
      </c>
      <c r="D1054" s="7" t="s">
        <v>16</v>
      </c>
      <c r="E1054" s="8" t="s">
        <v>43</v>
      </c>
      <c r="F1054" s="7" t="s">
        <v>17</v>
      </c>
      <c r="G1054" s="171" t="s">
        <v>18</v>
      </c>
      <c r="H1054" s="204"/>
      <c r="I1054" s="206"/>
      <c r="J1054" s="9" t="s">
        <v>15</v>
      </c>
      <c r="K1054" s="171" t="s">
        <v>43</v>
      </c>
      <c r="L1054" s="10" t="s">
        <v>18</v>
      </c>
    </row>
    <row r="1055" spans="1:12" s="99" customFormat="1" ht="11.25" customHeight="1">
      <c r="A1055" s="217" t="s">
        <v>22</v>
      </c>
      <c r="B1055" s="218"/>
      <c r="C1055" s="12">
        <v>139</v>
      </c>
      <c r="D1055" s="12">
        <v>515</v>
      </c>
      <c r="E1055" s="12">
        <v>1086</v>
      </c>
      <c r="F1055" s="12">
        <v>231</v>
      </c>
      <c r="G1055" s="12">
        <v>161</v>
      </c>
      <c r="H1055" s="12">
        <v>58</v>
      </c>
      <c r="I1055" s="13">
        <f t="shared" ref="I1055:I1064" si="32">SUM(C1055:H1055)</f>
        <v>2190</v>
      </c>
      <c r="J1055" s="14">
        <f>C1055+D1055</f>
        <v>654</v>
      </c>
      <c r="K1055" s="12">
        <f>E1055</f>
        <v>1086</v>
      </c>
      <c r="L1055" s="15">
        <f>SUM(F1055:G1055)</f>
        <v>392</v>
      </c>
    </row>
    <row r="1056" spans="1:12" s="99" customFormat="1" ht="11.25" customHeight="1" thickBot="1">
      <c r="A1056" s="219"/>
      <c r="B1056" s="220"/>
      <c r="C1056" s="100">
        <f>C1055/I1055*100</f>
        <v>6.3470319634703189</v>
      </c>
      <c r="D1056" s="100">
        <f>D1055/I1055*100</f>
        <v>23.515981735159816</v>
      </c>
      <c r="E1056" s="100">
        <f>E1055/I1055*100</f>
        <v>49.589041095890416</v>
      </c>
      <c r="F1056" s="100">
        <f>F1055/I1055*100</f>
        <v>10.547945205479452</v>
      </c>
      <c r="G1056" s="100">
        <f>G1055/I1055*100</f>
        <v>7.3515981735159812</v>
      </c>
      <c r="H1056" s="115">
        <f>H1055/I1055*100</f>
        <v>2.6484018264840183</v>
      </c>
      <c r="I1056" s="114">
        <f t="shared" si="32"/>
        <v>100</v>
      </c>
      <c r="J1056" s="103">
        <f>J1055/I1055*100</f>
        <v>29.863013698630137</v>
      </c>
      <c r="K1056" s="66">
        <f>K1055/I1055*100</f>
        <v>49.589041095890416</v>
      </c>
      <c r="L1056" s="53">
        <f>L1055/I1055*100</f>
        <v>17.899543378995432</v>
      </c>
    </row>
    <row r="1057" spans="1:12" s="99" customFormat="1" ht="11.45" customHeight="1">
      <c r="A1057" s="193" t="s">
        <v>49</v>
      </c>
      <c r="B1057" s="196" t="s">
        <v>19</v>
      </c>
      <c r="C1057" s="32">
        <v>81</v>
      </c>
      <c r="D1057" s="32">
        <v>349</v>
      </c>
      <c r="E1057" s="32">
        <v>744</v>
      </c>
      <c r="F1057" s="32">
        <v>164</v>
      </c>
      <c r="G1057" s="32">
        <v>120</v>
      </c>
      <c r="H1057" s="32">
        <v>43</v>
      </c>
      <c r="I1057" s="13">
        <f t="shared" si="32"/>
        <v>1501</v>
      </c>
      <c r="J1057" s="14">
        <f>C1057+D1057</f>
        <v>430</v>
      </c>
      <c r="K1057" s="12">
        <f>E1057</f>
        <v>744</v>
      </c>
      <c r="L1057" s="15">
        <f>SUM(F1057:G1057)</f>
        <v>284</v>
      </c>
    </row>
    <row r="1058" spans="1:12" s="99" customFormat="1" ht="11.45" customHeight="1">
      <c r="A1058" s="194"/>
      <c r="B1058" s="197"/>
      <c r="C1058" s="90">
        <f>C1057/I1057*100</f>
        <v>5.3964023984010661</v>
      </c>
      <c r="D1058" s="46">
        <f>D1057/I1057*100</f>
        <v>23.251165889407062</v>
      </c>
      <c r="E1058" s="46">
        <f>E1057/I1057*100</f>
        <v>49.566955363091274</v>
      </c>
      <c r="F1058" s="46">
        <f>F1057/I1057*100</f>
        <v>10.926049300466357</v>
      </c>
      <c r="G1058" s="46">
        <f>G1057/I1057*100</f>
        <v>7.9946702198534307</v>
      </c>
      <c r="H1058" s="47">
        <f>H1057/I1057*100</f>
        <v>2.8647568287808127</v>
      </c>
      <c r="I1058" s="48">
        <f t="shared" si="32"/>
        <v>100</v>
      </c>
      <c r="J1058" s="74">
        <f>J1057/I1057*100</f>
        <v>28.647568287808127</v>
      </c>
      <c r="K1058" s="30">
        <f>K1057/I1057*100</f>
        <v>49.566955363091274</v>
      </c>
      <c r="L1058" s="31">
        <f>L1057/I1057*100</f>
        <v>18.920719520319786</v>
      </c>
    </row>
    <row r="1059" spans="1:12" s="99" customFormat="1" ht="11.45" customHeight="1">
      <c r="A1059" s="194"/>
      <c r="B1059" s="198" t="s">
        <v>20</v>
      </c>
      <c r="C1059" s="32">
        <v>37</v>
      </c>
      <c r="D1059" s="32">
        <v>121</v>
      </c>
      <c r="E1059" s="32">
        <v>228</v>
      </c>
      <c r="F1059" s="32">
        <v>47</v>
      </c>
      <c r="G1059" s="32">
        <v>26</v>
      </c>
      <c r="H1059" s="32">
        <v>10</v>
      </c>
      <c r="I1059" s="33">
        <f t="shared" si="32"/>
        <v>469</v>
      </c>
      <c r="J1059" s="49">
        <f>C1059+D1059</f>
        <v>158</v>
      </c>
      <c r="K1059" s="35">
        <f>E1059</f>
        <v>228</v>
      </c>
      <c r="L1059" s="36">
        <f>SUM(F1059:G1059)</f>
        <v>73</v>
      </c>
    </row>
    <row r="1060" spans="1:12" s="99" customFormat="1" ht="11.45" customHeight="1">
      <c r="A1060" s="194"/>
      <c r="B1060" s="198"/>
      <c r="C1060" s="51">
        <f>C1059/I1059*100</f>
        <v>7.8891257995735611</v>
      </c>
      <c r="D1060" s="51">
        <f>D1059/I1059*100</f>
        <v>25.799573560767591</v>
      </c>
      <c r="E1060" s="51">
        <f>E1059/I1059*100</f>
        <v>48.614072494669507</v>
      </c>
      <c r="F1060" s="51">
        <f>F1059/I1059*100</f>
        <v>10.021321961620469</v>
      </c>
      <c r="G1060" s="51">
        <f>G1059/I1059*100</f>
        <v>5.5437100213219619</v>
      </c>
      <c r="H1060" s="52">
        <f>H1059/I1059*100</f>
        <v>2.1321961620469083</v>
      </c>
      <c r="I1060" s="48">
        <f t="shared" si="32"/>
        <v>100</v>
      </c>
      <c r="J1060" s="74">
        <f>J1059/I1059*100</f>
        <v>33.688699360341154</v>
      </c>
      <c r="K1060" s="30">
        <f>K1059/I1059*100</f>
        <v>48.614072494669507</v>
      </c>
      <c r="L1060" s="31">
        <f>L1059/I1059*100</f>
        <v>15.565031982942431</v>
      </c>
    </row>
    <row r="1061" spans="1:12" s="99" customFormat="1" ht="11.45" customHeight="1">
      <c r="A1061" s="194"/>
      <c r="B1061" s="199" t="s">
        <v>50</v>
      </c>
      <c r="C1061" s="32">
        <v>15</v>
      </c>
      <c r="D1061" s="32">
        <v>32</v>
      </c>
      <c r="E1061" s="32">
        <v>84</v>
      </c>
      <c r="F1061" s="32">
        <v>18</v>
      </c>
      <c r="G1061" s="32">
        <v>10</v>
      </c>
      <c r="H1061" s="32">
        <v>5</v>
      </c>
      <c r="I1061" s="33">
        <f t="shared" si="32"/>
        <v>164</v>
      </c>
      <c r="J1061" s="49">
        <f>C1061+D1061</f>
        <v>47</v>
      </c>
      <c r="K1061" s="35">
        <f>E1061</f>
        <v>84</v>
      </c>
      <c r="L1061" s="36">
        <f>SUM(F1061:G1061)</f>
        <v>28</v>
      </c>
    </row>
    <row r="1062" spans="1:12" s="99" customFormat="1" ht="11.45" customHeight="1">
      <c r="A1062" s="194"/>
      <c r="B1062" s="197"/>
      <c r="C1062" s="46">
        <f>C1061/I1061*100</f>
        <v>9.1463414634146343</v>
      </c>
      <c r="D1062" s="46">
        <f>D1061/I1061*100</f>
        <v>19.512195121951219</v>
      </c>
      <c r="E1062" s="46">
        <f>E1061/I1061*100</f>
        <v>51.219512195121951</v>
      </c>
      <c r="F1062" s="46">
        <f>F1061/I1061*100</f>
        <v>10.975609756097562</v>
      </c>
      <c r="G1062" s="46">
        <f>G1061/I1061*100</f>
        <v>6.0975609756097562</v>
      </c>
      <c r="H1062" s="47">
        <f>H1061/I1061*100</f>
        <v>3.0487804878048781</v>
      </c>
      <c r="I1062" s="48">
        <f t="shared" si="32"/>
        <v>99.999999999999986</v>
      </c>
      <c r="J1062" s="74">
        <f>J1061/I1061*100</f>
        <v>28.658536585365852</v>
      </c>
      <c r="K1062" s="30">
        <f>K1061/I1061*100</f>
        <v>51.219512195121951</v>
      </c>
      <c r="L1062" s="31">
        <f>L1061/I1061*100</f>
        <v>17.073170731707318</v>
      </c>
    </row>
    <row r="1063" spans="1:12" s="99" customFormat="1" ht="11.45" customHeight="1">
      <c r="A1063" s="194"/>
      <c r="B1063" s="198" t="s">
        <v>51</v>
      </c>
      <c r="C1063" s="32">
        <v>6</v>
      </c>
      <c r="D1063" s="32">
        <v>13</v>
      </c>
      <c r="E1063" s="32">
        <v>30</v>
      </c>
      <c r="F1063" s="32">
        <v>2</v>
      </c>
      <c r="G1063" s="32">
        <v>5</v>
      </c>
      <c r="H1063" s="32">
        <v>0</v>
      </c>
      <c r="I1063" s="33">
        <f t="shared" si="32"/>
        <v>56</v>
      </c>
      <c r="J1063" s="49">
        <f>C1063+D1063</f>
        <v>19</v>
      </c>
      <c r="K1063" s="35">
        <f>E1063</f>
        <v>30</v>
      </c>
      <c r="L1063" s="36">
        <f>SUM(F1063:G1063)</f>
        <v>7</v>
      </c>
    </row>
    <row r="1064" spans="1:12" s="99" customFormat="1" ht="11.45" customHeight="1" thickBot="1">
      <c r="A1064" s="194"/>
      <c r="B1064" s="198"/>
      <c r="C1064" s="51">
        <f>C1063/I1063*100</f>
        <v>10.714285714285714</v>
      </c>
      <c r="D1064" s="51">
        <f>D1063/I1063*100</f>
        <v>23.214285714285715</v>
      </c>
      <c r="E1064" s="51">
        <f>E1063/I1063*100</f>
        <v>53.571428571428569</v>
      </c>
      <c r="F1064" s="51">
        <f>F1063/I1063*100</f>
        <v>3.5714285714285712</v>
      </c>
      <c r="G1064" s="51">
        <f>G1063/I1063*100</f>
        <v>8.9285714285714288</v>
      </c>
      <c r="H1064" s="52">
        <f>H1063/I1063*100</f>
        <v>0</v>
      </c>
      <c r="I1064" s="48">
        <f t="shared" si="32"/>
        <v>100</v>
      </c>
      <c r="J1064" s="74">
        <f>J1063/I1063*100</f>
        <v>33.928571428571431</v>
      </c>
      <c r="K1064" s="30">
        <f>K1063/I1063*100</f>
        <v>53.571428571428569</v>
      </c>
      <c r="L1064" s="31">
        <f>L1063/I1063*100</f>
        <v>12.5</v>
      </c>
    </row>
    <row r="1065" spans="1:12" s="99" customFormat="1" ht="11.45" customHeight="1">
      <c r="A1065" s="193" t="s">
        <v>52</v>
      </c>
      <c r="B1065" s="196" t="s">
        <v>1</v>
      </c>
      <c r="C1065" s="54">
        <v>65</v>
      </c>
      <c r="D1065" s="54">
        <v>219</v>
      </c>
      <c r="E1065" s="54">
        <v>438</v>
      </c>
      <c r="F1065" s="54">
        <v>99</v>
      </c>
      <c r="G1065" s="54">
        <v>83</v>
      </c>
      <c r="H1065" s="119">
        <v>14</v>
      </c>
      <c r="I1065" s="13">
        <f t="shared" ref="I1065:I1114" si="33">SUM(C1065:H1065)</f>
        <v>918</v>
      </c>
      <c r="J1065" s="14">
        <f>C1065+D1065</f>
        <v>284</v>
      </c>
      <c r="K1065" s="12">
        <f>E1065</f>
        <v>438</v>
      </c>
      <c r="L1065" s="15">
        <f>SUM(F1065:G1065)</f>
        <v>182</v>
      </c>
    </row>
    <row r="1066" spans="1:12" s="99" customFormat="1" ht="11.45" customHeight="1">
      <c r="A1066" s="194"/>
      <c r="B1066" s="198"/>
      <c r="C1066" s="51">
        <f>C1065/I1065*100</f>
        <v>7.0806100217864918</v>
      </c>
      <c r="D1066" s="51">
        <f>D1065/I1065*100</f>
        <v>23.856209150326798</v>
      </c>
      <c r="E1066" s="51">
        <f>E1065/I1065*100</f>
        <v>47.712418300653596</v>
      </c>
      <c r="F1066" s="51">
        <f>F1065/I1065*100</f>
        <v>10.784313725490197</v>
      </c>
      <c r="G1066" s="51">
        <f>G1065/I1065*100</f>
        <v>9.0413943355119812</v>
      </c>
      <c r="H1066" s="52">
        <f>H1065/I1065*100</f>
        <v>1.5250544662309369</v>
      </c>
      <c r="I1066" s="48">
        <f t="shared" si="33"/>
        <v>100</v>
      </c>
      <c r="J1066" s="74">
        <f>J1065/I1065*100</f>
        <v>30.936819172113289</v>
      </c>
      <c r="K1066" s="30">
        <f>K1065/I1065*100</f>
        <v>47.712418300653596</v>
      </c>
      <c r="L1066" s="31">
        <f>L1065/I1065*100</f>
        <v>19.825708061002178</v>
      </c>
    </row>
    <row r="1067" spans="1:12" s="99" customFormat="1" ht="11.45" customHeight="1">
      <c r="A1067" s="194"/>
      <c r="B1067" s="199" t="s">
        <v>2</v>
      </c>
      <c r="C1067" s="32">
        <v>72</v>
      </c>
      <c r="D1067" s="32">
        <v>291</v>
      </c>
      <c r="E1067" s="32">
        <v>642</v>
      </c>
      <c r="F1067" s="32">
        <v>131</v>
      </c>
      <c r="G1067" s="32">
        <v>78</v>
      </c>
      <c r="H1067" s="32">
        <v>30</v>
      </c>
      <c r="I1067" s="33">
        <f t="shared" si="33"/>
        <v>1244</v>
      </c>
      <c r="J1067" s="49">
        <f>C1067+D1067</f>
        <v>363</v>
      </c>
      <c r="K1067" s="35">
        <f>E1067</f>
        <v>642</v>
      </c>
      <c r="L1067" s="36">
        <f>SUM(F1067:G1067)</f>
        <v>209</v>
      </c>
    </row>
    <row r="1068" spans="1:12" s="99" customFormat="1" ht="11.45" customHeight="1">
      <c r="A1068" s="194"/>
      <c r="B1068" s="197"/>
      <c r="C1068" s="46">
        <f>C1067/I1067*100</f>
        <v>5.787781350482315</v>
      </c>
      <c r="D1068" s="46">
        <f>D1067/I1067*100</f>
        <v>23.392282958199356</v>
      </c>
      <c r="E1068" s="46">
        <f>E1067/I1067*100</f>
        <v>51.60771704180064</v>
      </c>
      <c r="F1068" s="46">
        <f>F1067/I1067*100</f>
        <v>10.530546623794212</v>
      </c>
      <c r="G1068" s="46">
        <f>G1067/I1067*100</f>
        <v>6.270096463022508</v>
      </c>
      <c r="H1068" s="47">
        <f>H1067/I1067*100</f>
        <v>2.4115755627009645</v>
      </c>
      <c r="I1068" s="48">
        <f t="shared" si="33"/>
        <v>99.999999999999986</v>
      </c>
      <c r="J1068" s="74">
        <f>J1067/I1067*100</f>
        <v>29.180064308681676</v>
      </c>
      <c r="K1068" s="30">
        <f>K1067/I1067*100</f>
        <v>51.60771704180064</v>
      </c>
      <c r="L1068" s="31">
        <f>L1067/I1067*100</f>
        <v>16.80064308681672</v>
      </c>
    </row>
    <row r="1069" spans="1:12" s="99" customFormat="1" ht="11.45" customHeight="1">
      <c r="A1069" s="194"/>
      <c r="B1069" s="198" t="s">
        <v>5</v>
      </c>
      <c r="C1069" s="32">
        <v>2</v>
      </c>
      <c r="D1069" s="32">
        <v>5</v>
      </c>
      <c r="E1069" s="32">
        <v>6</v>
      </c>
      <c r="F1069" s="32">
        <v>1</v>
      </c>
      <c r="G1069" s="32">
        <v>0</v>
      </c>
      <c r="H1069" s="32">
        <v>14</v>
      </c>
      <c r="I1069" s="33">
        <f t="shared" si="33"/>
        <v>28</v>
      </c>
      <c r="J1069" s="49">
        <f>C1069+D1069</f>
        <v>7</v>
      </c>
      <c r="K1069" s="35">
        <f>E1069</f>
        <v>6</v>
      </c>
      <c r="L1069" s="36">
        <f>SUM(F1069:G1069)</f>
        <v>1</v>
      </c>
    </row>
    <row r="1070" spans="1:12" s="99" customFormat="1" ht="11.45" customHeight="1" thickBot="1">
      <c r="A1070" s="195"/>
      <c r="B1070" s="200"/>
      <c r="C1070" s="63">
        <f>C1069/I1069*100</f>
        <v>7.1428571428571423</v>
      </c>
      <c r="D1070" s="63">
        <f>D1069/I1069*100</f>
        <v>17.857142857142858</v>
      </c>
      <c r="E1070" s="63">
        <f>E1069/I1069*100</f>
        <v>21.428571428571427</v>
      </c>
      <c r="F1070" s="63">
        <f>F1069/I1069*100</f>
        <v>3.5714285714285712</v>
      </c>
      <c r="G1070" s="63">
        <f>G1069/I1069*100</f>
        <v>0</v>
      </c>
      <c r="H1070" s="64">
        <f>H1069/I1069*100</f>
        <v>50</v>
      </c>
      <c r="I1070" s="114">
        <f t="shared" si="33"/>
        <v>100</v>
      </c>
      <c r="J1070" s="103">
        <f>J1069/I1069*100</f>
        <v>25</v>
      </c>
      <c r="K1070" s="66">
        <f>K1069/I1069*100</f>
        <v>21.428571428571427</v>
      </c>
      <c r="L1070" s="53">
        <f>L1069/I1069*100</f>
        <v>3.5714285714285712</v>
      </c>
    </row>
    <row r="1071" spans="1:12" s="99" customFormat="1" ht="11.45" customHeight="1">
      <c r="A1071" s="193" t="s">
        <v>53</v>
      </c>
      <c r="B1071" s="196" t="s">
        <v>6</v>
      </c>
      <c r="C1071" s="32">
        <v>3</v>
      </c>
      <c r="D1071" s="32">
        <v>17</v>
      </c>
      <c r="E1071" s="32">
        <v>26</v>
      </c>
      <c r="F1071" s="32">
        <v>1</v>
      </c>
      <c r="G1071" s="32">
        <v>2</v>
      </c>
      <c r="H1071" s="32">
        <v>0</v>
      </c>
      <c r="I1071" s="13">
        <f t="shared" si="33"/>
        <v>49</v>
      </c>
      <c r="J1071" s="14">
        <f>C1071+D1071</f>
        <v>20</v>
      </c>
      <c r="K1071" s="12">
        <f>E1071</f>
        <v>26</v>
      </c>
      <c r="L1071" s="15">
        <f>SUM(F1071:G1071)</f>
        <v>3</v>
      </c>
    </row>
    <row r="1072" spans="1:12" s="99" customFormat="1" ht="11.45" customHeight="1">
      <c r="A1072" s="194"/>
      <c r="B1072" s="197"/>
      <c r="C1072" s="46">
        <f>C1071/I1071*100</f>
        <v>6.1224489795918364</v>
      </c>
      <c r="D1072" s="46">
        <f>D1071/I1071*100</f>
        <v>34.693877551020407</v>
      </c>
      <c r="E1072" s="46">
        <f>E1071/I1071*100</f>
        <v>53.061224489795919</v>
      </c>
      <c r="F1072" s="46">
        <f>F1071/I1071*100</f>
        <v>2.0408163265306123</v>
      </c>
      <c r="G1072" s="46">
        <f>G1071/I1071*100</f>
        <v>4.0816326530612246</v>
      </c>
      <c r="H1072" s="47">
        <f>H1071/I1071*100</f>
        <v>0</v>
      </c>
      <c r="I1072" s="48">
        <f t="shared" si="33"/>
        <v>100</v>
      </c>
      <c r="J1072" s="74">
        <f>J1071/I1071*100</f>
        <v>40.816326530612244</v>
      </c>
      <c r="K1072" s="30">
        <f>K1071/I1071*100</f>
        <v>53.061224489795919</v>
      </c>
      <c r="L1072" s="31">
        <f>L1071/I1071*100</f>
        <v>6.1224489795918364</v>
      </c>
    </row>
    <row r="1073" spans="1:12" s="99" customFormat="1" ht="11.45" customHeight="1">
      <c r="A1073" s="194"/>
      <c r="B1073" s="198" t="s">
        <v>7</v>
      </c>
      <c r="C1073" s="32">
        <v>6</v>
      </c>
      <c r="D1073" s="32">
        <v>42</v>
      </c>
      <c r="E1073" s="32">
        <v>86</v>
      </c>
      <c r="F1073" s="32">
        <v>9</v>
      </c>
      <c r="G1073" s="32">
        <v>10</v>
      </c>
      <c r="H1073" s="32">
        <v>2</v>
      </c>
      <c r="I1073" s="33">
        <f t="shared" si="33"/>
        <v>155</v>
      </c>
      <c r="J1073" s="49">
        <f>C1073+D1073</f>
        <v>48</v>
      </c>
      <c r="K1073" s="35">
        <f>E1073</f>
        <v>86</v>
      </c>
      <c r="L1073" s="36">
        <f>SUM(F1073:G1073)</f>
        <v>19</v>
      </c>
    </row>
    <row r="1074" spans="1:12" s="99" customFormat="1" ht="11.45" customHeight="1">
      <c r="A1074" s="194"/>
      <c r="B1074" s="198"/>
      <c r="C1074" s="51">
        <f>C1073/I1073*100</f>
        <v>3.870967741935484</v>
      </c>
      <c r="D1074" s="51">
        <f>D1073/I1073*100</f>
        <v>27.096774193548391</v>
      </c>
      <c r="E1074" s="51">
        <f>E1073/I1073*100</f>
        <v>55.483870967741936</v>
      </c>
      <c r="F1074" s="51">
        <f>F1073/I1073*100</f>
        <v>5.806451612903226</v>
      </c>
      <c r="G1074" s="51">
        <f>G1073/I1073*100</f>
        <v>6.4516129032258061</v>
      </c>
      <c r="H1074" s="52">
        <f>H1073/I1073*100</f>
        <v>1.2903225806451613</v>
      </c>
      <c r="I1074" s="48">
        <f t="shared" si="33"/>
        <v>100.00000000000001</v>
      </c>
      <c r="J1074" s="74">
        <f>J1073/I1073*100</f>
        <v>30.967741935483872</v>
      </c>
      <c r="K1074" s="30">
        <f>K1073/I1073*100</f>
        <v>55.483870967741936</v>
      </c>
      <c r="L1074" s="31">
        <f>L1073/I1073*100</f>
        <v>12.258064516129032</v>
      </c>
    </row>
    <row r="1075" spans="1:12" s="99" customFormat="1" ht="11.45" customHeight="1">
      <c r="A1075" s="194"/>
      <c r="B1075" s="199" t="s">
        <v>8</v>
      </c>
      <c r="C1075" s="32">
        <v>8</v>
      </c>
      <c r="D1075" s="32">
        <v>63</v>
      </c>
      <c r="E1075" s="32">
        <v>127</v>
      </c>
      <c r="F1075" s="32">
        <v>27</v>
      </c>
      <c r="G1075" s="32">
        <v>16</v>
      </c>
      <c r="H1075" s="32">
        <v>2</v>
      </c>
      <c r="I1075" s="33">
        <f t="shared" si="33"/>
        <v>243</v>
      </c>
      <c r="J1075" s="49">
        <f>C1075+D1075</f>
        <v>71</v>
      </c>
      <c r="K1075" s="35">
        <f>E1075</f>
        <v>127</v>
      </c>
      <c r="L1075" s="36">
        <f>SUM(F1075:G1075)</f>
        <v>43</v>
      </c>
    </row>
    <row r="1076" spans="1:12" s="99" customFormat="1" ht="11.45" customHeight="1">
      <c r="A1076" s="194"/>
      <c r="B1076" s="197"/>
      <c r="C1076" s="46">
        <f>C1075/I1075*100</f>
        <v>3.2921810699588478</v>
      </c>
      <c r="D1076" s="46">
        <f>D1075/I1075*100</f>
        <v>25.925925925925924</v>
      </c>
      <c r="E1076" s="46">
        <f>E1075/I1075*100</f>
        <v>52.2633744855967</v>
      </c>
      <c r="F1076" s="46">
        <f>F1075/I1075*100</f>
        <v>11.111111111111111</v>
      </c>
      <c r="G1076" s="46">
        <f>G1075/I1075*100</f>
        <v>6.5843621399176957</v>
      </c>
      <c r="H1076" s="47">
        <f>H1075/I1075*100</f>
        <v>0.82304526748971196</v>
      </c>
      <c r="I1076" s="48">
        <f t="shared" si="33"/>
        <v>100</v>
      </c>
      <c r="J1076" s="74">
        <f>J1075/I1075*100</f>
        <v>29.218106995884774</v>
      </c>
      <c r="K1076" s="30">
        <f>K1075/I1075*100</f>
        <v>52.2633744855967</v>
      </c>
      <c r="L1076" s="31">
        <f>L1075/I1075*100</f>
        <v>17.695473251028808</v>
      </c>
    </row>
    <row r="1077" spans="1:12" s="99" customFormat="1" ht="11.45" customHeight="1">
      <c r="A1077" s="194"/>
      <c r="B1077" s="198" t="s">
        <v>9</v>
      </c>
      <c r="C1077" s="32">
        <v>13</v>
      </c>
      <c r="D1077" s="32">
        <v>65</v>
      </c>
      <c r="E1077" s="32">
        <v>177</v>
      </c>
      <c r="F1077" s="32">
        <v>45</v>
      </c>
      <c r="G1077" s="32">
        <v>24</v>
      </c>
      <c r="H1077" s="32">
        <v>6</v>
      </c>
      <c r="I1077" s="33">
        <f t="shared" si="33"/>
        <v>330</v>
      </c>
      <c r="J1077" s="49">
        <f>C1077+D1077</f>
        <v>78</v>
      </c>
      <c r="K1077" s="35">
        <f>E1077</f>
        <v>177</v>
      </c>
      <c r="L1077" s="36">
        <f>SUM(F1077:G1077)</f>
        <v>69</v>
      </c>
    </row>
    <row r="1078" spans="1:12" s="99" customFormat="1" ht="11.45" customHeight="1">
      <c r="A1078" s="194"/>
      <c r="B1078" s="198"/>
      <c r="C1078" s="51">
        <f>C1077/I1077*100</f>
        <v>3.939393939393939</v>
      </c>
      <c r="D1078" s="51">
        <f>D1077/I1077*100</f>
        <v>19.696969696969695</v>
      </c>
      <c r="E1078" s="51">
        <f>E1077/I1077*100</f>
        <v>53.63636363636364</v>
      </c>
      <c r="F1078" s="51">
        <f>F1077/I1077*100</f>
        <v>13.636363636363635</v>
      </c>
      <c r="G1078" s="51">
        <f>G1077/I1077*100</f>
        <v>7.2727272727272725</v>
      </c>
      <c r="H1078" s="52">
        <f>H1077/I1077*100</f>
        <v>1.8181818181818181</v>
      </c>
      <c r="I1078" s="48">
        <f t="shared" si="33"/>
        <v>100</v>
      </c>
      <c r="J1078" s="74">
        <f>J1077/I1077*100</f>
        <v>23.636363636363637</v>
      </c>
      <c r="K1078" s="30">
        <f>K1077/I1077*100</f>
        <v>53.63636363636364</v>
      </c>
      <c r="L1078" s="31">
        <f>L1077/I1077*100</f>
        <v>20.909090909090907</v>
      </c>
    </row>
    <row r="1079" spans="1:12" s="99" customFormat="1" ht="11.45" customHeight="1">
      <c r="A1079" s="194"/>
      <c r="B1079" s="199" t="s">
        <v>10</v>
      </c>
      <c r="C1079" s="32">
        <v>18</v>
      </c>
      <c r="D1079" s="32">
        <v>79</v>
      </c>
      <c r="E1079" s="32">
        <v>182</v>
      </c>
      <c r="F1079" s="32">
        <v>46</v>
      </c>
      <c r="G1079" s="32">
        <v>41</v>
      </c>
      <c r="H1079" s="32">
        <v>2</v>
      </c>
      <c r="I1079" s="33">
        <f t="shared" si="33"/>
        <v>368</v>
      </c>
      <c r="J1079" s="49">
        <f>C1079+D1079</f>
        <v>97</v>
      </c>
      <c r="K1079" s="35">
        <f>E1079</f>
        <v>182</v>
      </c>
      <c r="L1079" s="36">
        <f>SUM(F1079:G1079)</f>
        <v>87</v>
      </c>
    </row>
    <row r="1080" spans="1:12" s="99" customFormat="1" ht="11.45" customHeight="1">
      <c r="A1080" s="194"/>
      <c r="B1080" s="197"/>
      <c r="C1080" s="46">
        <f>C1079/I1079*100</f>
        <v>4.8913043478260869</v>
      </c>
      <c r="D1080" s="46">
        <f>D1079/I1079*100</f>
        <v>21.467391304347828</v>
      </c>
      <c r="E1080" s="46">
        <f>E1079/I1079*100</f>
        <v>49.45652173913043</v>
      </c>
      <c r="F1080" s="46">
        <f>F1079/I1079*100</f>
        <v>12.5</v>
      </c>
      <c r="G1080" s="46">
        <f>G1079/I1079*100</f>
        <v>11.141304347826086</v>
      </c>
      <c r="H1080" s="47">
        <f>H1079/I1079*100</f>
        <v>0.54347826086956519</v>
      </c>
      <c r="I1080" s="48">
        <f t="shared" si="33"/>
        <v>100</v>
      </c>
      <c r="J1080" s="74">
        <f>J1079/I1079*100</f>
        <v>26.358695652173914</v>
      </c>
      <c r="K1080" s="30">
        <f>K1079/I1079*100</f>
        <v>49.45652173913043</v>
      </c>
      <c r="L1080" s="31">
        <f>L1079/I1079*100</f>
        <v>23.641304347826086</v>
      </c>
    </row>
    <row r="1081" spans="1:12" s="99" customFormat="1" ht="11.45" customHeight="1">
      <c r="A1081" s="194"/>
      <c r="B1081" s="198" t="s">
        <v>11</v>
      </c>
      <c r="C1081" s="32">
        <v>26</v>
      </c>
      <c r="D1081" s="32">
        <v>79</v>
      </c>
      <c r="E1081" s="32">
        <v>216</v>
      </c>
      <c r="F1081" s="32">
        <v>53</v>
      </c>
      <c r="G1081" s="32">
        <v>40</v>
      </c>
      <c r="H1081" s="32">
        <v>6</v>
      </c>
      <c r="I1081" s="33">
        <f t="shared" si="33"/>
        <v>420</v>
      </c>
      <c r="J1081" s="49">
        <f>C1081+D1081</f>
        <v>105</v>
      </c>
      <c r="K1081" s="35">
        <f>E1081</f>
        <v>216</v>
      </c>
      <c r="L1081" s="36">
        <f>SUM(F1081:G1081)</f>
        <v>93</v>
      </c>
    </row>
    <row r="1082" spans="1:12" s="99" customFormat="1" ht="11.45" customHeight="1">
      <c r="A1082" s="194"/>
      <c r="B1082" s="198"/>
      <c r="C1082" s="51">
        <f>C1081/I1081*100</f>
        <v>6.1904761904761907</v>
      </c>
      <c r="D1082" s="51">
        <f>D1081/I1081*100</f>
        <v>18.80952380952381</v>
      </c>
      <c r="E1082" s="51">
        <f>E1081/I1081*100</f>
        <v>51.428571428571423</v>
      </c>
      <c r="F1082" s="51">
        <f>F1081/I1081*100</f>
        <v>12.619047619047619</v>
      </c>
      <c r="G1082" s="51">
        <f>G1081/I1081*100</f>
        <v>9.5238095238095237</v>
      </c>
      <c r="H1082" s="52">
        <f>H1081/I1081*100</f>
        <v>1.4285714285714286</v>
      </c>
      <c r="I1082" s="48">
        <f t="shared" si="33"/>
        <v>99.999999999999986</v>
      </c>
      <c r="J1082" s="74">
        <f>J1081/I1081*100</f>
        <v>25</v>
      </c>
      <c r="K1082" s="30">
        <f>K1081/I1081*100</f>
        <v>51.428571428571423</v>
      </c>
      <c r="L1082" s="31">
        <f>L1081/I1081*100</f>
        <v>22.142857142857142</v>
      </c>
    </row>
    <row r="1083" spans="1:12" s="99" customFormat="1" ht="11.45" customHeight="1">
      <c r="A1083" s="194"/>
      <c r="B1083" s="199" t="s">
        <v>12</v>
      </c>
      <c r="C1083" s="32">
        <v>62</v>
      </c>
      <c r="D1083" s="32">
        <v>168</v>
      </c>
      <c r="E1083" s="32">
        <v>268</v>
      </c>
      <c r="F1083" s="32">
        <v>48</v>
      </c>
      <c r="G1083" s="32">
        <v>28</v>
      </c>
      <c r="H1083" s="32">
        <v>25</v>
      </c>
      <c r="I1083" s="33">
        <f t="shared" si="33"/>
        <v>599</v>
      </c>
      <c r="J1083" s="49">
        <f>C1083+D1083</f>
        <v>230</v>
      </c>
      <c r="K1083" s="35">
        <f>E1083</f>
        <v>268</v>
      </c>
      <c r="L1083" s="36">
        <f>SUM(F1083:G1083)</f>
        <v>76</v>
      </c>
    </row>
    <row r="1084" spans="1:12" s="99" customFormat="1" ht="11.45" customHeight="1">
      <c r="A1084" s="194"/>
      <c r="B1084" s="197"/>
      <c r="C1084" s="46">
        <f>C1083/I1083*100</f>
        <v>10.350584307178631</v>
      </c>
      <c r="D1084" s="46">
        <f>D1083/I1083*100</f>
        <v>28.046744574290482</v>
      </c>
      <c r="E1084" s="46">
        <f>E1083/I1083*100</f>
        <v>44.741235392320533</v>
      </c>
      <c r="F1084" s="46">
        <f>F1083/I1083*100</f>
        <v>8.013355592654424</v>
      </c>
      <c r="G1084" s="46">
        <f>G1083/I1083*100</f>
        <v>4.674457429048414</v>
      </c>
      <c r="H1084" s="47">
        <f>H1083/I1083*100</f>
        <v>4.1736227045075127</v>
      </c>
      <c r="I1084" s="48">
        <f t="shared" si="33"/>
        <v>100</v>
      </c>
      <c r="J1084" s="74">
        <f>J1083/I1083*100</f>
        <v>38.397328881469114</v>
      </c>
      <c r="K1084" s="30">
        <f>K1083/I1083*100</f>
        <v>44.741235392320533</v>
      </c>
      <c r="L1084" s="31">
        <f>L1083/I1083*100</f>
        <v>12.687813021702837</v>
      </c>
    </row>
    <row r="1085" spans="1:12" s="99" customFormat="1" ht="11.45" customHeight="1">
      <c r="A1085" s="194"/>
      <c r="B1085" s="198" t="s">
        <v>24</v>
      </c>
      <c r="C1085" s="32">
        <v>3</v>
      </c>
      <c r="D1085" s="32">
        <v>2</v>
      </c>
      <c r="E1085" s="32">
        <v>4</v>
      </c>
      <c r="F1085" s="32">
        <v>2</v>
      </c>
      <c r="G1085" s="32">
        <v>0</v>
      </c>
      <c r="H1085" s="32">
        <v>15</v>
      </c>
      <c r="I1085" s="33">
        <f t="shared" si="33"/>
        <v>26</v>
      </c>
      <c r="J1085" s="49">
        <f>C1085+D1085</f>
        <v>5</v>
      </c>
      <c r="K1085" s="35">
        <f>E1085</f>
        <v>4</v>
      </c>
      <c r="L1085" s="36">
        <f>SUM(F1085:G1085)</f>
        <v>2</v>
      </c>
    </row>
    <row r="1086" spans="1:12" s="99" customFormat="1" ht="11.45" customHeight="1" thickBot="1">
      <c r="A1086" s="195"/>
      <c r="B1086" s="200"/>
      <c r="C1086" s="63">
        <f>C1085/I1085*100</f>
        <v>11.538461538461538</v>
      </c>
      <c r="D1086" s="63">
        <f>D1085/I1085*100</f>
        <v>7.6923076923076925</v>
      </c>
      <c r="E1086" s="63">
        <f>E1085/I1085*100</f>
        <v>15.384615384615385</v>
      </c>
      <c r="F1086" s="63">
        <f>F1085/I1085*100</f>
        <v>7.6923076923076925</v>
      </c>
      <c r="G1086" s="63">
        <f>G1085/I1085*100</f>
        <v>0</v>
      </c>
      <c r="H1086" s="64">
        <f>H1085/I1085*100</f>
        <v>57.692307692307686</v>
      </c>
      <c r="I1086" s="114">
        <f t="shared" si="33"/>
        <v>100</v>
      </c>
      <c r="J1086" s="103">
        <f>J1085/I1085*100</f>
        <v>19.230769230769234</v>
      </c>
      <c r="K1086" s="66">
        <f>K1085/I1085*100</f>
        <v>15.384615384615385</v>
      </c>
      <c r="L1086" s="53">
        <f>L1085/I1085*100</f>
        <v>7.6923076923076925</v>
      </c>
    </row>
    <row r="1087" spans="1:12" s="99" customFormat="1" ht="11.45" customHeight="1" thickBot="1">
      <c r="A1087" s="201" t="s">
        <v>54</v>
      </c>
      <c r="B1087" s="196" t="s">
        <v>23</v>
      </c>
      <c r="C1087" s="32">
        <v>18</v>
      </c>
      <c r="D1087" s="32">
        <v>62</v>
      </c>
      <c r="E1087" s="32">
        <v>108</v>
      </c>
      <c r="F1087" s="32">
        <v>17</v>
      </c>
      <c r="G1087" s="32">
        <v>14</v>
      </c>
      <c r="H1087" s="32">
        <v>4</v>
      </c>
      <c r="I1087" s="13">
        <f t="shared" si="33"/>
        <v>223</v>
      </c>
      <c r="J1087" s="14">
        <f>C1087+D1087</f>
        <v>80</v>
      </c>
      <c r="K1087" s="12">
        <f>E1087</f>
        <v>108</v>
      </c>
      <c r="L1087" s="15">
        <f>SUM(F1087:G1087)</f>
        <v>31</v>
      </c>
    </row>
    <row r="1088" spans="1:12" s="99" customFormat="1" ht="11.45" customHeight="1" thickTop="1" thickBot="1">
      <c r="A1088" s="202"/>
      <c r="B1088" s="197"/>
      <c r="C1088" s="46">
        <f>C1087/I1087*100</f>
        <v>8.071748878923767</v>
      </c>
      <c r="D1088" s="46">
        <f>D1087/I1087*100</f>
        <v>27.802690582959645</v>
      </c>
      <c r="E1088" s="46">
        <f>E1087/I1087*100</f>
        <v>48.430493273542602</v>
      </c>
      <c r="F1088" s="46">
        <f>F1087/I1087*100</f>
        <v>7.623318385650224</v>
      </c>
      <c r="G1088" s="46">
        <f>G1087/I1087*100</f>
        <v>6.2780269058295968</v>
      </c>
      <c r="H1088" s="47">
        <f>H1087/I1087*100</f>
        <v>1.7937219730941705</v>
      </c>
      <c r="I1088" s="48">
        <f t="shared" si="33"/>
        <v>99.999999999999986</v>
      </c>
      <c r="J1088" s="74">
        <f>J1087/I1087*100</f>
        <v>35.874439461883405</v>
      </c>
      <c r="K1088" s="30">
        <f>K1087/I1087*100</f>
        <v>48.430493273542602</v>
      </c>
      <c r="L1088" s="31">
        <f>L1087/I1087*100</f>
        <v>13.901345291479823</v>
      </c>
    </row>
    <row r="1089" spans="1:12" s="99" customFormat="1" ht="11.45" customHeight="1" thickTop="1" thickBot="1">
      <c r="A1089" s="202"/>
      <c r="B1089" s="198" t="s">
        <v>3</v>
      </c>
      <c r="C1089" s="32">
        <v>12</v>
      </c>
      <c r="D1089" s="32">
        <v>28</v>
      </c>
      <c r="E1089" s="32">
        <v>74</v>
      </c>
      <c r="F1089" s="32">
        <v>15</v>
      </c>
      <c r="G1089" s="32">
        <v>9</v>
      </c>
      <c r="H1089" s="32">
        <v>2</v>
      </c>
      <c r="I1089" s="33">
        <f t="shared" si="33"/>
        <v>140</v>
      </c>
      <c r="J1089" s="49">
        <f>C1089+D1089</f>
        <v>40</v>
      </c>
      <c r="K1089" s="35">
        <f>E1089</f>
        <v>74</v>
      </c>
      <c r="L1089" s="36">
        <f>SUM(F1089:G1089)</f>
        <v>24</v>
      </c>
    </row>
    <row r="1090" spans="1:12" s="99" customFormat="1" ht="11.45" customHeight="1" thickTop="1" thickBot="1">
      <c r="A1090" s="202"/>
      <c r="B1090" s="198"/>
      <c r="C1090" s="51">
        <f>C1089/I1089*100</f>
        <v>8.5714285714285712</v>
      </c>
      <c r="D1090" s="51">
        <f>D1089/I1089*100</f>
        <v>20</v>
      </c>
      <c r="E1090" s="51">
        <f>E1089/I1089*100</f>
        <v>52.857142857142861</v>
      </c>
      <c r="F1090" s="51">
        <f>F1089/I1089*100</f>
        <v>10.714285714285714</v>
      </c>
      <c r="G1090" s="51">
        <f>G1089/I1089*100</f>
        <v>6.4285714285714279</v>
      </c>
      <c r="H1090" s="52">
        <f>H1089/I1089*100</f>
        <v>1.4285714285714286</v>
      </c>
      <c r="I1090" s="48">
        <f t="shared" si="33"/>
        <v>100</v>
      </c>
      <c r="J1090" s="74">
        <f>J1089/I1089*100</f>
        <v>28.571428571428569</v>
      </c>
      <c r="K1090" s="30">
        <f>K1089/I1089*100</f>
        <v>52.857142857142861</v>
      </c>
      <c r="L1090" s="31">
        <f>L1089/I1089*100</f>
        <v>17.142857142857142</v>
      </c>
    </row>
    <row r="1091" spans="1:12" s="99" customFormat="1" ht="11.45" customHeight="1" thickTop="1" thickBot="1">
      <c r="A1091" s="202"/>
      <c r="B1091" s="199" t="s">
        <v>13</v>
      </c>
      <c r="C1091" s="32">
        <v>31</v>
      </c>
      <c r="D1091" s="32">
        <v>195</v>
      </c>
      <c r="E1091" s="32">
        <v>455</v>
      </c>
      <c r="F1091" s="32">
        <v>115</v>
      </c>
      <c r="G1091" s="32">
        <v>68</v>
      </c>
      <c r="H1091" s="32">
        <v>7</v>
      </c>
      <c r="I1091" s="33">
        <f t="shared" si="33"/>
        <v>871</v>
      </c>
      <c r="J1091" s="49">
        <f>C1091+D1091</f>
        <v>226</v>
      </c>
      <c r="K1091" s="35">
        <f>E1091</f>
        <v>455</v>
      </c>
      <c r="L1091" s="36">
        <f>SUM(F1091:G1091)</f>
        <v>183</v>
      </c>
    </row>
    <row r="1092" spans="1:12" s="99" customFormat="1" ht="11.45" customHeight="1" thickTop="1" thickBot="1">
      <c r="A1092" s="202"/>
      <c r="B1092" s="197"/>
      <c r="C1092" s="46">
        <f>C1091/I1091*100</f>
        <v>3.5591274397244548</v>
      </c>
      <c r="D1092" s="46">
        <f>D1091/I1091*100</f>
        <v>22.388059701492537</v>
      </c>
      <c r="E1092" s="46">
        <f>E1091/I1091*100</f>
        <v>52.238805970149251</v>
      </c>
      <c r="F1092" s="46">
        <f>F1091/I1091*100</f>
        <v>13.203214695752008</v>
      </c>
      <c r="G1092" s="46">
        <f>G1091/I1091*100</f>
        <v>7.8071182548794482</v>
      </c>
      <c r="H1092" s="47">
        <f>H1091/I1091*100</f>
        <v>0.80367393800229625</v>
      </c>
      <c r="I1092" s="48">
        <f t="shared" si="33"/>
        <v>99.999999999999986</v>
      </c>
      <c r="J1092" s="74">
        <f>J1091/I1091*100</f>
        <v>25.947187141216993</v>
      </c>
      <c r="K1092" s="30">
        <f>K1091/I1091*100</f>
        <v>52.238805970149251</v>
      </c>
      <c r="L1092" s="31">
        <f>L1091/I1091*100</f>
        <v>21.010332950631458</v>
      </c>
    </row>
    <row r="1093" spans="1:12" s="99" customFormat="1" ht="11.45" customHeight="1" thickTop="1" thickBot="1">
      <c r="A1093" s="202"/>
      <c r="B1093" s="198" t="s">
        <v>14</v>
      </c>
      <c r="C1093" s="32">
        <v>17</v>
      </c>
      <c r="D1093" s="32">
        <v>48</v>
      </c>
      <c r="E1093" s="32">
        <v>110</v>
      </c>
      <c r="F1093" s="32">
        <v>17</v>
      </c>
      <c r="G1093" s="32">
        <v>15</v>
      </c>
      <c r="H1093" s="32">
        <v>8</v>
      </c>
      <c r="I1093" s="33">
        <f t="shared" si="33"/>
        <v>215</v>
      </c>
      <c r="J1093" s="49">
        <f>C1093+D1093</f>
        <v>65</v>
      </c>
      <c r="K1093" s="35">
        <f>E1093</f>
        <v>110</v>
      </c>
      <c r="L1093" s="36">
        <f>SUM(F1093:G1093)</f>
        <v>32</v>
      </c>
    </row>
    <row r="1094" spans="1:12" s="99" customFormat="1" ht="11.45" customHeight="1" thickTop="1" thickBot="1">
      <c r="A1094" s="202"/>
      <c r="B1094" s="198"/>
      <c r="C1094" s="51">
        <f>C1093/I1093*100</f>
        <v>7.9069767441860463</v>
      </c>
      <c r="D1094" s="51">
        <f>D1093/I1093*100</f>
        <v>22.325581395348838</v>
      </c>
      <c r="E1094" s="51">
        <f>E1093/I1093*100</f>
        <v>51.162790697674424</v>
      </c>
      <c r="F1094" s="51">
        <f>F1093/I1093*100</f>
        <v>7.9069767441860463</v>
      </c>
      <c r="G1094" s="51">
        <f>G1093/I1093*100</f>
        <v>6.9767441860465116</v>
      </c>
      <c r="H1094" s="52">
        <f>H1093/I1093*100</f>
        <v>3.7209302325581395</v>
      </c>
      <c r="I1094" s="48">
        <f t="shared" si="33"/>
        <v>100.00000000000003</v>
      </c>
      <c r="J1094" s="74">
        <f>J1093/I1093*100</f>
        <v>30.232558139534881</v>
      </c>
      <c r="K1094" s="30">
        <f>K1093/I1093*100</f>
        <v>51.162790697674424</v>
      </c>
      <c r="L1094" s="31">
        <f>L1093/I1093*100</f>
        <v>14.883720930232558</v>
      </c>
    </row>
    <row r="1095" spans="1:12" s="99" customFormat="1" ht="11.45" customHeight="1" thickTop="1" thickBot="1">
      <c r="A1095" s="202"/>
      <c r="B1095" s="199" t="s">
        <v>25</v>
      </c>
      <c r="C1095" s="32">
        <v>3</v>
      </c>
      <c r="D1095" s="32">
        <v>26</v>
      </c>
      <c r="E1095" s="32">
        <v>37</v>
      </c>
      <c r="F1095" s="32">
        <v>1</v>
      </c>
      <c r="G1095" s="32">
        <v>3</v>
      </c>
      <c r="H1095" s="32">
        <v>0</v>
      </c>
      <c r="I1095" s="33">
        <f t="shared" si="33"/>
        <v>70</v>
      </c>
      <c r="J1095" s="49">
        <f>C1095+D1095</f>
        <v>29</v>
      </c>
      <c r="K1095" s="35">
        <f>E1095</f>
        <v>37</v>
      </c>
      <c r="L1095" s="36">
        <f>SUM(F1095:G1095)</f>
        <v>4</v>
      </c>
    </row>
    <row r="1096" spans="1:12" s="99" customFormat="1" ht="11.45" customHeight="1" thickTop="1" thickBot="1">
      <c r="A1096" s="202"/>
      <c r="B1096" s="197"/>
      <c r="C1096" s="46">
        <f>C1095/I1095*100</f>
        <v>4.2857142857142856</v>
      </c>
      <c r="D1096" s="46">
        <f>D1095/I1095*100</f>
        <v>37.142857142857146</v>
      </c>
      <c r="E1096" s="46">
        <f>E1095/I1095*100</f>
        <v>52.857142857142861</v>
      </c>
      <c r="F1096" s="46">
        <f>F1095/I1095*100</f>
        <v>1.4285714285714286</v>
      </c>
      <c r="G1096" s="46">
        <f>G1095/I1095*100</f>
        <v>4.2857142857142856</v>
      </c>
      <c r="H1096" s="47">
        <f>H1095/I1095*100</f>
        <v>0</v>
      </c>
      <c r="I1096" s="48">
        <f t="shared" si="33"/>
        <v>100.00000000000001</v>
      </c>
      <c r="J1096" s="74">
        <f>J1095/I1095*100</f>
        <v>41.428571428571431</v>
      </c>
      <c r="K1096" s="30">
        <f>K1095/I1095*100</f>
        <v>52.857142857142861</v>
      </c>
      <c r="L1096" s="31">
        <f>L1095/I1095*100</f>
        <v>5.7142857142857144</v>
      </c>
    </row>
    <row r="1097" spans="1:12" s="2" customFormat="1" ht="11.45" customHeight="1" thickTop="1" thickBot="1">
      <c r="A1097" s="202"/>
      <c r="B1097" s="198" t="s">
        <v>26</v>
      </c>
      <c r="C1097" s="32">
        <v>50</v>
      </c>
      <c r="D1097" s="32">
        <v>131</v>
      </c>
      <c r="E1097" s="32">
        <v>238</v>
      </c>
      <c r="F1097" s="32">
        <v>49</v>
      </c>
      <c r="G1097" s="32">
        <v>41</v>
      </c>
      <c r="H1097" s="32">
        <v>11</v>
      </c>
      <c r="I1097" s="33">
        <f t="shared" si="33"/>
        <v>520</v>
      </c>
      <c r="J1097" s="49">
        <f>C1097+D1097</f>
        <v>181</v>
      </c>
      <c r="K1097" s="35">
        <f>E1097</f>
        <v>238</v>
      </c>
      <c r="L1097" s="36">
        <f>SUM(F1097:G1097)</f>
        <v>90</v>
      </c>
    </row>
    <row r="1098" spans="1:12" s="2" customFormat="1" ht="11.45" customHeight="1" thickTop="1" thickBot="1">
      <c r="A1098" s="202"/>
      <c r="B1098" s="198"/>
      <c r="C1098" s="51">
        <f>C1097/I1097*100</f>
        <v>9.6153846153846168</v>
      </c>
      <c r="D1098" s="51">
        <f>D1097/I1097*100</f>
        <v>25.192307692307693</v>
      </c>
      <c r="E1098" s="51">
        <f>E1097/I1097*100</f>
        <v>45.769230769230766</v>
      </c>
      <c r="F1098" s="51">
        <f>F1097/I1097*100</f>
        <v>9.4230769230769234</v>
      </c>
      <c r="G1098" s="51">
        <f>G1097/I1097*100</f>
        <v>7.8846153846153841</v>
      </c>
      <c r="H1098" s="52">
        <f>H1097/I1097*100</f>
        <v>2.1153846153846154</v>
      </c>
      <c r="I1098" s="48">
        <f t="shared" si="33"/>
        <v>99.999999999999986</v>
      </c>
      <c r="J1098" s="74">
        <f>J1097/I1097*100</f>
        <v>34.807692307692307</v>
      </c>
      <c r="K1098" s="30">
        <f>K1097/I1097*100</f>
        <v>45.769230769230766</v>
      </c>
      <c r="L1098" s="31">
        <f>L1097/I1097*100</f>
        <v>17.307692307692307</v>
      </c>
    </row>
    <row r="1099" spans="1:12" s="2" customFormat="1" ht="11.45" customHeight="1" thickTop="1" thickBot="1">
      <c r="A1099" s="202"/>
      <c r="B1099" s="199" t="s">
        <v>0</v>
      </c>
      <c r="C1099" s="32">
        <v>6</v>
      </c>
      <c r="D1099" s="32">
        <v>17</v>
      </c>
      <c r="E1099" s="32">
        <v>55</v>
      </c>
      <c r="F1099" s="32">
        <v>14</v>
      </c>
      <c r="G1099" s="32">
        <v>6</v>
      </c>
      <c r="H1099" s="32">
        <v>4</v>
      </c>
      <c r="I1099" s="33">
        <f t="shared" si="33"/>
        <v>102</v>
      </c>
      <c r="J1099" s="49">
        <f>C1099+D1099</f>
        <v>23</v>
      </c>
      <c r="K1099" s="35">
        <f>E1099</f>
        <v>55</v>
      </c>
      <c r="L1099" s="36">
        <f>SUM(F1099:G1099)</f>
        <v>20</v>
      </c>
    </row>
    <row r="1100" spans="1:12" s="2" customFormat="1" ht="11.45" customHeight="1" thickTop="1" thickBot="1">
      <c r="A1100" s="202"/>
      <c r="B1100" s="197"/>
      <c r="C1100" s="46">
        <f>C1099/I1099*100</f>
        <v>5.8823529411764701</v>
      </c>
      <c r="D1100" s="46">
        <f>D1099/I1099*100</f>
        <v>16.666666666666664</v>
      </c>
      <c r="E1100" s="46">
        <f>E1099/I1099*100</f>
        <v>53.921568627450981</v>
      </c>
      <c r="F1100" s="46">
        <f>F1099/I1099*100</f>
        <v>13.725490196078432</v>
      </c>
      <c r="G1100" s="46">
        <f>G1099/I1099*100</f>
        <v>5.8823529411764701</v>
      </c>
      <c r="H1100" s="47">
        <f>H1099/I1099*100</f>
        <v>3.9215686274509802</v>
      </c>
      <c r="I1100" s="48">
        <f t="shared" si="33"/>
        <v>99.999999999999986</v>
      </c>
      <c r="J1100" s="74">
        <f>J1099/I1099*100</f>
        <v>22.549019607843139</v>
      </c>
      <c r="K1100" s="30">
        <f>K1099/I1099*100</f>
        <v>53.921568627450981</v>
      </c>
      <c r="L1100" s="31">
        <f>L1099/I1099*100</f>
        <v>19.607843137254903</v>
      </c>
    </row>
    <row r="1101" spans="1:12" s="2" customFormat="1" ht="11.45" customHeight="1" thickTop="1" thickBot="1">
      <c r="A1101" s="202"/>
      <c r="B1101" s="198" t="s">
        <v>24</v>
      </c>
      <c r="C1101" s="32">
        <v>2</v>
      </c>
      <c r="D1101" s="32">
        <v>8</v>
      </c>
      <c r="E1101" s="32">
        <v>9</v>
      </c>
      <c r="F1101" s="32">
        <v>3</v>
      </c>
      <c r="G1101" s="32">
        <v>5</v>
      </c>
      <c r="H1101" s="32">
        <v>22</v>
      </c>
      <c r="I1101" s="33">
        <f t="shared" si="33"/>
        <v>49</v>
      </c>
      <c r="J1101" s="49">
        <f>C1101+D1101</f>
        <v>10</v>
      </c>
      <c r="K1101" s="35">
        <f>E1101</f>
        <v>9</v>
      </c>
      <c r="L1101" s="36">
        <f>SUM(F1101:G1101)</f>
        <v>8</v>
      </c>
    </row>
    <row r="1102" spans="1:12" s="2" customFormat="1" ht="11.45" customHeight="1" thickTop="1" thickBot="1">
      <c r="A1102" s="203"/>
      <c r="B1102" s="200"/>
      <c r="C1102" s="63">
        <f>C1101/I1101*100</f>
        <v>4.0816326530612246</v>
      </c>
      <c r="D1102" s="63">
        <f>D1101/I1101*100</f>
        <v>16.326530612244898</v>
      </c>
      <c r="E1102" s="63">
        <f>E1101/I1101*100</f>
        <v>18.367346938775512</v>
      </c>
      <c r="F1102" s="63">
        <f>F1101/I1101*100</f>
        <v>6.1224489795918364</v>
      </c>
      <c r="G1102" s="63">
        <f>G1101/I1101*100</f>
        <v>10.204081632653061</v>
      </c>
      <c r="H1102" s="64">
        <f>H1101/I1101*100</f>
        <v>44.897959183673471</v>
      </c>
      <c r="I1102" s="114">
        <f t="shared" si="33"/>
        <v>100</v>
      </c>
      <c r="J1102" s="103">
        <f>J1101/I1101*100</f>
        <v>20.408163265306122</v>
      </c>
      <c r="K1102" s="66">
        <f>K1101/I1101*100</f>
        <v>18.367346938775512</v>
      </c>
      <c r="L1102" s="53">
        <f>L1101/I1101*100</f>
        <v>16.326530612244898</v>
      </c>
    </row>
    <row r="1103" spans="1:12" s="2" customFormat="1" ht="11.45" customHeight="1">
      <c r="A1103" s="193" t="s">
        <v>21</v>
      </c>
      <c r="B1103" s="196" t="s">
        <v>27</v>
      </c>
      <c r="C1103" s="32">
        <v>22</v>
      </c>
      <c r="D1103" s="32">
        <v>66</v>
      </c>
      <c r="E1103" s="32">
        <v>145</v>
      </c>
      <c r="F1103" s="32">
        <v>23</v>
      </c>
      <c r="G1103" s="32">
        <v>21</v>
      </c>
      <c r="H1103" s="32">
        <v>8</v>
      </c>
      <c r="I1103" s="13">
        <f t="shared" si="33"/>
        <v>285</v>
      </c>
      <c r="J1103" s="14">
        <f>C1103+D1103</f>
        <v>88</v>
      </c>
      <c r="K1103" s="12">
        <f>E1103</f>
        <v>145</v>
      </c>
      <c r="L1103" s="15">
        <f>SUM(F1103:G1103)</f>
        <v>44</v>
      </c>
    </row>
    <row r="1104" spans="1:12" s="2" customFormat="1" ht="11.45" customHeight="1">
      <c r="A1104" s="194"/>
      <c r="B1104" s="197"/>
      <c r="C1104" s="46">
        <f>C1103/I1103*100</f>
        <v>7.7192982456140351</v>
      </c>
      <c r="D1104" s="46">
        <f>D1103/I1103*100</f>
        <v>23.157894736842106</v>
      </c>
      <c r="E1104" s="46">
        <f>E1103/I1103*100</f>
        <v>50.877192982456144</v>
      </c>
      <c r="F1104" s="46">
        <f>F1103/I1103*100</f>
        <v>8.0701754385964914</v>
      </c>
      <c r="G1104" s="46">
        <f>G1103/I1103*100</f>
        <v>7.3684210526315779</v>
      </c>
      <c r="H1104" s="47">
        <f>H1103/I1103*100</f>
        <v>2.807017543859649</v>
      </c>
      <c r="I1104" s="48">
        <f t="shared" si="33"/>
        <v>100</v>
      </c>
      <c r="J1104" s="74">
        <f>J1103/I1103*100</f>
        <v>30.87719298245614</v>
      </c>
      <c r="K1104" s="30">
        <f>K1103/I1103*100</f>
        <v>50.877192982456144</v>
      </c>
      <c r="L1104" s="31">
        <f>L1103/I1103*100</f>
        <v>15.43859649122807</v>
      </c>
    </row>
    <row r="1105" spans="1:12" s="2" customFormat="1" ht="11.45" customHeight="1">
      <c r="A1105" s="194"/>
      <c r="B1105" s="198" t="s">
        <v>28</v>
      </c>
      <c r="C1105" s="32">
        <v>27</v>
      </c>
      <c r="D1105" s="32">
        <v>77</v>
      </c>
      <c r="E1105" s="32">
        <v>184</v>
      </c>
      <c r="F1105" s="32">
        <v>45</v>
      </c>
      <c r="G1105" s="32">
        <v>26</v>
      </c>
      <c r="H1105" s="32">
        <v>5</v>
      </c>
      <c r="I1105" s="33">
        <f t="shared" si="33"/>
        <v>364</v>
      </c>
      <c r="J1105" s="49">
        <f>C1105+D1105</f>
        <v>104</v>
      </c>
      <c r="K1105" s="35">
        <f>E1105</f>
        <v>184</v>
      </c>
      <c r="L1105" s="36">
        <f>SUM(F1105:G1105)</f>
        <v>71</v>
      </c>
    </row>
    <row r="1106" spans="1:12" s="2" customFormat="1" ht="11.45" customHeight="1">
      <c r="A1106" s="194"/>
      <c r="B1106" s="198"/>
      <c r="C1106" s="51">
        <f>C1105/I1105*100</f>
        <v>7.4175824175824179</v>
      </c>
      <c r="D1106" s="51">
        <f>D1105/I1105*100</f>
        <v>21.153846153846153</v>
      </c>
      <c r="E1106" s="51">
        <f>E1105/I1105*100</f>
        <v>50.549450549450547</v>
      </c>
      <c r="F1106" s="51">
        <f>F1105/I1105*100</f>
        <v>12.362637362637363</v>
      </c>
      <c r="G1106" s="51">
        <f>G1105/I1105*100</f>
        <v>7.1428571428571423</v>
      </c>
      <c r="H1106" s="52">
        <f>H1105/I1105*100</f>
        <v>1.3736263736263736</v>
      </c>
      <c r="I1106" s="48">
        <f t="shared" si="33"/>
        <v>100</v>
      </c>
      <c r="J1106" s="74">
        <f>J1105/I1105*100</f>
        <v>28.571428571428569</v>
      </c>
      <c r="K1106" s="30">
        <f>K1105/I1105*100</f>
        <v>50.549450549450547</v>
      </c>
      <c r="L1106" s="31">
        <f>L1105/I1105*100</f>
        <v>19.505494505494507</v>
      </c>
    </row>
    <row r="1107" spans="1:12" s="2" customFormat="1" ht="11.45" customHeight="1">
      <c r="A1107" s="194"/>
      <c r="B1107" s="199" t="s">
        <v>29</v>
      </c>
      <c r="C1107" s="32">
        <v>52</v>
      </c>
      <c r="D1107" s="32">
        <v>229</v>
      </c>
      <c r="E1107" s="32">
        <v>495</v>
      </c>
      <c r="F1107" s="32">
        <v>100</v>
      </c>
      <c r="G1107" s="32">
        <v>73</v>
      </c>
      <c r="H1107" s="32">
        <v>17</v>
      </c>
      <c r="I1107" s="33">
        <f t="shared" si="33"/>
        <v>966</v>
      </c>
      <c r="J1107" s="49">
        <f>C1107+D1107</f>
        <v>281</v>
      </c>
      <c r="K1107" s="35">
        <f>E1107</f>
        <v>495</v>
      </c>
      <c r="L1107" s="36">
        <f>SUM(F1107:G1107)</f>
        <v>173</v>
      </c>
    </row>
    <row r="1108" spans="1:12" s="2" customFormat="1" ht="11.45" customHeight="1">
      <c r="A1108" s="194"/>
      <c r="B1108" s="197"/>
      <c r="C1108" s="46">
        <f>C1107/I1107*100</f>
        <v>5.383022774327122</v>
      </c>
      <c r="D1108" s="46">
        <f>D1107/I1107*100</f>
        <v>23.706004140786749</v>
      </c>
      <c r="E1108" s="46">
        <f>E1107/I1107*100</f>
        <v>51.242236024844722</v>
      </c>
      <c r="F1108" s="46">
        <f>F1107/I1107*100</f>
        <v>10.351966873706004</v>
      </c>
      <c r="G1108" s="46">
        <f>G1107/I1107*100</f>
        <v>7.5569358178053827</v>
      </c>
      <c r="H1108" s="47">
        <f>H1107/I1107*100</f>
        <v>1.7598343685300208</v>
      </c>
      <c r="I1108" s="48">
        <f t="shared" si="33"/>
        <v>100</v>
      </c>
      <c r="J1108" s="74">
        <f>J1107/I1107*100</f>
        <v>29.08902691511387</v>
      </c>
      <c r="K1108" s="30">
        <f>K1107/I1107*100</f>
        <v>51.242236024844722</v>
      </c>
      <c r="L1108" s="31">
        <f>L1107/I1107*100</f>
        <v>17.908902691511386</v>
      </c>
    </row>
    <row r="1109" spans="1:12" s="2" customFormat="1" ht="11.45" customHeight="1">
      <c r="A1109" s="194"/>
      <c r="B1109" s="198" t="s">
        <v>30</v>
      </c>
      <c r="C1109" s="32">
        <v>22</v>
      </c>
      <c r="D1109" s="32">
        <v>105</v>
      </c>
      <c r="E1109" s="32">
        <v>180</v>
      </c>
      <c r="F1109" s="32">
        <v>45</v>
      </c>
      <c r="G1109" s="32">
        <v>25</v>
      </c>
      <c r="H1109" s="32">
        <v>7</v>
      </c>
      <c r="I1109" s="33">
        <f t="shared" si="33"/>
        <v>384</v>
      </c>
      <c r="J1109" s="49">
        <f>C1109+D1109</f>
        <v>127</v>
      </c>
      <c r="K1109" s="35">
        <f>E1109</f>
        <v>180</v>
      </c>
      <c r="L1109" s="36">
        <f>SUM(F1109:G1109)</f>
        <v>70</v>
      </c>
    </row>
    <row r="1110" spans="1:12" s="2" customFormat="1" ht="11.45" customHeight="1">
      <c r="A1110" s="194"/>
      <c r="B1110" s="198"/>
      <c r="C1110" s="51">
        <f>C1109/I1109*100</f>
        <v>5.7291666666666661</v>
      </c>
      <c r="D1110" s="51">
        <f>D1109/I1109*100</f>
        <v>27.34375</v>
      </c>
      <c r="E1110" s="51">
        <f>E1109/I1109*100</f>
        <v>46.875</v>
      </c>
      <c r="F1110" s="51">
        <f>F1109/I1109*100</f>
        <v>11.71875</v>
      </c>
      <c r="G1110" s="51">
        <f>G1109/I1109*100</f>
        <v>6.510416666666667</v>
      </c>
      <c r="H1110" s="52">
        <f>H1109/I1109*100</f>
        <v>1.8229166666666667</v>
      </c>
      <c r="I1110" s="48">
        <f t="shared" si="33"/>
        <v>100</v>
      </c>
      <c r="J1110" s="74">
        <f>J1109/I1109*100</f>
        <v>33.072916666666671</v>
      </c>
      <c r="K1110" s="30">
        <f>K1109/I1109*100</f>
        <v>46.875</v>
      </c>
      <c r="L1110" s="31">
        <f>L1109/I1109*100</f>
        <v>18.229166666666664</v>
      </c>
    </row>
    <row r="1111" spans="1:12" s="2" customFormat="1" ht="11.45" customHeight="1">
      <c r="A1111" s="194"/>
      <c r="B1111" s="199" t="s">
        <v>42</v>
      </c>
      <c r="C1111" s="32">
        <v>11</v>
      </c>
      <c r="D1111" s="32">
        <v>32</v>
      </c>
      <c r="E1111" s="32">
        <v>66</v>
      </c>
      <c r="F1111" s="32">
        <v>16</v>
      </c>
      <c r="G1111" s="32">
        <v>14</v>
      </c>
      <c r="H1111" s="32">
        <v>2</v>
      </c>
      <c r="I1111" s="33">
        <f t="shared" si="33"/>
        <v>141</v>
      </c>
      <c r="J1111" s="49">
        <f>C1111+D1111</f>
        <v>43</v>
      </c>
      <c r="K1111" s="35">
        <f>E1111</f>
        <v>66</v>
      </c>
      <c r="L1111" s="36">
        <f>SUM(F1111:G1111)</f>
        <v>30</v>
      </c>
    </row>
    <row r="1112" spans="1:12" s="2" customFormat="1" ht="11.45" customHeight="1">
      <c r="A1112" s="194"/>
      <c r="B1112" s="197"/>
      <c r="C1112" s="51">
        <f>C1111/I1111*100</f>
        <v>7.8014184397163122</v>
      </c>
      <c r="D1112" s="51">
        <f>D1111/I1111*100</f>
        <v>22.695035460992909</v>
      </c>
      <c r="E1112" s="51">
        <f>E1111/I1111*100</f>
        <v>46.808510638297875</v>
      </c>
      <c r="F1112" s="51">
        <f>F1111/I1111*100</f>
        <v>11.347517730496454</v>
      </c>
      <c r="G1112" s="51">
        <f>G1111/I1111*100</f>
        <v>9.9290780141843982</v>
      </c>
      <c r="H1112" s="52">
        <f>H1111/I1111*100</f>
        <v>1.4184397163120568</v>
      </c>
      <c r="I1112" s="48">
        <f t="shared" si="33"/>
        <v>100</v>
      </c>
      <c r="J1112" s="74">
        <f>J1111/I1111*100</f>
        <v>30.49645390070922</v>
      </c>
      <c r="K1112" s="30">
        <f>K1111/I1111*100</f>
        <v>46.808510638297875</v>
      </c>
      <c r="L1112" s="31">
        <f>L1111/I1111*100</f>
        <v>21.276595744680851</v>
      </c>
    </row>
    <row r="1113" spans="1:12" s="2" customFormat="1" ht="11.45" customHeight="1">
      <c r="A1113" s="194"/>
      <c r="B1113" s="198" t="s">
        <v>24</v>
      </c>
      <c r="C1113" s="32">
        <v>5</v>
      </c>
      <c r="D1113" s="32">
        <v>6</v>
      </c>
      <c r="E1113" s="32">
        <v>16</v>
      </c>
      <c r="F1113" s="32">
        <v>2</v>
      </c>
      <c r="G1113" s="32">
        <v>2</v>
      </c>
      <c r="H1113" s="32">
        <v>19</v>
      </c>
      <c r="I1113" s="33">
        <f t="shared" si="33"/>
        <v>50</v>
      </c>
      <c r="J1113" s="49">
        <f>C1113+D1113</f>
        <v>11</v>
      </c>
      <c r="K1113" s="35">
        <f>E1113</f>
        <v>16</v>
      </c>
      <c r="L1113" s="36">
        <f>SUM(F1113:G1113)</f>
        <v>4</v>
      </c>
    </row>
    <row r="1114" spans="1:12" s="2" customFormat="1" ht="11.45" customHeight="1" thickBot="1">
      <c r="A1114" s="195"/>
      <c r="B1114" s="200"/>
      <c r="C1114" s="63">
        <f>C1113/I1113*100</f>
        <v>10</v>
      </c>
      <c r="D1114" s="63">
        <f>D1113/I1113*100</f>
        <v>12</v>
      </c>
      <c r="E1114" s="63">
        <f>E1113/I1113*100</f>
        <v>32</v>
      </c>
      <c r="F1114" s="63">
        <f>F1113/I1113*100</f>
        <v>4</v>
      </c>
      <c r="G1114" s="63">
        <f>G1113/I1113*100</f>
        <v>4</v>
      </c>
      <c r="H1114" s="64">
        <f>H1113/I1113*100</f>
        <v>38</v>
      </c>
      <c r="I1114" s="114">
        <f t="shared" si="33"/>
        <v>100</v>
      </c>
      <c r="J1114" s="103">
        <f>J1113/I1113*100</f>
        <v>22</v>
      </c>
      <c r="K1114" s="66">
        <f>K1113/I1113*100</f>
        <v>32</v>
      </c>
      <c r="L1114" s="53">
        <f>L1113/I1113*100</f>
        <v>8</v>
      </c>
    </row>
    <row r="1115" spans="1:12" s="98" customFormat="1" ht="15" customHeight="1">
      <c r="A1115" s="82"/>
      <c r="B1115" s="83"/>
      <c r="C1115" s="97"/>
      <c r="D1115" s="97"/>
      <c r="E1115" s="97"/>
      <c r="F1115" s="97"/>
      <c r="G1115" s="97"/>
      <c r="H1115" s="97"/>
      <c r="I1115" s="97"/>
      <c r="J1115" s="97"/>
      <c r="K1115" s="97"/>
      <c r="L1115" s="97"/>
    </row>
    <row r="1116" spans="1:12" s="98" customFormat="1" ht="15" customHeight="1">
      <c r="A1116" s="82"/>
      <c r="B1116" s="83"/>
      <c r="C1116" s="97"/>
      <c r="D1116" s="97"/>
      <c r="E1116" s="97"/>
      <c r="F1116" s="97"/>
      <c r="G1116" s="97"/>
      <c r="H1116" s="97"/>
      <c r="I1116" s="97"/>
      <c r="J1116" s="97"/>
      <c r="K1116" s="97"/>
      <c r="L1116" s="97"/>
    </row>
    <row r="1117" spans="1:12" s="98" customFormat="1" ht="15" customHeight="1">
      <c r="A1117" s="82"/>
      <c r="B1117" s="83"/>
      <c r="C1117" s="97"/>
      <c r="D1117" s="97"/>
      <c r="E1117" s="97"/>
      <c r="F1117" s="97"/>
      <c r="G1117" s="97"/>
      <c r="H1117" s="97"/>
      <c r="I1117" s="97"/>
      <c r="J1117" s="97"/>
      <c r="K1117" s="97"/>
      <c r="L1117" s="97"/>
    </row>
    <row r="1118" spans="1:12" s="4" customFormat="1" ht="43.5" customHeight="1" thickBot="1">
      <c r="A1118" s="207" t="s">
        <v>165</v>
      </c>
      <c r="B1118" s="207"/>
      <c r="C1118" s="207"/>
      <c r="D1118" s="207"/>
      <c r="E1118" s="207"/>
      <c r="F1118" s="207"/>
      <c r="G1118" s="207"/>
      <c r="H1118" s="207"/>
      <c r="I1118" s="207"/>
      <c r="J1118" s="207"/>
      <c r="K1118" s="207"/>
      <c r="L1118" s="207"/>
    </row>
    <row r="1119" spans="1:12" s="11" customFormat="1" ht="60" customHeight="1" thickBot="1">
      <c r="A1119" s="243" t="s">
        <v>33</v>
      </c>
      <c r="B1119" s="244"/>
      <c r="C1119" s="185" t="s">
        <v>70</v>
      </c>
      <c r="D1119" s="185" t="s">
        <v>166</v>
      </c>
      <c r="E1119" s="188" t="s">
        <v>238</v>
      </c>
      <c r="F1119" s="187" t="s">
        <v>239</v>
      </c>
    </row>
    <row r="1120" spans="1:12" s="99" customFormat="1" ht="11.25" customHeight="1">
      <c r="A1120" s="217" t="s">
        <v>22</v>
      </c>
      <c r="B1120" s="218"/>
      <c r="C1120" s="12">
        <v>79</v>
      </c>
      <c r="D1120" s="12">
        <v>716</v>
      </c>
      <c r="E1120" s="117">
        <v>1395</v>
      </c>
      <c r="F1120" s="88">
        <f t="shared" ref="F1120:F1129" si="34">SUM(C1120:E1120)</f>
        <v>2190</v>
      </c>
    </row>
    <row r="1121" spans="1:6" s="99" customFormat="1" ht="11.25" customHeight="1" thickBot="1">
      <c r="A1121" s="219"/>
      <c r="B1121" s="220"/>
      <c r="C1121" s="100">
        <f>C1120/F1120*100</f>
        <v>3.6073059360730597</v>
      </c>
      <c r="D1121" s="100">
        <f>D1120/F1120*100</f>
        <v>32.694063926940643</v>
      </c>
      <c r="E1121" s="115">
        <f>E1120/F1120*100</f>
        <v>63.698630136986303</v>
      </c>
      <c r="F1121" s="95">
        <f t="shared" si="34"/>
        <v>100</v>
      </c>
    </row>
    <row r="1122" spans="1:6" s="99" customFormat="1" ht="11.45" customHeight="1">
      <c r="A1122" s="193" t="s">
        <v>49</v>
      </c>
      <c r="B1122" s="196" t="s">
        <v>19</v>
      </c>
      <c r="C1122" s="32">
        <v>50</v>
      </c>
      <c r="D1122" s="32">
        <v>470</v>
      </c>
      <c r="E1122" s="32">
        <v>981</v>
      </c>
      <c r="F1122" s="88">
        <f t="shared" si="34"/>
        <v>1501</v>
      </c>
    </row>
    <row r="1123" spans="1:6" s="99" customFormat="1" ht="11.45" customHeight="1">
      <c r="A1123" s="194"/>
      <c r="B1123" s="197"/>
      <c r="C1123" s="51">
        <f>C1122/F1122*100</f>
        <v>3.3311125916055966</v>
      </c>
      <c r="D1123" s="51">
        <f>D1122/F1122*100</f>
        <v>31.312458361092606</v>
      </c>
      <c r="E1123" s="52">
        <f>E1122/F1122*100</f>
        <v>65.356429047301802</v>
      </c>
      <c r="F1123" s="89">
        <f t="shared" si="34"/>
        <v>100</v>
      </c>
    </row>
    <row r="1124" spans="1:6" s="99" customFormat="1" ht="11.45" customHeight="1">
      <c r="A1124" s="194"/>
      <c r="B1124" s="198" t="s">
        <v>20</v>
      </c>
      <c r="C1124" s="32">
        <v>19</v>
      </c>
      <c r="D1124" s="32">
        <v>172</v>
      </c>
      <c r="E1124" s="32">
        <v>278</v>
      </c>
      <c r="F1124" s="91">
        <f t="shared" si="34"/>
        <v>469</v>
      </c>
    </row>
    <row r="1125" spans="1:6" s="99" customFormat="1" ht="11.45" customHeight="1">
      <c r="A1125" s="194"/>
      <c r="B1125" s="198"/>
      <c r="C1125" s="46">
        <f>C1124/F1124*100</f>
        <v>4.0511727078891262</v>
      </c>
      <c r="D1125" s="46">
        <f>D1124/F1124*100</f>
        <v>36.673773987206829</v>
      </c>
      <c r="E1125" s="47">
        <f>E1124/F1124*100</f>
        <v>59.275053304904048</v>
      </c>
      <c r="F1125" s="89">
        <f t="shared" si="34"/>
        <v>100</v>
      </c>
    </row>
    <row r="1126" spans="1:6" s="99" customFormat="1" ht="11.45" customHeight="1">
      <c r="A1126" s="194"/>
      <c r="B1126" s="199" t="s">
        <v>50</v>
      </c>
      <c r="C1126" s="32">
        <v>6</v>
      </c>
      <c r="D1126" s="32">
        <v>54</v>
      </c>
      <c r="E1126" s="32">
        <v>104</v>
      </c>
      <c r="F1126" s="91">
        <f t="shared" si="34"/>
        <v>164</v>
      </c>
    </row>
    <row r="1127" spans="1:6" s="99" customFormat="1" ht="11.45" customHeight="1">
      <c r="A1127" s="194"/>
      <c r="B1127" s="197"/>
      <c r="C1127" s="51">
        <f>C1126/F1126*100</f>
        <v>3.6585365853658534</v>
      </c>
      <c r="D1127" s="51">
        <f>D1126/F1126*100</f>
        <v>32.926829268292686</v>
      </c>
      <c r="E1127" s="52">
        <f>E1126/F1126*100</f>
        <v>63.414634146341463</v>
      </c>
      <c r="F1127" s="89">
        <f t="shared" si="34"/>
        <v>100</v>
      </c>
    </row>
    <row r="1128" spans="1:6" s="99" customFormat="1" ht="11.45" customHeight="1">
      <c r="A1128" s="194"/>
      <c r="B1128" s="198" t="s">
        <v>51</v>
      </c>
      <c r="C1128" s="32">
        <v>4</v>
      </c>
      <c r="D1128" s="32">
        <v>20</v>
      </c>
      <c r="E1128" s="32">
        <v>32</v>
      </c>
      <c r="F1128" s="91">
        <f t="shared" si="34"/>
        <v>56</v>
      </c>
    </row>
    <row r="1129" spans="1:6" s="99" customFormat="1" ht="11.45" customHeight="1" thickBot="1">
      <c r="A1129" s="194"/>
      <c r="B1129" s="198"/>
      <c r="C1129" s="94">
        <f>C1128/F1128*100</f>
        <v>7.1428571428571423</v>
      </c>
      <c r="D1129" s="94">
        <f>D1128/F1128*100</f>
        <v>35.714285714285715</v>
      </c>
      <c r="E1129" s="120">
        <f>E1128/F1128*100</f>
        <v>57.142857142857139</v>
      </c>
      <c r="F1129" s="118">
        <f t="shared" si="34"/>
        <v>100</v>
      </c>
    </row>
    <row r="1130" spans="1:6" s="99" customFormat="1" ht="11.45" customHeight="1">
      <c r="A1130" s="193" t="s">
        <v>52</v>
      </c>
      <c r="B1130" s="196" t="s">
        <v>1</v>
      </c>
      <c r="C1130" s="32">
        <v>22</v>
      </c>
      <c r="D1130" s="32">
        <v>297</v>
      </c>
      <c r="E1130" s="32">
        <v>599</v>
      </c>
      <c r="F1130" s="88">
        <f t="shared" ref="F1130:F1181" si="35">SUM(C1130:E1130)</f>
        <v>918</v>
      </c>
    </row>
    <row r="1131" spans="1:6" s="99" customFormat="1" ht="11.45" customHeight="1">
      <c r="A1131" s="194"/>
      <c r="B1131" s="198"/>
      <c r="C1131" s="46">
        <f>C1130/F1130*100</f>
        <v>2.3965141612200433</v>
      </c>
      <c r="D1131" s="46">
        <f>D1130/F1130*100</f>
        <v>32.352941176470587</v>
      </c>
      <c r="E1131" s="47">
        <f>E1130/F1130*100</f>
        <v>65.25054466230938</v>
      </c>
      <c r="F1131" s="89">
        <f t="shared" si="35"/>
        <v>100.00000000000001</v>
      </c>
    </row>
    <row r="1132" spans="1:6" s="99" customFormat="1" ht="11.45" customHeight="1">
      <c r="A1132" s="194"/>
      <c r="B1132" s="199" t="s">
        <v>2</v>
      </c>
      <c r="C1132" s="32">
        <v>57</v>
      </c>
      <c r="D1132" s="32">
        <v>416</v>
      </c>
      <c r="E1132" s="32">
        <v>771</v>
      </c>
      <c r="F1132" s="91">
        <f t="shared" si="35"/>
        <v>1244</v>
      </c>
    </row>
    <row r="1133" spans="1:6" s="99" customFormat="1" ht="11.45" customHeight="1">
      <c r="A1133" s="194"/>
      <c r="B1133" s="197"/>
      <c r="C1133" s="51">
        <f>C1132/F1132*100</f>
        <v>4.581993569131833</v>
      </c>
      <c r="D1133" s="51">
        <f>D1132/F1132*100</f>
        <v>33.440514469453376</v>
      </c>
      <c r="E1133" s="52">
        <f>E1132/F1132*100</f>
        <v>61.977491961414785</v>
      </c>
      <c r="F1133" s="89">
        <f t="shared" si="35"/>
        <v>100</v>
      </c>
    </row>
    <row r="1134" spans="1:6" s="99" customFormat="1" ht="11.45" customHeight="1">
      <c r="A1134" s="194"/>
      <c r="B1134" s="198" t="s">
        <v>5</v>
      </c>
      <c r="C1134" s="32">
        <v>0</v>
      </c>
      <c r="D1134" s="32">
        <v>3</v>
      </c>
      <c r="E1134" s="32">
        <v>25</v>
      </c>
      <c r="F1134" s="91">
        <f t="shared" si="35"/>
        <v>28</v>
      </c>
    </row>
    <row r="1135" spans="1:6" s="99" customFormat="1" ht="11.45" customHeight="1" thickBot="1">
      <c r="A1135" s="195"/>
      <c r="B1135" s="200"/>
      <c r="C1135" s="63">
        <f>C1134/F1134*100</f>
        <v>0</v>
      </c>
      <c r="D1135" s="63">
        <f>D1134/F1134*100</f>
        <v>10.714285714285714</v>
      </c>
      <c r="E1135" s="64">
        <f>E1134/F1134*100</f>
        <v>89.285714285714292</v>
      </c>
      <c r="F1135" s="95">
        <f t="shared" si="35"/>
        <v>100</v>
      </c>
    </row>
    <row r="1136" spans="1:6" s="99" customFormat="1" ht="11.45" customHeight="1">
      <c r="A1136" s="193" t="s">
        <v>53</v>
      </c>
      <c r="B1136" s="196" t="s">
        <v>6</v>
      </c>
      <c r="C1136" s="32">
        <v>0</v>
      </c>
      <c r="D1136" s="32">
        <v>0</v>
      </c>
      <c r="E1136" s="32">
        <v>49</v>
      </c>
      <c r="F1136" s="88">
        <f t="shared" si="35"/>
        <v>49</v>
      </c>
    </row>
    <row r="1137" spans="1:6" s="99" customFormat="1" ht="11.45" customHeight="1">
      <c r="A1137" s="241"/>
      <c r="B1137" s="197"/>
      <c r="C1137" s="51">
        <f>C1136/F1136*100</f>
        <v>0</v>
      </c>
      <c r="D1137" s="51">
        <f>D1136/F1136*100</f>
        <v>0</v>
      </c>
      <c r="E1137" s="52">
        <f>E1136/F1136*100</f>
        <v>100</v>
      </c>
      <c r="F1137" s="89">
        <f t="shared" si="35"/>
        <v>100</v>
      </c>
    </row>
    <row r="1138" spans="1:6" s="99" customFormat="1" ht="11.45" customHeight="1">
      <c r="A1138" s="241"/>
      <c r="B1138" s="198" t="s">
        <v>7</v>
      </c>
      <c r="C1138" s="32">
        <v>0</v>
      </c>
      <c r="D1138" s="32">
        <v>0</v>
      </c>
      <c r="E1138" s="32">
        <v>155</v>
      </c>
      <c r="F1138" s="91">
        <f t="shared" si="35"/>
        <v>155</v>
      </c>
    </row>
    <row r="1139" spans="1:6" s="99" customFormat="1" ht="11.45" customHeight="1">
      <c r="A1139" s="241"/>
      <c r="B1139" s="198"/>
      <c r="C1139" s="46">
        <f>C1138/F1138*100</f>
        <v>0</v>
      </c>
      <c r="D1139" s="46">
        <f>D1138/F1138*100</f>
        <v>0</v>
      </c>
      <c r="E1139" s="47">
        <f>E1138/F1138*100</f>
        <v>100</v>
      </c>
      <c r="F1139" s="89">
        <f t="shared" si="35"/>
        <v>100</v>
      </c>
    </row>
    <row r="1140" spans="1:6" s="99" customFormat="1" ht="11.45" customHeight="1">
      <c r="A1140" s="241"/>
      <c r="B1140" s="199" t="s">
        <v>8</v>
      </c>
      <c r="C1140" s="32">
        <v>0</v>
      </c>
      <c r="D1140" s="32">
        <v>0</v>
      </c>
      <c r="E1140" s="32">
        <v>243</v>
      </c>
      <c r="F1140" s="91">
        <f t="shared" si="35"/>
        <v>243</v>
      </c>
    </row>
    <row r="1141" spans="1:6" s="99" customFormat="1" ht="11.45" customHeight="1">
      <c r="A1141" s="241"/>
      <c r="B1141" s="197"/>
      <c r="C1141" s="51">
        <f>C1140/F1140*100</f>
        <v>0</v>
      </c>
      <c r="D1141" s="51">
        <f>D1140/F1140*100</f>
        <v>0</v>
      </c>
      <c r="E1141" s="52">
        <f>E1140/F1140*100</f>
        <v>100</v>
      </c>
      <c r="F1141" s="89">
        <f t="shared" si="35"/>
        <v>100</v>
      </c>
    </row>
    <row r="1142" spans="1:6" s="99" customFormat="1" ht="11.45" customHeight="1">
      <c r="A1142" s="241"/>
      <c r="B1142" s="198" t="s">
        <v>9</v>
      </c>
      <c r="C1142" s="32">
        <v>0</v>
      </c>
      <c r="D1142" s="32">
        <v>0</v>
      </c>
      <c r="E1142" s="32">
        <v>330</v>
      </c>
      <c r="F1142" s="91">
        <f t="shared" si="35"/>
        <v>330</v>
      </c>
    </row>
    <row r="1143" spans="1:6" s="99" customFormat="1" ht="11.45" customHeight="1">
      <c r="A1143" s="241"/>
      <c r="B1143" s="198"/>
      <c r="C1143" s="46">
        <f>C1142/F1142*100</f>
        <v>0</v>
      </c>
      <c r="D1143" s="46">
        <f>D1142/F1142*100</f>
        <v>0</v>
      </c>
      <c r="E1143" s="47">
        <f>E1142/F1142*100</f>
        <v>100</v>
      </c>
      <c r="F1143" s="89">
        <f t="shared" si="35"/>
        <v>100</v>
      </c>
    </row>
    <row r="1144" spans="1:6" s="99" customFormat="1" ht="11.45" customHeight="1">
      <c r="A1144" s="241"/>
      <c r="B1144" s="199" t="s">
        <v>10</v>
      </c>
      <c r="C1144" s="32">
        <v>0</v>
      </c>
      <c r="D1144" s="32">
        <v>0</v>
      </c>
      <c r="E1144" s="32">
        <v>368</v>
      </c>
      <c r="F1144" s="91">
        <f t="shared" si="35"/>
        <v>368</v>
      </c>
    </row>
    <row r="1145" spans="1:6" s="99" customFormat="1" ht="11.45" customHeight="1">
      <c r="A1145" s="241"/>
      <c r="B1145" s="197"/>
      <c r="C1145" s="51">
        <f>C1144/F1144*100</f>
        <v>0</v>
      </c>
      <c r="D1145" s="51">
        <f>D1144/F1144*100</f>
        <v>0</v>
      </c>
      <c r="E1145" s="52">
        <f>E1144/F1144*100</f>
        <v>100</v>
      </c>
      <c r="F1145" s="89">
        <f t="shared" si="35"/>
        <v>100</v>
      </c>
    </row>
    <row r="1146" spans="1:6" s="99" customFormat="1" ht="11.45" customHeight="1">
      <c r="A1146" s="241"/>
      <c r="B1146" s="199" t="s">
        <v>244</v>
      </c>
      <c r="C1146" s="32">
        <v>0</v>
      </c>
      <c r="D1146" s="32">
        <v>0</v>
      </c>
      <c r="E1146" s="32">
        <v>188</v>
      </c>
      <c r="F1146" s="91">
        <f t="shared" si="35"/>
        <v>188</v>
      </c>
    </row>
    <row r="1147" spans="1:6" s="99" customFormat="1" ht="11.45" customHeight="1">
      <c r="A1147" s="241"/>
      <c r="B1147" s="197"/>
      <c r="C1147" s="46">
        <f>C1146/F1146*100</f>
        <v>0</v>
      </c>
      <c r="D1147" s="46">
        <f>D1146/F1146*100</f>
        <v>0</v>
      </c>
      <c r="E1147" s="47">
        <f>E1146/F1146*100</f>
        <v>100</v>
      </c>
      <c r="F1147" s="89">
        <f t="shared" si="35"/>
        <v>100</v>
      </c>
    </row>
    <row r="1148" spans="1:6" s="99" customFormat="1" ht="11.45" customHeight="1">
      <c r="A1148" s="241"/>
      <c r="B1148" s="198" t="s">
        <v>246</v>
      </c>
      <c r="C1148" s="32">
        <v>16</v>
      </c>
      <c r="D1148" s="32">
        <v>208</v>
      </c>
      <c r="E1148" s="32">
        <v>8</v>
      </c>
      <c r="F1148" s="91">
        <f t="shared" si="35"/>
        <v>232</v>
      </c>
    </row>
    <row r="1149" spans="1:6" s="99" customFormat="1" ht="11.45" customHeight="1">
      <c r="A1149" s="241"/>
      <c r="B1149" s="198"/>
      <c r="C1149" s="46">
        <f>C1148/F1148*100</f>
        <v>6.8965517241379306</v>
      </c>
      <c r="D1149" s="46">
        <f>D1148/F1148*100</f>
        <v>89.65517241379311</v>
      </c>
      <c r="E1149" s="47">
        <f>E1148/F1148*100</f>
        <v>3.4482758620689653</v>
      </c>
      <c r="F1149" s="89">
        <f t="shared" si="35"/>
        <v>100.00000000000001</v>
      </c>
    </row>
    <row r="1150" spans="1:6" s="99" customFormat="1" ht="11.45" customHeight="1">
      <c r="A1150" s="241"/>
      <c r="B1150" s="199" t="s">
        <v>12</v>
      </c>
      <c r="C1150" s="32">
        <v>63</v>
      </c>
      <c r="D1150" s="32">
        <v>508</v>
      </c>
      <c r="E1150" s="32">
        <v>28</v>
      </c>
      <c r="F1150" s="91">
        <f t="shared" si="35"/>
        <v>599</v>
      </c>
    </row>
    <row r="1151" spans="1:6" s="99" customFormat="1" ht="11.45" customHeight="1">
      <c r="A1151" s="241"/>
      <c r="B1151" s="197"/>
      <c r="C1151" s="51">
        <f>C1150/F1150*100</f>
        <v>10.51752921535893</v>
      </c>
      <c r="D1151" s="51">
        <f>D1150/F1150*100</f>
        <v>84.808013355592664</v>
      </c>
      <c r="E1151" s="52">
        <f>E1150/F1150*100</f>
        <v>4.674457429048414</v>
      </c>
      <c r="F1151" s="89">
        <f t="shared" si="35"/>
        <v>100.00000000000001</v>
      </c>
    </row>
    <row r="1152" spans="1:6" s="99" customFormat="1" ht="11.45" customHeight="1">
      <c r="A1152" s="241"/>
      <c r="B1152" s="198" t="s">
        <v>24</v>
      </c>
      <c r="C1152" s="32">
        <v>0</v>
      </c>
      <c r="D1152" s="32">
        <v>0</v>
      </c>
      <c r="E1152" s="32">
        <v>26</v>
      </c>
      <c r="F1152" s="91">
        <f t="shared" si="35"/>
        <v>26</v>
      </c>
    </row>
    <row r="1153" spans="1:9" s="99" customFormat="1" ht="11.45" customHeight="1" thickBot="1">
      <c r="A1153" s="242"/>
      <c r="B1153" s="200"/>
      <c r="C1153" s="63">
        <f>C1152/F1152*100</f>
        <v>0</v>
      </c>
      <c r="D1153" s="63">
        <f>D1152/F1152*100</f>
        <v>0</v>
      </c>
      <c r="E1153" s="64">
        <f>E1152/F1152*100</f>
        <v>100</v>
      </c>
      <c r="F1153" s="95">
        <f t="shared" si="35"/>
        <v>100</v>
      </c>
    </row>
    <row r="1154" spans="1:9" s="99" customFormat="1" ht="11.45" customHeight="1" thickBot="1">
      <c r="A1154" s="201" t="s">
        <v>54</v>
      </c>
      <c r="B1154" s="196" t="s">
        <v>23</v>
      </c>
      <c r="C1154" s="32">
        <v>7</v>
      </c>
      <c r="D1154" s="32">
        <v>96</v>
      </c>
      <c r="E1154" s="32">
        <v>120</v>
      </c>
      <c r="F1154" s="88">
        <f t="shared" si="35"/>
        <v>223</v>
      </c>
    </row>
    <row r="1155" spans="1:9" s="99" customFormat="1" ht="11.45" customHeight="1" thickTop="1" thickBot="1">
      <c r="A1155" s="202"/>
      <c r="B1155" s="197"/>
      <c r="C1155" s="51">
        <f>C1154/F1154*100</f>
        <v>3.1390134529147984</v>
      </c>
      <c r="D1155" s="51">
        <f>D1154/F1154*100</f>
        <v>43.049327354260093</v>
      </c>
      <c r="E1155" s="52">
        <f>E1154/F1154*100</f>
        <v>53.811659192825111</v>
      </c>
      <c r="F1155" s="89">
        <f t="shared" si="35"/>
        <v>100</v>
      </c>
    </row>
    <row r="1156" spans="1:9" s="99" customFormat="1" ht="11.45" customHeight="1" thickTop="1" thickBot="1">
      <c r="A1156" s="202"/>
      <c r="B1156" s="198" t="s">
        <v>3</v>
      </c>
      <c r="C1156" s="32">
        <v>6</v>
      </c>
      <c r="D1156" s="32">
        <v>57</v>
      </c>
      <c r="E1156" s="32">
        <v>77</v>
      </c>
      <c r="F1156" s="91">
        <f t="shared" si="35"/>
        <v>140</v>
      </c>
      <c r="I1156" s="124"/>
    </row>
    <row r="1157" spans="1:9" s="99" customFormat="1" ht="11.45" customHeight="1" thickTop="1" thickBot="1">
      <c r="A1157" s="202"/>
      <c r="B1157" s="198"/>
      <c r="C1157" s="46">
        <f>C1156/F1156*100</f>
        <v>4.2857142857142856</v>
      </c>
      <c r="D1157" s="46">
        <f>D1156/F1156*100</f>
        <v>40.714285714285715</v>
      </c>
      <c r="E1157" s="47">
        <f>E1156/F1156*100</f>
        <v>55.000000000000007</v>
      </c>
      <c r="F1157" s="89">
        <f t="shared" si="35"/>
        <v>100</v>
      </c>
    </row>
    <row r="1158" spans="1:9" s="99" customFormat="1" ht="11.45" customHeight="1" thickTop="1" thickBot="1">
      <c r="A1158" s="202"/>
      <c r="B1158" s="199" t="s">
        <v>13</v>
      </c>
      <c r="C1158" s="32">
        <v>3</v>
      </c>
      <c r="D1158" s="32">
        <v>53</v>
      </c>
      <c r="E1158" s="32">
        <v>815</v>
      </c>
      <c r="F1158" s="91">
        <f t="shared" si="35"/>
        <v>871</v>
      </c>
    </row>
    <row r="1159" spans="1:9" s="99" customFormat="1" ht="11.45" customHeight="1" thickTop="1" thickBot="1">
      <c r="A1159" s="202"/>
      <c r="B1159" s="197"/>
      <c r="C1159" s="51">
        <f>C1158/F1158*100</f>
        <v>0.34443168771526977</v>
      </c>
      <c r="D1159" s="51">
        <f>D1158/F1158*100</f>
        <v>6.0849598163030993</v>
      </c>
      <c r="E1159" s="52">
        <f>E1158/F1158*100</f>
        <v>93.570608495981631</v>
      </c>
      <c r="F1159" s="89">
        <f t="shared" si="35"/>
        <v>100</v>
      </c>
    </row>
    <row r="1160" spans="1:9" s="99" customFormat="1" ht="11.45" customHeight="1" thickTop="1" thickBot="1">
      <c r="A1160" s="202"/>
      <c r="B1160" s="198" t="s">
        <v>14</v>
      </c>
      <c r="C1160" s="32">
        <v>12</v>
      </c>
      <c r="D1160" s="32">
        <v>107</v>
      </c>
      <c r="E1160" s="32">
        <v>96</v>
      </c>
      <c r="F1160" s="91">
        <f t="shared" si="35"/>
        <v>215</v>
      </c>
    </row>
    <row r="1161" spans="1:9" s="99" customFormat="1" ht="11.45" customHeight="1" thickTop="1" thickBot="1">
      <c r="A1161" s="202"/>
      <c r="B1161" s="198"/>
      <c r="C1161" s="46">
        <f>C1160/F1160*100</f>
        <v>5.5813953488372094</v>
      </c>
      <c r="D1161" s="46">
        <f>D1160/F1160*100</f>
        <v>49.767441860465119</v>
      </c>
      <c r="E1161" s="47">
        <f>E1160/F1160*100</f>
        <v>44.651162790697676</v>
      </c>
      <c r="F1161" s="89">
        <f t="shared" si="35"/>
        <v>100</v>
      </c>
    </row>
    <row r="1162" spans="1:9" s="99" customFormat="1" ht="11.45" customHeight="1" thickTop="1" thickBot="1">
      <c r="A1162" s="202"/>
      <c r="B1162" s="199" t="s">
        <v>25</v>
      </c>
      <c r="C1162" s="32">
        <v>0</v>
      </c>
      <c r="D1162" s="32">
        <v>0</v>
      </c>
      <c r="E1162" s="32">
        <v>70</v>
      </c>
      <c r="F1162" s="91">
        <f t="shared" si="35"/>
        <v>70</v>
      </c>
    </row>
    <row r="1163" spans="1:9" s="99" customFormat="1" ht="11.45" customHeight="1" thickTop="1" thickBot="1">
      <c r="A1163" s="202"/>
      <c r="B1163" s="197"/>
      <c r="C1163" s="51">
        <f>C1162/F1162*100</f>
        <v>0</v>
      </c>
      <c r="D1163" s="51">
        <f>D1162/F1162*100</f>
        <v>0</v>
      </c>
      <c r="E1163" s="52">
        <f>E1162/F1162*100</f>
        <v>100</v>
      </c>
      <c r="F1163" s="89">
        <f t="shared" si="35"/>
        <v>100</v>
      </c>
    </row>
    <row r="1164" spans="1:9" s="2" customFormat="1" ht="11.45" customHeight="1" thickTop="1" thickBot="1">
      <c r="A1164" s="202"/>
      <c r="B1164" s="198" t="s">
        <v>26</v>
      </c>
      <c r="C1164" s="32">
        <v>47</v>
      </c>
      <c r="D1164" s="32">
        <v>339</v>
      </c>
      <c r="E1164" s="32">
        <v>134</v>
      </c>
      <c r="F1164" s="91">
        <f t="shared" si="35"/>
        <v>520</v>
      </c>
    </row>
    <row r="1165" spans="1:9" s="2" customFormat="1" ht="11.45" customHeight="1" thickTop="1" thickBot="1">
      <c r="A1165" s="202"/>
      <c r="B1165" s="198"/>
      <c r="C1165" s="46">
        <f>C1164/F1164*100</f>
        <v>9.0384615384615383</v>
      </c>
      <c r="D1165" s="46">
        <f>D1164/F1164*100</f>
        <v>65.192307692307693</v>
      </c>
      <c r="E1165" s="47">
        <f>E1164/F1164*100</f>
        <v>25.769230769230766</v>
      </c>
      <c r="F1165" s="89">
        <f t="shared" si="35"/>
        <v>100</v>
      </c>
    </row>
    <row r="1166" spans="1:9" s="2" customFormat="1" ht="11.45" customHeight="1" thickTop="1" thickBot="1">
      <c r="A1166" s="202"/>
      <c r="B1166" s="199" t="s">
        <v>0</v>
      </c>
      <c r="C1166" s="32">
        <v>3</v>
      </c>
      <c r="D1166" s="32">
        <v>50</v>
      </c>
      <c r="E1166" s="32">
        <v>49</v>
      </c>
      <c r="F1166" s="91">
        <f t="shared" si="35"/>
        <v>102</v>
      </c>
    </row>
    <row r="1167" spans="1:9" s="2" customFormat="1" ht="11.45" customHeight="1" thickTop="1" thickBot="1">
      <c r="A1167" s="202"/>
      <c r="B1167" s="197"/>
      <c r="C1167" s="51">
        <f>C1166/F1166*100</f>
        <v>2.9411764705882351</v>
      </c>
      <c r="D1167" s="51">
        <f>D1166/F1166*100</f>
        <v>49.019607843137251</v>
      </c>
      <c r="E1167" s="52">
        <f>E1166/F1166*100</f>
        <v>48.03921568627451</v>
      </c>
      <c r="F1167" s="89">
        <f t="shared" si="35"/>
        <v>100</v>
      </c>
    </row>
    <row r="1168" spans="1:9" s="2" customFormat="1" ht="11.45" customHeight="1" thickTop="1" thickBot="1">
      <c r="A1168" s="202"/>
      <c r="B1168" s="198" t="s">
        <v>24</v>
      </c>
      <c r="C1168" s="32">
        <v>1</v>
      </c>
      <c r="D1168" s="32">
        <v>14</v>
      </c>
      <c r="E1168" s="32">
        <v>34</v>
      </c>
      <c r="F1168" s="91">
        <f t="shared" si="35"/>
        <v>49</v>
      </c>
    </row>
    <row r="1169" spans="1:12" s="2" customFormat="1" ht="11.45" customHeight="1" thickTop="1" thickBot="1">
      <c r="A1169" s="203"/>
      <c r="B1169" s="200"/>
      <c r="C1169" s="63">
        <f>C1168/F1168*100</f>
        <v>2.0408163265306123</v>
      </c>
      <c r="D1169" s="63">
        <f>D1168/F1168*100</f>
        <v>28.571428571428569</v>
      </c>
      <c r="E1169" s="64">
        <f>E1168/F1168*100</f>
        <v>69.387755102040813</v>
      </c>
      <c r="F1169" s="95">
        <f t="shared" si="35"/>
        <v>100</v>
      </c>
    </row>
    <row r="1170" spans="1:12" s="2" customFormat="1" ht="11.45" customHeight="1">
      <c r="A1170" s="193" t="s">
        <v>21</v>
      </c>
      <c r="B1170" s="196" t="s">
        <v>27</v>
      </c>
      <c r="C1170" s="32">
        <v>13</v>
      </c>
      <c r="D1170" s="32">
        <v>132</v>
      </c>
      <c r="E1170" s="32">
        <v>140</v>
      </c>
      <c r="F1170" s="88">
        <f t="shared" si="35"/>
        <v>285</v>
      </c>
    </row>
    <row r="1171" spans="1:12" s="2" customFormat="1" ht="11.45" customHeight="1">
      <c r="A1171" s="194"/>
      <c r="B1171" s="197"/>
      <c r="C1171" s="51">
        <f>C1170/F1170*100</f>
        <v>4.5614035087719298</v>
      </c>
      <c r="D1171" s="51">
        <f>D1170/F1170*100</f>
        <v>46.315789473684212</v>
      </c>
      <c r="E1171" s="52">
        <f>E1170/F1170*100</f>
        <v>49.122807017543856</v>
      </c>
      <c r="F1171" s="89">
        <f t="shared" si="35"/>
        <v>100</v>
      </c>
    </row>
    <row r="1172" spans="1:12" s="2" customFormat="1" ht="11.45" customHeight="1">
      <c r="A1172" s="194"/>
      <c r="B1172" s="198" t="s">
        <v>28</v>
      </c>
      <c r="C1172" s="32">
        <v>21</v>
      </c>
      <c r="D1172" s="32">
        <v>181</v>
      </c>
      <c r="E1172" s="32">
        <v>162</v>
      </c>
      <c r="F1172" s="91">
        <f t="shared" si="35"/>
        <v>364</v>
      </c>
    </row>
    <row r="1173" spans="1:12" s="2" customFormat="1" ht="11.45" customHeight="1">
      <c r="A1173" s="194"/>
      <c r="B1173" s="198"/>
      <c r="C1173" s="46">
        <f>C1172/F1172*100</f>
        <v>5.7692307692307692</v>
      </c>
      <c r="D1173" s="46">
        <f>D1172/F1172*100</f>
        <v>49.72527472527473</v>
      </c>
      <c r="E1173" s="47">
        <f>E1172/F1172*100</f>
        <v>44.505494505494504</v>
      </c>
      <c r="F1173" s="89">
        <f t="shared" si="35"/>
        <v>100</v>
      </c>
    </row>
    <row r="1174" spans="1:12" s="2" customFormat="1" ht="11.45" customHeight="1">
      <c r="A1174" s="194"/>
      <c r="B1174" s="199" t="s">
        <v>29</v>
      </c>
      <c r="C1174" s="32">
        <v>21</v>
      </c>
      <c r="D1174" s="32">
        <v>248</v>
      </c>
      <c r="E1174" s="32">
        <v>697</v>
      </c>
      <c r="F1174" s="91">
        <f t="shared" si="35"/>
        <v>966</v>
      </c>
    </row>
    <row r="1175" spans="1:12" s="2" customFormat="1" ht="11.45" customHeight="1">
      <c r="A1175" s="194"/>
      <c r="B1175" s="197"/>
      <c r="C1175" s="51">
        <f>C1174/F1174*100</f>
        <v>2.1739130434782608</v>
      </c>
      <c r="D1175" s="51">
        <f>D1174/F1174*100</f>
        <v>25.672877846790893</v>
      </c>
      <c r="E1175" s="52">
        <f>E1174/F1174*100</f>
        <v>72.153209109730852</v>
      </c>
      <c r="F1175" s="89">
        <f t="shared" si="35"/>
        <v>100</v>
      </c>
    </row>
    <row r="1176" spans="1:12" s="2" customFormat="1" ht="11.45" customHeight="1">
      <c r="A1176" s="194"/>
      <c r="B1176" s="198" t="s">
        <v>30</v>
      </c>
      <c r="C1176" s="32">
        <v>15</v>
      </c>
      <c r="D1176" s="32">
        <v>101</v>
      </c>
      <c r="E1176" s="32">
        <v>268</v>
      </c>
      <c r="F1176" s="91">
        <f t="shared" si="35"/>
        <v>384</v>
      </c>
    </row>
    <row r="1177" spans="1:12" s="2" customFormat="1" ht="11.45" customHeight="1">
      <c r="A1177" s="194"/>
      <c r="B1177" s="198"/>
      <c r="C1177" s="46">
        <f>C1176/F1176*100</f>
        <v>3.90625</v>
      </c>
      <c r="D1177" s="46">
        <f>D1176/F1176*100</f>
        <v>26.302083333333332</v>
      </c>
      <c r="E1177" s="47">
        <f>E1176/F1176*100</f>
        <v>69.791666666666657</v>
      </c>
      <c r="F1177" s="89">
        <f t="shared" si="35"/>
        <v>99.999999999999986</v>
      </c>
    </row>
    <row r="1178" spans="1:12" s="2" customFormat="1" ht="11.45" customHeight="1">
      <c r="A1178" s="194"/>
      <c r="B1178" s="199" t="s">
        <v>42</v>
      </c>
      <c r="C1178" s="32">
        <v>7</v>
      </c>
      <c r="D1178" s="32">
        <v>42</v>
      </c>
      <c r="E1178" s="32">
        <v>92</v>
      </c>
      <c r="F1178" s="91">
        <f t="shared" si="35"/>
        <v>141</v>
      </c>
    </row>
    <row r="1179" spans="1:12" s="2" customFormat="1" ht="11.45" customHeight="1">
      <c r="A1179" s="194"/>
      <c r="B1179" s="197"/>
      <c r="C1179" s="51">
        <f>C1178/F1178*100</f>
        <v>4.9645390070921991</v>
      </c>
      <c r="D1179" s="51">
        <f>D1178/F1178*100</f>
        <v>29.787234042553191</v>
      </c>
      <c r="E1179" s="52">
        <f>E1178/F1178*100</f>
        <v>65.248226950354621</v>
      </c>
      <c r="F1179" s="89">
        <f t="shared" si="35"/>
        <v>100.00000000000001</v>
      </c>
    </row>
    <row r="1180" spans="1:12" s="2" customFormat="1" ht="11.45" customHeight="1">
      <c r="A1180" s="194"/>
      <c r="B1180" s="198" t="s">
        <v>24</v>
      </c>
      <c r="C1180" s="32">
        <v>2</v>
      </c>
      <c r="D1180" s="32">
        <v>12</v>
      </c>
      <c r="E1180" s="32">
        <v>36</v>
      </c>
      <c r="F1180" s="91">
        <f t="shared" si="35"/>
        <v>50</v>
      </c>
    </row>
    <row r="1181" spans="1:12" s="2" customFormat="1" ht="11.45" customHeight="1" thickBot="1">
      <c r="A1181" s="195"/>
      <c r="B1181" s="200"/>
      <c r="C1181" s="63">
        <f>C1180/F1180*100</f>
        <v>4</v>
      </c>
      <c r="D1181" s="63">
        <f>D1180/F1180*100</f>
        <v>24</v>
      </c>
      <c r="E1181" s="64">
        <f>E1180/F1180*100</f>
        <v>72</v>
      </c>
      <c r="F1181" s="95">
        <f t="shared" si="35"/>
        <v>100</v>
      </c>
    </row>
    <row r="1182" spans="1:12" s="98" customFormat="1" ht="15" customHeight="1">
      <c r="A1182" s="82"/>
      <c r="B1182" s="83"/>
      <c r="C1182" s="97"/>
      <c r="D1182" s="97"/>
      <c r="E1182" s="97"/>
      <c r="F1182" s="97"/>
      <c r="G1182" s="97"/>
      <c r="H1182" s="97"/>
      <c r="I1182" s="97"/>
      <c r="J1182" s="97"/>
      <c r="K1182" s="97"/>
      <c r="L1182" s="97"/>
    </row>
    <row r="1183" spans="1:12" s="98" customFormat="1" ht="15" customHeight="1">
      <c r="A1183" s="82"/>
      <c r="B1183" s="83"/>
      <c r="C1183" s="97"/>
      <c r="D1183" s="97"/>
      <c r="E1183" s="97"/>
      <c r="F1183" s="97"/>
      <c r="G1183" s="97"/>
      <c r="H1183" s="97"/>
      <c r="I1183" s="97"/>
      <c r="J1183" s="97"/>
      <c r="K1183" s="97"/>
      <c r="L1183" s="97"/>
    </row>
    <row r="1184" spans="1:12" s="4" customFormat="1" ht="43.5" customHeight="1" thickBot="1">
      <c r="A1184" s="207" t="s">
        <v>167</v>
      </c>
      <c r="B1184" s="207"/>
      <c r="C1184" s="207"/>
      <c r="D1184" s="207"/>
      <c r="E1184" s="207"/>
      <c r="F1184" s="207"/>
      <c r="G1184" s="207"/>
      <c r="H1184" s="207"/>
      <c r="I1184" s="207"/>
      <c r="J1184" s="207"/>
      <c r="K1184" s="207"/>
      <c r="L1184" s="207"/>
    </row>
    <row r="1185" spans="1:6" s="11" customFormat="1" ht="64.5" customHeight="1" thickBot="1">
      <c r="A1185" s="243" t="s">
        <v>33</v>
      </c>
      <c r="B1185" s="244"/>
      <c r="C1185" s="185" t="s">
        <v>168</v>
      </c>
      <c r="D1185" s="185" t="s">
        <v>169</v>
      </c>
      <c r="E1185" s="188" t="s">
        <v>238</v>
      </c>
      <c r="F1185" s="187" t="s">
        <v>239</v>
      </c>
    </row>
    <row r="1186" spans="1:6" s="99" customFormat="1" ht="11.25" customHeight="1">
      <c r="A1186" s="217" t="s">
        <v>22</v>
      </c>
      <c r="B1186" s="218"/>
      <c r="C1186" s="12">
        <v>551</v>
      </c>
      <c r="D1186" s="12">
        <v>634</v>
      </c>
      <c r="E1186" s="117">
        <v>1005</v>
      </c>
      <c r="F1186" s="88">
        <f t="shared" ref="F1186:F1195" si="36">SUM(C1186:E1186)</f>
        <v>2190</v>
      </c>
    </row>
    <row r="1187" spans="1:6" s="99" customFormat="1" ht="11.25" customHeight="1" thickBot="1">
      <c r="A1187" s="219"/>
      <c r="B1187" s="220"/>
      <c r="C1187" s="100">
        <f>C1186/F1186*100</f>
        <v>25.159817351598175</v>
      </c>
      <c r="D1187" s="100">
        <f>D1186/F1186*100</f>
        <v>28.949771689497716</v>
      </c>
      <c r="E1187" s="115">
        <f>E1186/F1186*100</f>
        <v>45.890410958904113</v>
      </c>
      <c r="F1187" s="95">
        <f t="shared" si="36"/>
        <v>100</v>
      </c>
    </row>
    <row r="1188" spans="1:6" s="99" customFormat="1" ht="11.45" customHeight="1">
      <c r="A1188" s="193" t="s">
        <v>49</v>
      </c>
      <c r="B1188" s="196" t="s">
        <v>19</v>
      </c>
      <c r="C1188" s="32">
        <v>407</v>
      </c>
      <c r="D1188" s="32">
        <v>422</v>
      </c>
      <c r="E1188" s="32">
        <v>672</v>
      </c>
      <c r="F1188" s="88">
        <f t="shared" si="36"/>
        <v>1501</v>
      </c>
    </row>
    <row r="1189" spans="1:6" s="99" customFormat="1" ht="11.45" customHeight="1">
      <c r="A1189" s="194"/>
      <c r="B1189" s="197"/>
      <c r="C1189" s="51">
        <f>C1188/F1188*100</f>
        <v>27.115256495669556</v>
      </c>
      <c r="D1189" s="51">
        <f>D1188/F1188*100</f>
        <v>28.114590273151229</v>
      </c>
      <c r="E1189" s="52">
        <f>E1188/F1188*100</f>
        <v>44.770153231179215</v>
      </c>
      <c r="F1189" s="89">
        <f t="shared" si="36"/>
        <v>100</v>
      </c>
    </row>
    <row r="1190" spans="1:6" s="99" customFormat="1" ht="11.45" customHeight="1">
      <c r="A1190" s="194"/>
      <c r="B1190" s="198" t="s">
        <v>20</v>
      </c>
      <c r="C1190" s="32">
        <v>101</v>
      </c>
      <c r="D1190" s="32">
        <v>137</v>
      </c>
      <c r="E1190" s="32">
        <v>231</v>
      </c>
      <c r="F1190" s="91">
        <f t="shared" si="36"/>
        <v>469</v>
      </c>
    </row>
    <row r="1191" spans="1:6" s="99" customFormat="1" ht="11.45" customHeight="1">
      <c r="A1191" s="194"/>
      <c r="B1191" s="198"/>
      <c r="C1191" s="46">
        <f>C1190/F1190*100</f>
        <v>21.535181236673772</v>
      </c>
      <c r="D1191" s="46">
        <f>D1190/F1190*100</f>
        <v>29.211087420042642</v>
      </c>
      <c r="E1191" s="47">
        <f>E1190/F1190*100</f>
        <v>49.253731343283583</v>
      </c>
      <c r="F1191" s="89">
        <f t="shared" si="36"/>
        <v>100</v>
      </c>
    </row>
    <row r="1192" spans="1:6" s="99" customFormat="1" ht="11.45" customHeight="1">
      <c r="A1192" s="194"/>
      <c r="B1192" s="199" t="s">
        <v>50</v>
      </c>
      <c r="C1192" s="32">
        <v>37</v>
      </c>
      <c r="D1192" s="32">
        <v>54</v>
      </c>
      <c r="E1192" s="32">
        <v>73</v>
      </c>
      <c r="F1192" s="91">
        <f t="shared" si="36"/>
        <v>164</v>
      </c>
    </row>
    <row r="1193" spans="1:6" s="99" customFormat="1" ht="11.45" customHeight="1">
      <c r="A1193" s="194"/>
      <c r="B1193" s="197"/>
      <c r="C1193" s="51">
        <f>C1192/F1192*100</f>
        <v>22.560975609756099</v>
      </c>
      <c r="D1193" s="51">
        <f>D1192/F1192*100</f>
        <v>32.926829268292686</v>
      </c>
      <c r="E1193" s="52">
        <f>E1192/F1192*100</f>
        <v>44.512195121951223</v>
      </c>
      <c r="F1193" s="89">
        <f t="shared" si="36"/>
        <v>100</v>
      </c>
    </row>
    <row r="1194" spans="1:6" s="99" customFormat="1" ht="11.45" customHeight="1">
      <c r="A1194" s="194"/>
      <c r="B1194" s="198" t="s">
        <v>51</v>
      </c>
      <c r="C1194" s="32">
        <v>6</v>
      </c>
      <c r="D1194" s="32">
        <v>21</v>
      </c>
      <c r="E1194" s="32">
        <v>29</v>
      </c>
      <c r="F1194" s="91">
        <f t="shared" si="36"/>
        <v>56</v>
      </c>
    </row>
    <row r="1195" spans="1:6" s="99" customFormat="1" ht="11.45" customHeight="1" thickBot="1">
      <c r="A1195" s="194"/>
      <c r="B1195" s="198"/>
      <c r="C1195" s="94">
        <f>C1194/F1194*100</f>
        <v>10.714285714285714</v>
      </c>
      <c r="D1195" s="94">
        <f>D1194/F1194*100</f>
        <v>37.5</v>
      </c>
      <c r="E1195" s="120">
        <f>E1194/F1194*100</f>
        <v>51.785714285714292</v>
      </c>
      <c r="F1195" s="118">
        <f t="shared" si="36"/>
        <v>100</v>
      </c>
    </row>
    <row r="1196" spans="1:6" s="99" customFormat="1" ht="11.45" customHeight="1">
      <c r="A1196" s="193" t="s">
        <v>52</v>
      </c>
      <c r="B1196" s="196" t="s">
        <v>1</v>
      </c>
      <c r="C1196" s="32">
        <v>190</v>
      </c>
      <c r="D1196" s="32">
        <v>323</v>
      </c>
      <c r="E1196" s="32">
        <v>405</v>
      </c>
      <c r="F1196" s="88">
        <f t="shared" ref="F1196:F1247" si="37">SUM(C1196:E1196)</f>
        <v>918</v>
      </c>
    </row>
    <row r="1197" spans="1:6" s="99" customFormat="1" ht="11.45" customHeight="1">
      <c r="A1197" s="194"/>
      <c r="B1197" s="198"/>
      <c r="C1197" s="46">
        <f>C1196/F1196*100</f>
        <v>20.697167755991288</v>
      </c>
      <c r="D1197" s="46">
        <f>D1196/F1196*100</f>
        <v>35.185185185185183</v>
      </c>
      <c r="E1197" s="47">
        <f>E1196/F1196*100</f>
        <v>44.117647058823529</v>
      </c>
      <c r="F1197" s="89">
        <f t="shared" si="37"/>
        <v>100</v>
      </c>
    </row>
    <row r="1198" spans="1:6" s="99" customFormat="1" ht="11.45" customHeight="1">
      <c r="A1198" s="194"/>
      <c r="B1198" s="199" t="s">
        <v>2</v>
      </c>
      <c r="C1198" s="32">
        <v>360</v>
      </c>
      <c r="D1198" s="32">
        <v>309</v>
      </c>
      <c r="E1198" s="32">
        <v>575</v>
      </c>
      <c r="F1198" s="91">
        <f t="shared" si="37"/>
        <v>1244</v>
      </c>
    </row>
    <row r="1199" spans="1:6" s="99" customFormat="1" ht="11.45" customHeight="1">
      <c r="A1199" s="194"/>
      <c r="B1199" s="197"/>
      <c r="C1199" s="51">
        <f>C1198/F1198*100</f>
        <v>28.938906752411576</v>
      </c>
      <c r="D1199" s="51">
        <f>D1198/F1198*100</f>
        <v>24.839228295819936</v>
      </c>
      <c r="E1199" s="52">
        <f>E1198/F1198*100</f>
        <v>46.221864951768488</v>
      </c>
      <c r="F1199" s="89">
        <f t="shared" si="37"/>
        <v>100</v>
      </c>
    </row>
    <row r="1200" spans="1:6" s="99" customFormat="1" ht="11.45" customHeight="1">
      <c r="A1200" s="194"/>
      <c r="B1200" s="198" t="s">
        <v>5</v>
      </c>
      <c r="C1200" s="32">
        <v>1</v>
      </c>
      <c r="D1200" s="32">
        <v>2</v>
      </c>
      <c r="E1200" s="32">
        <v>25</v>
      </c>
      <c r="F1200" s="91">
        <f t="shared" si="37"/>
        <v>28</v>
      </c>
    </row>
    <row r="1201" spans="1:6" s="99" customFormat="1" ht="11.45" customHeight="1" thickBot="1">
      <c r="A1201" s="195"/>
      <c r="B1201" s="200"/>
      <c r="C1201" s="63">
        <f>C1200/F1200*100</f>
        <v>3.5714285714285712</v>
      </c>
      <c r="D1201" s="63">
        <f>D1200/F1200*100</f>
        <v>7.1428571428571423</v>
      </c>
      <c r="E1201" s="64">
        <f>E1200/F1200*100</f>
        <v>89.285714285714292</v>
      </c>
      <c r="F1201" s="95">
        <f t="shared" si="37"/>
        <v>100</v>
      </c>
    </row>
    <row r="1202" spans="1:6" s="99" customFormat="1" ht="11.45" customHeight="1">
      <c r="A1202" s="193" t="s">
        <v>53</v>
      </c>
      <c r="B1202" s="196" t="s">
        <v>6</v>
      </c>
      <c r="C1202" s="32">
        <v>19</v>
      </c>
      <c r="D1202" s="32">
        <v>24</v>
      </c>
      <c r="E1202" s="32">
        <v>6</v>
      </c>
      <c r="F1202" s="88">
        <f t="shared" si="37"/>
        <v>49</v>
      </c>
    </row>
    <row r="1203" spans="1:6" s="99" customFormat="1" ht="11.45" customHeight="1">
      <c r="A1203" s="241"/>
      <c r="B1203" s="197"/>
      <c r="C1203" s="51">
        <f>C1202/F1202*100</f>
        <v>38.775510204081634</v>
      </c>
      <c r="D1203" s="51">
        <f>D1202/F1202*100</f>
        <v>48.979591836734691</v>
      </c>
      <c r="E1203" s="52">
        <f>E1202/F1202*100</f>
        <v>12.244897959183673</v>
      </c>
      <c r="F1203" s="89">
        <f t="shared" si="37"/>
        <v>100</v>
      </c>
    </row>
    <row r="1204" spans="1:6" s="99" customFormat="1" ht="11.45" customHeight="1">
      <c r="A1204" s="241"/>
      <c r="B1204" s="198" t="s">
        <v>7</v>
      </c>
      <c r="C1204" s="32">
        <v>62</v>
      </c>
      <c r="D1204" s="32">
        <v>69</v>
      </c>
      <c r="E1204" s="32">
        <v>24</v>
      </c>
      <c r="F1204" s="91">
        <f t="shared" si="37"/>
        <v>155</v>
      </c>
    </row>
    <row r="1205" spans="1:6" s="99" customFormat="1" ht="11.45" customHeight="1">
      <c r="A1205" s="241"/>
      <c r="B1205" s="198"/>
      <c r="C1205" s="46">
        <f>C1204/F1204*100</f>
        <v>40</v>
      </c>
      <c r="D1205" s="46">
        <f>D1204/F1204*100</f>
        <v>44.516129032258064</v>
      </c>
      <c r="E1205" s="47">
        <f>E1204/F1204*100</f>
        <v>15.483870967741936</v>
      </c>
      <c r="F1205" s="89">
        <f t="shared" si="37"/>
        <v>100</v>
      </c>
    </row>
    <row r="1206" spans="1:6" s="99" customFormat="1" ht="11.45" customHeight="1">
      <c r="A1206" s="241"/>
      <c r="B1206" s="199" t="s">
        <v>8</v>
      </c>
      <c r="C1206" s="32">
        <v>92</v>
      </c>
      <c r="D1206" s="32">
        <v>127</v>
      </c>
      <c r="E1206" s="32">
        <v>24</v>
      </c>
      <c r="F1206" s="91">
        <f t="shared" si="37"/>
        <v>243</v>
      </c>
    </row>
    <row r="1207" spans="1:6" s="99" customFormat="1" ht="11.45" customHeight="1">
      <c r="A1207" s="241"/>
      <c r="B1207" s="197"/>
      <c r="C1207" s="51">
        <f>C1206/F1206*100</f>
        <v>37.860082304526749</v>
      </c>
      <c r="D1207" s="51">
        <f>D1206/F1206*100</f>
        <v>52.2633744855967</v>
      </c>
      <c r="E1207" s="52">
        <f>E1206/F1206*100</f>
        <v>9.8765432098765427</v>
      </c>
      <c r="F1207" s="89">
        <f t="shared" si="37"/>
        <v>99.999999999999986</v>
      </c>
    </row>
    <row r="1208" spans="1:6" s="99" customFormat="1" ht="11.45" customHeight="1">
      <c r="A1208" s="241"/>
      <c r="B1208" s="198" t="s">
        <v>9</v>
      </c>
      <c r="C1208" s="32">
        <v>137</v>
      </c>
      <c r="D1208" s="32">
        <v>155</v>
      </c>
      <c r="E1208" s="32">
        <v>38</v>
      </c>
      <c r="F1208" s="91">
        <f t="shared" si="37"/>
        <v>330</v>
      </c>
    </row>
    <row r="1209" spans="1:6" s="99" customFormat="1" ht="11.45" customHeight="1">
      <c r="A1209" s="241"/>
      <c r="B1209" s="198"/>
      <c r="C1209" s="46">
        <f>C1208/F1208*100</f>
        <v>41.515151515151516</v>
      </c>
      <c r="D1209" s="46">
        <f>D1208/F1208*100</f>
        <v>46.969696969696969</v>
      </c>
      <c r="E1209" s="47">
        <f>E1208/F1208*100</f>
        <v>11.515151515151516</v>
      </c>
      <c r="F1209" s="89">
        <f t="shared" si="37"/>
        <v>100</v>
      </c>
    </row>
    <row r="1210" spans="1:6" s="99" customFormat="1" ht="11.45" customHeight="1">
      <c r="A1210" s="241"/>
      <c r="B1210" s="199" t="s">
        <v>10</v>
      </c>
      <c r="C1210" s="32">
        <v>165</v>
      </c>
      <c r="D1210" s="32">
        <v>175</v>
      </c>
      <c r="E1210" s="32">
        <v>28</v>
      </c>
      <c r="F1210" s="91">
        <f t="shared" si="37"/>
        <v>368</v>
      </c>
    </row>
    <row r="1211" spans="1:6" s="99" customFormat="1" ht="11.45" customHeight="1">
      <c r="A1211" s="241"/>
      <c r="B1211" s="197"/>
      <c r="C1211" s="51">
        <f>C1210/F1210*100</f>
        <v>44.836956521739133</v>
      </c>
      <c r="D1211" s="51">
        <f>D1210/F1210*100</f>
        <v>47.554347826086953</v>
      </c>
      <c r="E1211" s="52">
        <f>E1210/F1210*100</f>
        <v>7.608695652173914</v>
      </c>
      <c r="F1211" s="89">
        <f t="shared" si="37"/>
        <v>100</v>
      </c>
    </row>
    <row r="1212" spans="1:6" s="99" customFormat="1" ht="11.45" customHeight="1">
      <c r="A1212" s="241"/>
      <c r="B1212" s="199" t="s">
        <v>244</v>
      </c>
      <c r="C1212" s="32">
        <v>76</v>
      </c>
      <c r="D1212" s="32">
        <v>84</v>
      </c>
      <c r="E1212" s="32">
        <v>28</v>
      </c>
      <c r="F1212" s="91">
        <f t="shared" si="37"/>
        <v>188</v>
      </c>
    </row>
    <row r="1213" spans="1:6" s="99" customFormat="1" ht="11.45" customHeight="1">
      <c r="A1213" s="241"/>
      <c r="B1213" s="197"/>
      <c r="C1213" s="46">
        <f>C1212/F1212*100</f>
        <v>40.425531914893611</v>
      </c>
      <c r="D1213" s="46">
        <f>D1212/F1212*100</f>
        <v>44.680851063829785</v>
      </c>
      <c r="E1213" s="47">
        <f>E1212/F1212*100</f>
        <v>14.893617021276595</v>
      </c>
      <c r="F1213" s="89">
        <f t="shared" si="37"/>
        <v>99.999999999999986</v>
      </c>
    </row>
    <row r="1214" spans="1:6" s="99" customFormat="1" ht="11.45" customHeight="1">
      <c r="A1214" s="241"/>
      <c r="B1214" s="198" t="s">
        <v>245</v>
      </c>
      <c r="C1214" s="32">
        <v>0</v>
      </c>
      <c r="D1214" s="32">
        <v>0</v>
      </c>
      <c r="E1214" s="32">
        <v>232</v>
      </c>
      <c r="F1214" s="91">
        <f t="shared" si="37"/>
        <v>232</v>
      </c>
    </row>
    <row r="1215" spans="1:6" s="99" customFormat="1" ht="11.45" customHeight="1">
      <c r="A1215" s="241"/>
      <c r="B1215" s="198"/>
      <c r="C1215" s="46">
        <f>C1214/F1214*100</f>
        <v>0</v>
      </c>
      <c r="D1215" s="46">
        <f>D1214/F1214*100</f>
        <v>0</v>
      </c>
      <c r="E1215" s="47">
        <f>E1214/F1214*100</f>
        <v>100</v>
      </c>
      <c r="F1215" s="89">
        <f t="shared" si="37"/>
        <v>100</v>
      </c>
    </row>
    <row r="1216" spans="1:6" s="99" customFormat="1" ht="11.45" customHeight="1">
      <c r="A1216" s="241"/>
      <c r="B1216" s="199" t="s">
        <v>12</v>
      </c>
      <c r="C1216" s="32">
        <v>0</v>
      </c>
      <c r="D1216" s="32">
        <v>0</v>
      </c>
      <c r="E1216" s="32">
        <v>599</v>
      </c>
      <c r="F1216" s="91">
        <f t="shared" si="37"/>
        <v>599</v>
      </c>
    </row>
    <row r="1217" spans="1:9" s="99" customFormat="1" ht="11.45" customHeight="1">
      <c r="A1217" s="241"/>
      <c r="B1217" s="197"/>
      <c r="C1217" s="51">
        <f>C1216/F1216*100</f>
        <v>0</v>
      </c>
      <c r="D1217" s="51">
        <f>D1216/F1216*100</f>
        <v>0</v>
      </c>
      <c r="E1217" s="52">
        <f>E1216/F1216*100</f>
        <v>100</v>
      </c>
      <c r="F1217" s="89">
        <f t="shared" si="37"/>
        <v>100</v>
      </c>
    </row>
    <row r="1218" spans="1:9" s="99" customFormat="1" ht="11.45" customHeight="1">
      <c r="A1218" s="241"/>
      <c r="B1218" s="198" t="s">
        <v>24</v>
      </c>
      <c r="C1218" s="32">
        <v>0</v>
      </c>
      <c r="D1218" s="32">
        <v>0</v>
      </c>
      <c r="E1218" s="32">
        <v>26</v>
      </c>
      <c r="F1218" s="91">
        <f t="shared" si="37"/>
        <v>26</v>
      </c>
    </row>
    <row r="1219" spans="1:9" s="99" customFormat="1" ht="11.45" customHeight="1" thickBot="1">
      <c r="A1219" s="242"/>
      <c r="B1219" s="200"/>
      <c r="C1219" s="63">
        <f>C1218/F1218*100</f>
        <v>0</v>
      </c>
      <c r="D1219" s="63">
        <f>D1218/F1218*100</f>
        <v>0</v>
      </c>
      <c r="E1219" s="64">
        <f>E1218/F1218*100</f>
        <v>100</v>
      </c>
      <c r="F1219" s="95">
        <f t="shared" si="37"/>
        <v>100</v>
      </c>
    </row>
    <row r="1220" spans="1:9" s="99" customFormat="1" ht="11.45" customHeight="1" thickBot="1">
      <c r="A1220" s="201" t="s">
        <v>54</v>
      </c>
      <c r="B1220" s="196" t="s">
        <v>23</v>
      </c>
      <c r="C1220" s="32">
        <v>40</v>
      </c>
      <c r="D1220" s="32">
        <v>64</v>
      </c>
      <c r="E1220" s="32">
        <v>119</v>
      </c>
      <c r="F1220" s="88">
        <f t="shared" si="37"/>
        <v>223</v>
      </c>
    </row>
    <row r="1221" spans="1:9" s="99" customFormat="1" ht="11.45" customHeight="1" thickTop="1" thickBot="1">
      <c r="A1221" s="202"/>
      <c r="B1221" s="197"/>
      <c r="C1221" s="51">
        <f>C1220/F1220*100</f>
        <v>17.937219730941703</v>
      </c>
      <c r="D1221" s="51">
        <f>D1220/F1220*100</f>
        <v>28.699551569506728</v>
      </c>
      <c r="E1221" s="52">
        <f>E1220/F1220*100</f>
        <v>53.36322869955157</v>
      </c>
      <c r="F1221" s="89">
        <f t="shared" si="37"/>
        <v>100</v>
      </c>
    </row>
    <row r="1222" spans="1:9" s="99" customFormat="1" ht="11.45" customHeight="1" thickTop="1" thickBot="1">
      <c r="A1222" s="202"/>
      <c r="B1222" s="198" t="s">
        <v>3</v>
      </c>
      <c r="C1222" s="32">
        <v>25</v>
      </c>
      <c r="D1222" s="32">
        <v>40</v>
      </c>
      <c r="E1222" s="32">
        <v>75</v>
      </c>
      <c r="F1222" s="91">
        <f t="shared" si="37"/>
        <v>140</v>
      </c>
      <c r="I1222" s="124"/>
    </row>
    <row r="1223" spans="1:9" s="99" customFormat="1" ht="11.45" customHeight="1" thickTop="1" thickBot="1">
      <c r="A1223" s="202"/>
      <c r="B1223" s="198"/>
      <c r="C1223" s="46">
        <f>C1222/F1222*100</f>
        <v>17.857142857142858</v>
      </c>
      <c r="D1223" s="46">
        <f>D1222/F1222*100</f>
        <v>28.571428571428569</v>
      </c>
      <c r="E1223" s="47">
        <f>E1222/F1222*100</f>
        <v>53.571428571428569</v>
      </c>
      <c r="F1223" s="89">
        <f t="shared" si="37"/>
        <v>100</v>
      </c>
    </row>
    <row r="1224" spans="1:9" s="99" customFormat="1" ht="11.45" customHeight="1" thickTop="1" thickBot="1">
      <c r="A1224" s="202"/>
      <c r="B1224" s="199" t="s">
        <v>13</v>
      </c>
      <c r="C1224" s="32">
        <v>363</v>
      </c>
      <c r="D1224" s="32">
        <v>377</v>
      </c>
      <c r="E1224" s="32">
        <v>131</v>
      </c>
      <c r="F1224" s="91">
        <f t="shared" si="37"/>
        <v>871</v>
      </c>
    </row>
    <row r="1225" spans="1:9" s="99" customFormat="1" ht="11.45" customHeight="1" thickTop="1" thickBot="1">
      <c r="A1225" s="202"/>
      <c r="B1225" s="197"/>
      <c r="C1225" s="51">
        <f>C1224/F1224*100</f>
        <v>41.676234213547644</v>
      </c>
      <c r="D1225" s="51">
        <f>D1224/F1224*100</f>
        <v>43.283582089552233</v>
      </c>
      <c r="E1225" s="52">
        <f>E1224/F1224*100</f>
        <v>15.040183696900113</v>
      </c>
      <c r="F1225" s="89">
        <f t="shared" si="37"/>
        <v>99.999999999999986</v>
      </c>
    </row>
    <row r="1226" spans="1:9" s="99" customFormat="1" ht="11.45" customHeight="1" thickTop="1" thickBot="1">
      <c r="A1226" s="202"/>
      <c r="B1226" s="198" t="s">
        <v>14</v>
      </c>
      <c r="C1226" s="32">
        <v>39</v>
      </c>
      <c r="D1226" s="32">
        <v>37</v>
      </c>
      <c r="E1226" s="32">
        <v>139</v>
      </c>
      <c r="F1226" s="91">
        <f t="shared" si="37"/>
        <v>215</v>
      </c>
    </row>
    <row r="1227" spans="1:9" s="99" customFormat="1" ht="11.45" customHeight="1" thickTop="1" thickBot="1">
      <c r="A1227" s="202"/>
      <c r="B1227" s="198"/>
      <c r="C1227" s="46">
        <f>C1226/F1226*100</f>
        <v>18.13953488372093</v>
      </c>
      <c r="D1227" s="46">
        <f>D1226/F1226*100</f>
        <v>17.209302325581397</v>
      </c>
      <c r="E1227" s="47">
        <f>E1226/F1226*100</f>
        <v>64.651162790697668</v>
      </c>
      <c r="F1227" s="89">
        <f t="shared" si="37"/>
        <v>100</v>
      </c>
    </row>
    <row r="1228" spans="1:9" s="99" customFormat="1" ht="11.45" customHeight="1" thickTop="1" thickBot="1">
      <c r="A1228" s="202"/>
      <c r="B1228" s="199" t="s">
        <v>25</v>
      </c>
      <c r="C1228" s="32">
        <v>31</v>
      </c>
      <c r="D1228" s="32">
        <v>30</v>
      </c>
      <c r="E1228" s="32">
        <v>9</v>
      </c>
      <c r="F1228" s="91">
        <f t="shared" si="37"/>
        <v>70</v>
      </c>
    </row>
    <row r="1229" spans="1:9" s="99" customFormat="1" ht="11.45" customHeight="1" thickTop="1" thickBot="1">
      <c r="A1229" s="202"/>
      <c r="B1229" s="197"/>
      <c r="C1229" s="51">
        <f>C1228/F1228*100</f>
        <v>44.285714285714285</v>
      </c>
      <c r="D1229" s="51">
        <f>D1228/F1228*100</f>
        <v>42.857142857142854</v>
      </c>
      <c r="E1229" s="52">
        <f>E1228/F1228*100</f>
        <v>12.857142857142856</v>
      </c>
      <c r="F1229" s="89">
        <f t="shared" si="37"/>
        <v>100</v>
      </c>
    </row>
    <row r="1230" spans="1:9" s="2" customFormat="1" ht="11.45" customHeight="1" thickTop="1" thickBot="1">
      <c r="A1230" s="202"/>
      <c r="B1230" s="198" t="s">
        <v>26</v>
      </c>
      <c r="C1230" s="32">
        <v>32</v>
      </c>
      <c r="D1230" s="32">
        <v>62</v>
      </c>
      <c r="E1230" s="32">
        <v>426</v>
      </c>
      <c r="F1230" s="91">
        <f t="shared" si="37"/>
        <v>520</v>
      </c>
    </row>
    <row r="1231" spans="1:9" s="2" customFormat="1" ht="11.45" customHeight="1" thickTop="1" thickBot="1">
      <c r="A1231" s="202"/>
      <c r="B1231" s="198"/>
      <c r="C1231" s="46">
        <f>C1230/F1230*100</f>
        <v>6.1538461538461542</v>
      </c>
      <c r="D1231" s="46">
        <f>D1230/F1230*100</f>
        <v>11.923076923076923</v>
      </c>
      <c r="E1231" s="47">
        <f>E1230/F1230*100</f>
        <v>81.92307692307692</v>
      </c>
      <c r="F1231" s="89">
        <f t="shared" si="37"/>
        <v>100</v>
      </c>
    </row>
    <row r="1232" spans="1:9" s="2" customFormat="1" ht="11.45" customHeight="1" thickTop="1" thickBot="1">
      <c r="A1232" s="202"/>
      <c r="B1232" s="199" t="s">
        <v>0</v>
      </c>
      <c r="C1232" s="32">
        <v>20</v>
      </c>
      <c r="D1232" s="32">
        <v>20</v>
      </c>
      <c r="E1232" s="32">
        <v>62</v>
      </c>
      <c r="F1232" s="91">
        <f t="shared" si="37"/>
        <v>102</v>
      </c>
    </row>
    <row r="1233" spans="1:12" s="2" customFormat="1" ht="11.45" customHeight="1" thickTop="1" thickBot="1">
      <c r="A1233" s="202"/>
      <c r="B1233" s="197"/>
      <c r="C1233" s="51">
        <f>C1232/F1232*100</f>
        <v>19.607843137254903</v>
      </c>
      <c r="D1233" s="51">
        <f>D1232/F1232*100</f>
        <v>19.607843137254903</v>
      </c>
      <c r="E1233" s="52">
        <f>E1232/F1232*100</f>
        <v>60.784313725490193</v>
      </c>
      <c r="F1233" s="89">
        <f t="shared" si="37"/>
        <v>100</v>
      </c>
    </row>
    <row r="1234" spans="1:12" s="2" customFormat="1" ht="11.45" customHeight="1" thickTop="1" thickBot="1">
      <c r="A1234" s="202"/>
      <c r="B1234" s="198" t="s">
        <v>24</v>
      </c>
      <c r="C1234" s="32">
        <v>1</v>
      </c>
      <c r="D1234" s="32">
        <v>4</v>
      </c>
      <c r="E1234" s="32">
        <v>44</v>
      </c>
      <c r="F1234" s="91">
        <f t="shared" si="37"/>
        <v>49</v>
      </c>
    </row>
    <row r="1235" spans="1:12" s="2" customFormat="1" ht="11.45" customHeight="1" thickTop="1" thickBot="1">
      <c r="A1235" s="203"/>
      <c r="B1235" s="200"/>
      <c r="C1235" s="63">
        <f>C1234/F1234*100</f>
        <v>2.0408163265306123</v>
      </c>
      <c r="D1235" s="63">
        <f>D1234/F1234*100</f>
        <v>8.1632653061224492</v>
      </c>
      <c r="E1235" s="64">
        <f>E1234/F1234*100</f>
        <v>89.795918367346943</v>
      </c>
      <c r="F1235" s="95">
        <f t="shared" si="37"/>
        <v>100</v>
      </c>
    </row>
    <row r="1236" spans="1:12" s="2" customFormat="1" ht="11.45" customHeight="1">
      <c r="A1236" s="193" t="s">
        <v>21</v>
      </c>
      <c r="B1236" s="196" t="s">
        <v>27</v>
      </c>
      <c r="C1236" s="32">
        <v>57</v>
      </c>
      <c r="D1236" s="32">
        <v>54</v>
      </c>
      <c r="E1236" s="32">
        <v>174</v>
      </c>
      <c r="F1236" s="88">
        <f t="shared" si="37"/>
        <v>285</v>
      </c>
    </row>
    <row r="1237" spans="1:12" s="2" customFormat="1" ht="11.45" customHeight="1">
      <c r="A1237" s="194"/>
      <c r="B1237" s="197"/>
      <c r="C1237" s="51">
        <f>C1236/F1236*100</f>
        <v>20</v>
      </c>
      <c r="D1237" s="51">
        <f>D1236/F1236*100</f>
        <v>18.947368421052634</v>
      </c>
      <c r="E1237" s="52">
        <f>E1236/F1236*100</f>
        <v>61.05263157894737</v>
      </c>
      <c r="F1237" s="89">
        <f t="shared" si="37"/>
        <v>100</v>
      </c>
    </row>
    <row r="1238" spans="1:12" s="2" customFormat="1" ht="11.45" customHeight="1">
      <c r="A1238" s="194"/>
      <c r="B1238" s="198" t="s">
        <v>28</v>
      </c>
      <c r="C1238" s="32">
        <v>72</v>
      </c>
      <c r="D1238" s="32">
        <v>66</v>
      </c>
      <c r="E1238" s="32">
        <v>226</v>
      </c>
      <c r="F1238" s="91">
        <f t="shared" si="37"/>
        <v>364</v>
      </c>
    </row>
    <row r="1239" spans="1:12" s="2" customFormat="1" ht="11.45" customHeight="1">
      <c r="A1239" s="194"/>
      <c r="B1239" s="198"/>
      <c r="C1239" s="46">
        <f>C1238/F1238*100</f>
        <v>19.780219780219781</v>
      </c>
      <c r="D1239" s="46">
        <f>D1238/F1238*100</f>
        <v>18.131868131868131</v>
      </c>
      <c r="E1239" s="47">
        <f>E1238/F1238*100</f>
        <v>62.087912087912088</v>
      </c>
      <c r="F1239" s="89">
        <f t="shared" si="37"/>
        <v>100</v>
      </c>
    </row>
    <row r="1240" spans="1:12" s="2" customFormat="1" ht="11.45" customHeight="1">
      <c r="A1240" s="194"/>
      <c r="B1240" s="199" t="s">
        <v>29</v>
      </c>
      <c r="C1240" s="32">
        <v>283</v>
      </c>
      <c r="D1240" s="32">
        <v>339</v>
      </c>
      <c r="E1240" s="32">
        <v>344</v>
      </c>
      <c r="F1240" s="91">
        <f t="shared" si="37"/>
        <v>966</v>
      </c>
    </row>
    <row r="1241" spans="1:12" s="2" customFormat="1" ht="11.45" customHeight="1">
      <c r="A1241" s="194"/>
      <c r="B1241" s="197"/>
      <c r="C1241" s="51">
        <f>C1240/F1240*100</f>
        <v>29.296066252587995</v>
      </c>
      <c r="D1241" s="51">
        <f>D1240/F1240*100</f>
        <v>35.093167701863351</v>
      </c>
      <c r="E1241" s="52">
        <f>E1240/F1240*100</f>
        <v>35.610766045548651</v>
      </c>
      <c r="F1241" s="89">
        <f t="shared" si="37"/>
        <v>100</v>
      </c>
    </row>
    <row r="1242" spans="1:12" s="2" customFormat="1" ht="11.45" customHeight="1">
      <c r="A1242" s="194"/>
      <c r="B1242" s="198" t="s">
        <v>30</v>
      </c>
      <c r="C1242" s="32">
        <v>108</v>
      </c>
      <c r="D1242" s="32">
        <v>129</v>
      </c>
      <c r="E1242" s="32">
        <v>147</v>
      </c>
      <c r="F1242" s="91">
        <f t="shared" si="37"/>
        <v>384</v>
      </c>
    </row>
    <row r="1243" spans="1:12" s="2" customFormat="1" ht="11.45" customHeight="1">
      <c r="A1243" s="194"/>
      <c r="B1243" s="198"/>
      <c r="C1243" s="46">
        <f>C1242/F1242*100</f>
        <v>28.125</v>
      </c>
      <c r="D1243" s="46">
        <f>D1242/F1242*100</f>
        <v>33.59375</v>
      </c>
      <c r="E1243" s="47">
        <f>E1242/F1242*100</f>
        <v>38.28125</v>
      </c>
      <c r="F1243" s="89">
        <f t="shared" si="37"/>
        <v>100</v>
      </c>
    </row>
    <row r="1244" spans="1:12" s="2" customFormat="1" ht="11.45" customHeight="1">
      <c r="A1244" s="194"/>
      <c r="B1244" s="199" t="s">
        <v>42</v>
      </c>
      <c r="C1244" s="32">
        <v>30</v>
      </c>
      <c r="D1244" s="32">
        <v>45</v>
      </c>
      <c r="E1244" s="32">
        <v>66</v>
      </c>
      <c r="F1244" s="91">
        <f t="shared" si="37"/>
        <v>141</v>
      </c>
    </row>
    <row r="1245" spans="1:12" s="2" customFormat="1" ht="11.45" customHeight="1">
      <c r="A1245" s="194"/>
      <c r="B1245" s="197"/>
      <c r="C1245" s="51">
        <f>C1244/F1244*100</f>
        <v>21.276595744680851</v>
      </c>
      <c r="D1245" s="51">
        <f>D1244/F1244*100</f>
        <v>31.914893617021278</v>
      </c>
      <c r="E1245" s="52">
        <f>E1244/F1244*100</f>
        <v>46.808510638297875</v>
      </c>
      <c r="F1245" s="89">
        <f t="shared" si="37"/>
        <v>100</v>
      </c>
    </row>
    <row r="1246" spans="1:12" s="2" customFormat="1" ht="11.45" customHeight="1">
      <c r="A1246" s="194"/>
      <c r="B1246" s="198" t="s">
        <v>24</v>
      </c>
      <c r="C1246" s="32">
        <v>1</v>
      </c>
      <c r="D1246" s="32">
        <v>1</v>
      </c>
      <c r="E1246" s="32">
        <v>48</v>
      </c>
      <c r="F1246" s="91">
        <f t="shared" si="37"/>
        <v>50</v>
      </c>
    </row>
    <row r="1247" spans="1:12" s="2" customFormat="1" ht="11.45" customHeight="1" thickBot="1">
      <c r="A1247" s="195"/>
      <c r="B1247" s="200"/>
      <c r="C1247" s="63">
        <f>C1246/F1246*100</f>
        <v>2</v>
      </c>
      <c r="D1247" s="63">
        <f>D1246/F1246*100</f>
        <v>2</v>
      </c>
      <c r="E1247" s="64">
        <f>E1246/F1246*100</f>
        <v>96</v>
      </c>
      <c r="F1247" s="95">
        <f t="shared" si="37"/>
        <v>100</v>
      </c>
    </row>
    <row r="1248" spans="1:12" s="98" customFormat="1" ht="15" customHeight="1">
      <c r="A1248" s="82"/>
      <c r="B1248" s="83"/>
      <c r="C1248" s="97"/>
      <c r="D1248" s="97"/>
      <c r="E1248" s="97"/>
      <c r="F1248" s="97"/>
      <c r="G1248" s="97"/>
      <c r="H1248" s="97"/>
      <c r="I1248" s="97"/>
      <c r="J1248" s="97"/>
      <c r="K1248" s="97"/>
      <c r="L1248" s="97"/>
    </row>
    <row r="1249" spans="1:12" s="98" customFormat="1" ht="15" customHeight="1">
      <c r="A1249" s="82"/>
      <c r="B1249" s="83"/>
      <c r="C1249" s="97"/>
      <c r="D1249" s="97"/>
      <c r="E1249" s="97"/>
      <c r="F1249" s="97"/>
      <c r="G1249" s="97"/>
      <c r="H1249" s="97"/>
      <c r="I1249" s="97"/>
      <c r="J1249" s="97"/>
      <c r="K1249" s="97"/>
      <c r="L1249" s="97"/>
    </row>
    <row r="1250" spans="1:12" ht="15" customHeight="1">
      <c r="A1250" s="238" t="s">
        <v>170</v>
      </c>
      <c r="B1250" s="238"/>
      <c r="C1250" s="238"/>
      <c r="D1250" s="238"/>
      <c r="E1250" s="238"/>
      <c r="F1250" s="238"/>
      <c r="G1250" s="238"/>
      <c r="H1250" s="238"/>
      <c r="I1250" s="238"/>
      <c r="J1250" s="238"/>
      <c r="K1250" s="238"/>
      <c r="L1250" s="238"/>
    </row>
    <row r="1251" spans="1:12" ht="15" customHeight="1">
      <c r="A1251" s="238"/>
      <c r="B1251" s="238"/>
      <c r="C1251" s="238"/>
      <c r="D1251" s="238"/>
      <c r="E1251" s="238"/>
      <c r="F1251" s="238"/>
      <c r="G1251" s="238"/>
      <c r="H1251" s="238"/>
      <c r="I1251" s="238"/>
      <c r="J1251" s="238"/>
      <c r="K1251" s="238"/>
      <c r="L1251" s="238"/>
    </row>
    <row r="1252" spans="1:12" s="4" customFormat="1" ht="24" customHeight="1" thickBot="1">
      <c r="A1252" s="207" t="s">
        <v>171</v>
      </c>
      <c r="B1252" s="207"/>
      <c r="C1252" s="207"/>
      <c r="D1252" s="207"/>
      <c r="E1252" s="207"/>
      <c r="F1252" s="207"/>
      <c r="G1252" s="207"/>
      <c r="H1252" s="207"/>
      <c r="I1252" s="207"/>
      <c r="J1252" s="207"/>
      <c r="K1252" s="207"/>
      <c r="L1252" s="207"/>
    </row>
    <row r="1253" spans="1:12" s="2" customFormat="1" ht="10.15" customHeight="1">
      <c r="A1253" s="208"/>
      <c r="B1253" s="209"/>
      <c r="C1253" s="180">
        <v>1</v>
      </c>
      <c r="D1253" s="180">
        <v>2</v>
      </c>
      <c r="E1253" s="180">
        <v>3</v>
      </c>
      <c r="F1253" s="180">
        <v>4</v>
      </c>
      <c r="G1253" s="180">
        <v>5</v>
      </c>
      <c r="H1253" s="180">
        <v>6</v>
      </c>
      <c r="I1253" s="183">
        <v>7</v>
      </c>
      <c r="J1253" s="239" t="s">
        <v>178</v>
      </c>
    </row>
    <row r="1254" spans="1:12" s="11" customFormat="1" ht="77.25" customHeight="1" thickBot="1">
      <c r="A1254" s="235" t="s">
        <v>33</v>
      </c>
      <c r="B1254" s="236"/>
      <c r="C1254" s="178" t="s">
        <v>172</v>
      </c>
      <c r="D1254" s="178" t="s">
        <v>173</v>
      </c>
      <c r="E1254" s="178" t="s">
        <v>174</v>
      </c>
      <c r="F1254" s="178" t="s">
        <v>175</v>
      </c>
      <c r="G1254" s="178" t="s">
        <v>176</v>
      </c>
      <c r="H1254" s="178" t="s">
        <v>177</v>
      </c>
      <c r="I1254" s="179" t="s">
        <v>135</v>
      </c>
      <c r="J1254" s="240"/>
    </row>
    <row r="1255" spans="1:12" s="16" customFormat="1" ht="11.25" customHeight="1">
      <c r="A1255" s="217" t="s">
        <v>22</v>
      </c>
      <c r="B1255" s="218"/>
      <c r="C1255" s="12">
        <v>195</v>
      </c>
      <c r="D1255" s="12">
        <v>213</v>
      </c>
      <c r="E1255" s="12">
        <v>215</v>
      </c>
      <c r="F1255" s="12">
        <v>350</v>
      </c>
      <c r="G1255" s="12">
        <v>172</v>
      </c>
      <c r="H1255" s="12">
        <v>443</v>
      </c>
      <c r="I1255" s="12">
        <v>155</v>
      </c>
      <c r="J1255" s="88">
        <v>1350</v>
      </c>
    </row>
    <row r="1256" spans="1:12" s="16" customFormat="1" ht="11.25" customHeight="1" thickBot="1">
      <c r="A1256" s="219"/>
      <c r="B1256" s="220"/>
      <c r="C1256" s="17">
        <f>C1255/J1255*100</f>
        <v>14.444444444444443</v>
      </c>
      <c r="D1256" s="17">
        <f>D1255/J1255*100</f>
        <v>15.777777777777777</v>
      </c>
      <c r="E1256" s="17">
        <f>E1255/J1255*100</f>
        <v>15.925925925925927</v>
      </c>
      <c r="F1256" s="17">
        <f>F1255/J1255*100</f>
        <v>25.925925925925924</v>
      </c>
      <c r="G1256" s="17">
        <f>G1255/J1255*100</f>
        <v>12.74074074074074</v>
      </c>
      <c r="H1256" s="17">
        <f>H1255/J1255*100</f>
        <v>32.814814814814817</v>
      </c>
      <c r="I1256" s="17">
        <f>I1255/J1255*100</f>
        <v>11.481481481481481</v>
      </c>
      <c r="J1256" s="95"/>
    </row>
    <row r="1257" spans="1:12" s="16" customFormat="1" ht="11.45" customHeight="1">
      <c r="A1257" s="193" t="s">
        <v>49</v>
      </c>
      <c r="B1257" s="229" t="s">
        <v>19</v>
      </c>
      <c r="C1257" s="32">
        <v>152</v>
      </c>
      <c r="D1257" s="32">
        <v>124</v>
      </c>
      <c r="E1257" s="32">
        <v>139</v>
      </c>
      <c r="F1257" s="32">
        <v>201</v>
      </c>
      <c r="G1257" s="32">
        <v>94</v>
      </c>
      <c r="H1257" s="32">
        <v>293</v>
      </c>
      <c r="I1257" s="32">
        <v>117</v>
      </c>
      <c r="J1257" s="88">
        <v>892</v>
      </c>
    </row>
    <row r="1258" spans="1:12" s="16" customFormat="1" ht="11.45" customHeight="1">
      <c r="A1258" s="194"/>
      <c r="B1258" s="237"/>
      <c r="C1258" s="90">
        <f>C1257/J1257*100</f>
        <v>17.040358744394617</v>
      </c>
      <c r="D1258" s="46">
        <f>D1257/J1257*100</f>
        <v>13.901345291479823</v>
      </c>
      <c r="E1258" s="46">
        <f>E1257/J1257*100</f>
        <v>15.582959641255606</v>
      </c>
      <c r="F1258" s="46">
        <f>F1257/J1257*100</f>
        <v>22.533632286995516</v>
      </c>
      <c r="G1258" s="46">
        <f>G1257/J1257*100</f>
        <v>10.538116591928251</v>
      </c>
      <c r="H1258" s="46">
        <f>H1257/J1257*100</f>
        <v>32.847533632286996</v>
      </c>
      <c r="I1258" s="46">
        <f>I1257/J1257*100</f>
        <v>13.11659192825112</v>
      </c>
      <c r="J1258" s="89"/>
    </row>
    <row r="1259" spans="1:12" s="16" customFormat="1" ht="11.45" customHeight="1">
      <c r="A1259" s="194"/>
      <c r="B1259" s="231" t="s">
        <v>20</v>
      </c>
      <c r="C1259" s="32">
        <v>33</v>
      </c>
      <c r="D1259" s="32">
        <v>57</v>
      </c>
      <c r="E1259" s="32">
        <v>54</v>
      </c>
      <c r="F1259" s="32">
        <v>98</v>
      </c>
      <c r="G1259" s="32">
        <v>61</v>
      </c>
      <c r="H1259" s="32">
        <v>95</v>
      </c>
      <c r="I1259" s="32">
        <v>22</v>
      </c>
      <c r="J1259" s="91">
        <v>309</v>
      </c>
    </row>
    <row r="1260" spans="1:12" s="16" customFormat="1" ht="11.45" customHeight="1">
      <c r="A1260" s="194"/>
      <c r="B1260" s="230"/>
      <c r="C1260" s="51">
        <f>C1259/J1259*100</f>
        <v>10.679611650485436</v>
      </c>
      <c r="D1260" s="51">
        <f>D1259/J1259*100</f>
        <v>18.446601941747574</v>
      </c>
      <c r="E1260" s="51">
        <f>E1259/J1259*100</f>
        <v>17.475728155339805</v>
      </c>
      <c r="F1260" s="51">
        <f>F1259/J1259*100</f>
        <v>31.715210355987054</v>
      </c>
      <c r="G1260" s="51">
        <f>G1259/J1259*100</f>
        <v>19.741100323624593</v>
      </c>
      <c r="H1260" s="51">
        <f>H1259/J1259*100</f>
        <v>30.744336569579289</v>
      </c>
      <c r="I1260" s="51">
        <f>I1259/J1259*100</f>
        <v>7.1197411003236244</v>
      </c>
      <c r="J1260" s="89"/>
    </row>
    <row r="1261" spans="1:12" s="16" customFormat="1" ht="11.45" customHeight="1">
      <c r="A1261" s="194"/>
      <c r="B1261" s="237" t="s">
        <v>50</v>
      </c>
      <c r="C1261" s="32">
        <v>6</v>
      </c>
      <c r="D1261" s="32">
        <v>24</v>
      </c>
      <c r="E1261" s="32">
        <v>17</v>
      </c>
      <c r="F1261" s="32">
        <v>39</v>
      </c>
      <c r="G1261" s="32">
        <v>9</v>
      </c>
      <c r="H1261" s="32">
        <v>40</v>
      </c>
      <c r="I1261" s="32">
        <v>11</v>
      </c>
      <c r="J1261" s="91">
        <v>108</v>
      </c>
    </row>
    <row r="1262" spans="1:12" s="16" customFormat="1" ht="11.45" customHeight="1">
      <c r="A1262" s="194"/>
      <c r="B1262" s="237"/>
      <c r="C1262" s="46">
        <f>C1261/J1261*100</f>
        <v>5.5555555555555554</v>
      </c>
      <c r="D1262" s="46">
        <f>D1261/J1261*100</f>
        <v>22.222222222222221</v>
      </c>
      <c r="E1262" s="46">
        <f>E1261/J1261*100</f>
        <v>15.74074074074074</v>
      </c>
      <c r="F1262" s="46">
        <f>F1261/J1261*100</f>
        <v>36.111111111111107</v>
      </c>
      <c r="G1262" s="46">
        <f>G1261/J1261*100</f>
        <v>8.3333333333333321</v>
      </c>
      <c r="H1262" s="46">
        <f>H1261/J1261*100</f>
        <v>37.037037037037038</v>
      </c>
      <c r="I1262" s="46">
        <f>I1261/J1261*100</f>
        <v>10.185185185185185</v>
      </c>
      <c r="J1262" s="89"/>
    </row>
    <row r="1263" spans="1:12" s="16" customFormat="1" ht="11.45" customHeight="1">
      <c r="A1263" s="194"/>
      <c r="B1263" s="231" t="s">
        <v>51</v>
      </c>
      <c r="C1263" s="32">
        <v>4</v>
      </c>
      <c r="D1263" s="32">
        <v>8</v>
      </c>
      <c r="E1263" s="32">
        <v>5</v>
      </c>
      <c r="F1263" s="32">
        <v>12</v>
      </c>
      <c r="G1263" s="32">
        <v>8</v>
      </c>
      <c r="H1263" s="32">
        <v>15</v>
      </c>
      <c r="I1263" s="32">
        <v>5</v>
      </c>
      <c r="J1263" s="91">
        <v>41</v>
      </c>
    </row>
    <row r="1264" spans="1:12" s="16" customFormat="1" ht="11.45" customHeight="1" thickBot="1">
      <c r="A1264" s="194"/>
      <c r="B1264" s="230"/>
      <c r="C1264" s="94">
        <f>C1263/J1263*100</f>
        <v>9.7560975609756095</v>
      </c>
      <c r="D1264" s="94">
        <f>D1263/J1263*100</f>
        <v>19.512195121951219</v>
      </c>
      <c r="E1264" s="94">
        <f>E1263/J1263*100</f>
        <v>12.195121951219512</v>
      </c>
      <c r="F1264" s="94">
        <f>F1263/J1263*100</f>
        <v>29.268292682926827</v>
      </c>
      <c r="G1264" s="94">
        <f>G1263/J1263*100</f>
        <v>19.512195121951219</v>
      </c>
      <c r="H1264" s="94">
        <f>H1263/J1263*100</f>
        <v>36.585365853658537</v>
      </c>
      <c r="I1264" s="94">
        <f>I1263/J1263*100</f>
        <v>12.195121951219512</v>
      </c>
      <c r="J1264" s="95"/>
    </row>
    <row r="1265" spans="1:10" s="16" customFormat="1" ht="11.45" customHeight="1">
      <c r="A1265" s="193" t="s">
        <v>52</v>
      </c>
      <c r="B1265" s="229" t="s">
        <v>1</v>
      </c>
      <c r="C1265" s="32">
        <v>120</v>
      </c>
      <c r="D1265" s="32">
        <v>108</v>
      </c>
      <c r="E1265" s="32">
        <v>96</v>
      </c>
      <c r="F1265" s="32">
        <v>167</v>
      </c>
      <c r="G1265" s="32">
        <v>53</v>
      </c>
      <c r="H1265" s="32">
        <v>208</v>
      </c>
      <c r="I1265" s="32">
        <v>54</v>
      </c>
      <c r="J1265" s="88">
        <v>620</v>
      </c>
    </row>
    <row r="1266" spans="1:10" s="16" customFormat="1" ht="11.45" customHeight="1">
      <c r="A1266" s="194"/>
      <c r="B1266" s="230"/>
      <c r="C1266" s="51">
        <f>C1265/J1265*100</f>
        <v>19.35483870967742</v>
      </c>
      <c r="D1266" s="51">
        <f>D1265/J1265*100</f>
        <v>17.419354838709676</v>
      </c>
      <c r="E1266" s="51">
        <f>E1265/J1265*100</f>
        <v>15.483870967741936</v>
      </c>
      <c r="F1266" s="51">
        <f>F1265/J1265*100</f>
        <v>26.93548387096774</v>
      </c>
      <c r="G1266" s="51">
        <f>G1265/J1265*100</f>
        <v>8.5483870967741939</v>
      </c>
      <c r="H1266" s="51">
        <f>H1265/J1265*100</f>
        <v>33.548387096774199</v>
      </c>
      <c r="I1266" s="51">
        <f>I1265/J1265*100</f>
        <v>8.7096774193548381</v>
      </c>
      <c r="J1266" s="89"/>
    </row>
    <row r="1267" spans="1:10" s="16" customFormat="1" ht="11.45" customHeight="1">
      <c r="A1267" s="194"/>
      <c r="B1267" s="237" t="s">
        <v>2</v>
      </c>
      <c r="C1267" s="32">
        <v>74</v>
      </c>
      <c r="D1267" s="32">
        <v>105</v>
      </c>
      <c r="E1267" s="32">
        <v>119</v>
      </c>
      <c r="F1267" s="32">
        <v>181</v>
      </c>
      <c r="G1267" s="32">
        <v>119</v>
      </c>
      <c r="H1267" s="32">
        <v>235</v>
      </c>
      <c r="I1267" s="32">
        <v>101</v>
      </c>
      <c r="J1267" s="91">
        <v>725</v>
      </c>
    </row>
    <row r="1268" spans="1:10" s="16" customFormat="1" ht="11.45" customHeight="1">
      <c r="A1268" s="194"/>
      <c r="B1268" s="237"/>
      <c r="C1268" s="46">
        <f>C1267/J1267*100</f>
        <v>10.206896551724139</v>
      </c>
      <c r="D1268" s="46">
        <f>D1267/J1267*100</f>
        <v>14.482758620689657</v>
      </c>
      <c r="E1268" s="46">
        <f>E1267/J1267*100</f>
        <v>16.413793103448278</v>
      </c>
      <c r="F1268" s="46">
        <f>F1267/J1267*100</f>
        <v>24.96551724137931</v>
      </c>
      <c r="G1268" s="46">
        <f>G1267/J1267*100</f>
        <v>16.413793103448278</v>
      </c>
      <c r="H1268" s="46">
        <f>H1267/J1267*100</f>
        <v>32.41379310344827</v>
      </c>
      <c r="I1268" s="46">
        <f>I1267/J1267*100</f>
        <v>13.931034482758619</v>
      </c>
      <c r="J1268" s="89"/>
    </row>
    <row r="1269" spans="1:10" s="16" customFormat="1" ht="11.45" customHeight="1">
      <c r="A1269" s="194"/>
      <c r="B1269" s="231" t="s">
        <v>5</v>
      </c>
      <c r="C1269" s="32">
        <v>1</v>
      </c>
      <c r="D1269" s="32">
        <v>0</v>
      </c>
      <c r="E1269" s="32">
        <v>0</v>
      </c>
      <c r="F1269" s="32">
        <v>2</v>
      </c>
      <c r="G1269" s="32">
        <v>0</v>
      </c>
      <c r="H1269" s="32">
        <v>0</v>
      </c>
      <c r="I1269" s="32">
        <v>0</v>
      </c>
      <c r="J1269" s="91">
        <v>5</v>
      </c>
    </row>
    <row r="1270" spans="1:10" s="16" customFormat="1" ht="11.45" customHeight="1" thickBot="1">
      <c r="A1270" s="195"/>
      <c r="B1270" s="232"/>
      <c r="C1270" s="63">
        <f>C1269/J1269*100</f>
        <v>20</v>
      </c>
      <c r="D1270" s="63">
        <f>D1269/J1269*100</f>
        <v>0</v>
      </c>
      <c r="E1270" s="63">
        <f>E1269/J1269*100</f>
        <v>0</v>
      </c>
      <c r="F1270" s="63">
        <f>F1269/J1269*100</f>
        <v>40</v>
      </c>
      <c r="G1270" s="63">
        <f>G1269/J1269*100</f>
        <v>0</v>
      </c>
      <c r="H1270" s="63">
        <f>H1269/J1269*100</f>
        <v>0</v>
      </c>
      <c r="I1270" s="63">
        <f>I1269/J1269*100</f>
        <v>0</v>
      </c>
      <c r="J1270" s="95"/>
    </row>
    <row r="1271" spans="1:10" s="16" customFormat="1" ht="11.45" customHeight="1">
      <c r="A1271" s="193" t="s">
        <v>53</v>
      </c>
      <c r="B1271" s="196" t="s">
        <v>6</v>
      </c>
      <c r="C1271" s="32">
        <v>9</v>
      </c>
      <c r="D1271" s="32">
        <v>6</v>
      </c>
      <c r="E1271" s="32">
        <v>6</v>
      </c>
      <c r="F1271" s="32">
        <v>3</v>
      </c>
      <c r="G1271" s="32">
        <v>1</v>
      </c>
      <c r="H1271" s="32">
        <v>7</v>
      </c>
      <c r="I1271" s="32">
        <v>1</v>
      </c>
      <c r="J1271" s="88">
        <v>24</v>
      </c>
    </row>
    <row r="1272" spans="1:10" s="16" customFormat="1" ht="11.45" customHeight="1">
      <c r="A1272" s="241"/>
      <c r="B1272" s="197"/>
      <c r="C1272" s="46">
        <f>C1271/J1271*100</f>
        <v>37.5</v>
      </c>
      <c r="D1272" s="46">
        <f>D1271/J1271*100</f>
        <v>25</v>
      </c>
      <c r="E1272" s="46">
        <f>E1271/J1271*100</f>
        <v>25</v>
      </c>
      <c r="F1272" s="46">
        <f>F1271/J1271*100</f>
        <v>12.5</v>
      </c>
      <c r="G1272" s="46">
        <f>G1271/J1271*100</f>
        <v>4.1666666666666661</v>
      </c>
      <c r="H1272" s="46">
        <f>H1271/J1271*100</f>
        <v>29.166666666666668</v>
      </c>
      <c r="I1272" s="46">
        <f>I1271/J1271*100</f>
        <v>4.1666666666666661</v>
      </c>
      <c r="J1272" s="89"/>
    </row>
    <row r="1273" spans="1:10" s="16" customFormat="1" ht="11.45" customHeight="1">
      <c r="A1273" s="241"/>
      <c r="B1273" s="199" t="s">
        <v>7</v>
      </c>
      <c r="C1273" s="32">
        <v>14</v>
      </c>
      <c r="D1273" s="32">
        <v>15</v>
      </c>
      <c r="E1273" s="32">
        <v>12</v>
      </c>
      <c r="F1273" s="32">
        <v>9</v>
      </c>
      <c r="G1273" s="32">
        <v>10</v>
      </c>
      <c r="H1273" s="32">
        <v>27</v>
      </c>
      <c r="I1273" s="32">
        <v>6</v>
      </c>
      <c r="J1273" s="91">
        <v>69</v>
      </c>
    </row>
    <row r="1274" spans="1:10" s="16" customFormat="1" ht="11.45" customHeight="1">
      <c r="A1274" s="241"/>
      <c r="B1274" s="197"/>
      <c r="C1274" s="51">
        <f>C1273/J1273*100</f>
        <v>20.289855072463769</v>
      </c>
      <c r="D1274" s="51">
        <f>D1273/J1273*100</f>
        <v>21.739130434782609</v>
      </c>
      <c r="E1274" s="51">
        <f>E1273/J1273*100</f>
        <v>17.391304347826086</v>
      </c>
      <c r="F1274" s="51">
        <f>F1273/J1273*100</f>
        <v>13.043478260869565</v>
      </c>
      <c r="G1274" s="51">
        <f>G1273/J1273*100</f>
        <v>14.492753623188406</v>
      </c>
      <c r="H1274" s="51">
        <f>H1273/J1273*100</f>
        <v>39.130434782608695</v>
      </c>
      <c r="I1274" s="51">
        <f>I1273/J1273*100</f>
        <v>8.695652173913043</v>
      </c>
      <c r="J1274" s="89"/>
    </row>
    <row r="1275" spans="1:10" s="16" customFormat="1" ht="11.45" customHeight="1">
      <c r="A1275" s="241"/>
      <c r="B1275" s="199" t="s">
        <v>8</v>
      </c>
      <c r="C1275" s="32">
        <v>20</v>
      </c>
      <c r="D1275" s="32">
        <v>23</v>
      </c>
      <c r="E1275" s="32">
        <v>31</v>
      </c>
      <c r="F1275" s="32">
        <v>25</v>
      </c>
      <c r="G1275" s="32">
        <v>9</v>
      </c>
      <c r="H1275" s="32">
        <v>46</v>
      </c>
      <c r="I1275" s="32">
        <v>17</v>
      </c>
      <c r="J1275" s="91">
        <v>127</v>
      </c>
    </row>
    <row r="1276" spans="1:10" s="16" customFormat="1" ht="11.45" customHeight="1">
      <c r="A1276" s="241"/>
      <c r="B1276" s="197"/>
      <c r="C1276" s="46">
        <f>C1275/J1275*100</f>
        <v>15.748031496062993</v>
      </c>
      <c r="D1276" s="46">
        <f>D1275/J1275*100</f>
        <v>18.110236220472441</v>
      </c>
      <c r="E1276" s="46">
        <f>E1275/J1275*100</f>
        <v>24.409448818897637</v>
      </c>
      <c r="F1276" s="46">
        <f>F1275/J1275*100</f>
        <v>19.685039370078741</v>
      </c>
      <c r="G1276" s="46">
        <f>G1275/J1275*100</f>
        <v>7.0866141732283463</v>
      </c>
      <c r="H1276" s="46">
        <f>H1275/J1275*100</f>
        <v>36.220472440944881</v>
      </c>
      <c r="I1276" s="46">
        <f>I1275/J1275*100</f>
        <v>13.385826771653544</v>
      </c>
      <c r="J1276" s="89"/>
    </row>
    <row r="1277" spans="1:10" s="16" customFormat="1" ht="11.45" customHeight="1">
      <c r="A1277" s="241"/>
      <c r="B1277" s="199" t="s">
        <v>9</v>
      </c>
      <c r="C1277" s="32">
        <v>18</v>
      </c>
      <c r="D1277" s="32">
        <v>24</v>
      </c>
      <c r="E1277" s="32">
        <v>37</v>
      </c>
      <c r="F1277" s="32">
        <v>40</v>
      </c>
      <c r="G1277" s="32">
        <v>14</v>
      </c>
      <c r="H1277" s="32">
        <v>54</v>
      </c>
      <c r="I1277" s="32">
        <v>17</v>
      </c>
      <c r="J1277" s="91">
        <v>155</v>
      </c>
    </row>
    <row r="1278" spans="1:10" s="16" customFormat="1" ht="11.45" customHeight="1">
      <c r="A1278" s="241"/>
      <c r="B1278" s="197"/>
      <c r="C1278" s="51">
        <f>C1277/J1277*100</f>
        <v>11.612903225806452</v>
      </c>
      <c r="D1278" s="51">
        <f>D1277/J1277*100</f>
        <v>15.483870967741936</v>
      </c>
      <c r="E1278" s="51">
        <f>E1277/J1277*100</f>
        <v>23.870967741935484</v>
      </c>
      <c r="F1278" s="51">
        <f>F1277/J1277*100</f>
        <v>25.806451612903224</v>
      </c>
      <c r="G1278" s="51">
        <f>G1277/J1277*100</f>
        <v>9.0322580645161281</v>
      </c>
      <c r="H1278" s="51">
        <f>H1277/J1277*100</f>
        <v>34.838709677419352</v>
      </c>
      <c r="I1278" s="51">
        <f>I1277/J1277*100</f>
        <v>10.967741935483872</v>
      </c>
      <c r="J1278" s="89"/>
    </row>
    <row r="1279" spans="1:10" s="16" customFormat="1" ht="11.45" customHeight="1">
      <c r="A1279" s="241"/>
      <c r="B1279" s="199" t="s">
        <v>10</v>
      </c>
      <c r="C1279" s="32">
        <v>28</v>
      </c>
      <c r="D1279" s="32">
        <v>25</v>
      </c>
      <c r="E1279" s="32">
        <v>38</v>
      </c>
      <c r="F1279" s="32">
        <v>54</v>
      </c>
      <c r="G1279" s="32">
        <v>17</v>
      </c>
      <c r="H1279" s="32">
        <v>68</v>
      </c>
      <c r="I1279" s="32">
        <v>15</v>
      </c>
      <c r="J1279" s="91">
        <v>175</v>
      </c>
    </row>
    <row r="1280" spans="1:10" s="16" customFormat="1" ht="11.45" customHeight="1">
      <c r="A1280" s="241"/>
      <c r="B1280" s="197"/>
      <c r="C1280" s="46">
        <f>C1279/J1279*100</f>
        <v>16</v>
      </c>
      <c r="D1280" s="46">
        <f>D1279/J1279*100</f>
        <v>14.285714285714285</v>
      </c>
      <c r="E1280" s="46">
        <f>E1279/J1279*100</f>
        <v>21.714285714285715</v>
      </c>
      <c r="F1280" s="46">
        <f>F1279/J1279*100</f>
        <v>30.857142857142854</v>
      </c>
      <c r="G1280" s="46">
        <f>G1279/J1279*100</f>
        <v>9.7142857142857135</v>
      </c>
      <c r="H1280" s="46">
        <f>H1279/J1279*100</f>
        <v>38.857142857142854</v>
      </c>
      <c r="I1280" s="46">
        <f>I1279/J1279*100</f>
        <v>8.5714285714285712</v>
      </c>
      <c r="J1280" s="89"/>
    </row>
    <row r="1281" spans="1:10" s="16" customFormat="1" ht="11.45" customHeight="1">
      <c r="A1281" s="241"/>
      <c r="B1281" s="199" t="s">
        <v>243</v>
      </c>
      <c r="C1281" s="32">
        <v>13</v>
      </c>
      <c r="D1281" s="32">
        <v>13</v>
      </c>
      <c r="E1281" s="32">
        <v>13</v>
      </c>
      <c r="F1281" s="32">
        <v>29</v>
      </c>
      <c r="G1281" s="32">
        <v>12</v>
      </c>
      <c r="H1281" s="32">
        <v>33</v>
      </c>
      <c r="I1281" s="32">
        <v>8</v>
      </c>
      <c r="J1281" s="91">
        <v>84</v>
      </c>
    </row>
    <row r="1282" spans="1:10" s="16" customFormat="1" ht="11.45" customHeight="1">
      <c r="A1282" s="241"/>
      <c r="B1282" s="197"/>
      <c r="C1282" s="51">
        <f>C1281/J1281*100</f>
        <v>15.476190476190476</v>
      </c>
      <c r="D1282" s="51">
        <f>D1281/J1281*100</f>
        <v>15.476190476190476</v>
      </c>
      <c r="E1282" s="51">
        <f>E1281/J1281*100</f>
        <v>15.476190476190476</v>
      </c>
      <c r="F1282" s="51">
        <f>F1281/J1281*100</f>
        <v>34.523809523809526</v>
      </c>
      <c r="G1282" s="51">
        <f>G1281/J1281*100</f>
        <v>14.285714285714285</v>
      </c>
      <c r="H1282" s="51">
        <f>H1281/J1281*100</f>
        <v>39.285714285714285</v>
      </c>
      <c r="I1282" s="51">
        <f>I1281/J1281*100</f>
        <v>9.5238095238095237</v>
      </c>
      <c r="J1282" s="89"/>
    </row>
    <row r="1283" spans="1:10" s="16" customFormat="1" ht="11.45" customHeight="1">
      <c r="A1283" s="241"/>
      <c r="B1283" s="199" t="s">
        <v>245</v>
      </c>
      <c r="C1283" s="32">
        <v>36</v>
      </c>
      <c r="D1283" s="32">
        <v>34</v>
      </c>
      <c r="E1283" s="32">
        <v>30</v>
      </c>
      <c r="F1283" s="32">
        <v>84</v>
      </c>
      <c r="G1283" s="32">
        <v>26</v>
      </c>
      <c r="H1283" s="32">
        <v>49</v>
      </c>
      <c r="I1283" s="32">
        <v>18</v>
      </c>
      <c r="J1283" s="91">
        <v>208</v>
      </c>
    </row>
    <row r="1284" spans="1:10" s="16" customFormat="1" ht="11.45" customHeight="1">
      <c r="A1284" s="241"/>
      <c r="B1284" s="197"/>
      <c r="C1284" s="51">
        <f>C1283/J1283*100</f>
        <v>17.307692307692307</v>
      </c>
      <c r="D1284" s="51">
        <f>D1283/J1283*100</f>
        <v>16.346153846153847</v>
      </c>
      <c r="E1284" s="51">
        <f>E1283/J1283*100</f>
        <v>14.423076923076922</v>
      </c>
      <c r="F1284" s="51">
        <f>F1283/J1283*100</f>
        <v>40.384615384615387</v>
      </c>
      <c r="G1284" s="51">
        <f>G1283/J1283*100</f>
        <v>12.5</v>
      </c>
      <c r="H1284" s="51">
        <f>H1283/J1283*100</f>
        <v>23.557692307692307</v>
      </c>
      <c r="I1284" s="51">
        <f>I1283/J1283*100</f>
        <v>8.6538461538461533</v>
      </c>
      <c r="J1284" s="89"/>
    </row>
    <row r="1285" spans="1:10" s="16" customFormat="1" ht="11.45" customHeight="1">
      <c r="A1285" s="241"/>
      <c r="B1285" s="199" t="s">
        <v>12</v>
      </c>
      <c r="C1285" s="32">
        <v>57</v>
      </c>
      <c r="D1285" s="32">
        <v>73</v>
      </c>
      <c r="E1285" s="32">
        <v>48</v>
      </c>
      <c r="F1285" s="32">
        <v>106</v>
      </c>
      <c r="G1285" s="32">
        <v>83</v>
      </c>
      <c r="H1285" s="32">
        <v>159</v>
      </c>
      <c r="I1285" s="32">
        <v>73</v>
      </c>
      <c r="J1285" s="91">
        <v>508</v>
      </c>
    </row>
    <row r="1286" spans="1:10" s="16" customFormat="1" ht="11.45" customHeight="1">
      <c r="A1286" s="241"/>
      <c r="B1286" s="197"/>
      <c r="C1286" s="46">
        <f>C1285/J1285*100</f>
        <v>11.220472440944881</v>
      </c>
      <c r="D1286" s="46">
        <f>D1285/J1285*100</f>
        <v>14.37007874015748</v>
      </c>
      <c r="E1286" s="46">
        <f>E1285/J1285*100</f>
        <v>9.4488188976377945</v>
      </c>
      <c r="F1286" s="46">
        <f>F1285/J1285*100</f>
        <v>20.866141732283463</v>
      </c>
      <c r="G1286" s="46">
        <f>G1285/J1285*100</f>
        <v>16.338582677165352</v>
      </c>
      <c r="H1286" s="46">
        <f>H1285/J1285*100</f>
        <v>31.299212598425196</v>
      </c>
      <c r="I1286" s="46">
        <f>I1285/J1285*100</f>
        <v>14.37007874015748</v>
      </c>
      <c r="J1286" s="89"/>
    </row>
    <row r="1287" spans="1:10" s="16" customFormat="1" ht="11.45" customHeight="1">
      <c r="A1287" s="241"/>
      <c r="B1287" s="199" t="s">
        <v>24</v>
      </c>
      <c r="C1287" s="32">
        <v>0</v>
      </c>
      <c r="D1287" s="32">
        <v>0</v>
      </c>
      <c r="E1287" s="32">
        <v>0</v>
      </c>
      <c r="F1287" s="32">
        <v>0</v>
      </c>
      <c r="G1287" s="32">
        <v>0</v>
      </c>
      <c r="H1287" s="32">
        <v>0</v>
      </c>
      <c r="I1287" s="32">
        <v>0</v>
      </c>
      <c r="J1287" s="91">
        <f>L1150</f>
        <v>0</v>
      </c>
    </row>
    <row r="1288" spans="1:10" s="16" customFormat="1" ht="11.45" customHeight="1" thickBot="1">
      <c r="A1288" s="242"/>
      <c r="B1288" s="200"/>
      <c r="C1288" s="63">
        <v>0</v>
      </c>
      <c r="D1288" s="63">
        <v>0</v>
      </c>
      <c r="E1288" s="63">
        <v>0</v>
      </c>
      <c r="F1288" s="63">
        <v>0</v>
      </c>
      <c r="G1288" s="63">
        <v>0</v>
      </c>
      <c r="H1288" s="63">
        <v>0</v>
      </c>
      <c r="I1288" s="63">
        <v>0</v>
      </c>
      <c r="J1288" s="95"/>
    </row>
    <row r="1289" spans="1:10" s="16" customFormat="1" ht="11.45" customHeight="1" thickBot="1">
      <c r="A1289" s="201" t="s">
        <v>54</v>
      </c>
      <c r="B1289" s="229" t="s">
        <v>23</v>
      </c>
      <c r="C1289" s="32">
        <v>18</v>
      </c>
      <c r="D1289" s="32">
        <v>31</v>
      </c>
      <c r="E1289" s="32">
        <v>27</v>
      </c>
      <c r="F1289" s="32">
        <v>86</v>
      </c>
      <c r="G1289" s="32">
        <v>20</v>
      </c>
      <c r="H1289" s="32">
        <v>40</v>
      </c>
      <c r="I1289" s="32">
        <v>7</v>
      </c>
      <c r="J1289" s="88">
        <v>160</v>
      </c>
    </row>
    <row r="1290" spans="1:10" s="16" customFormat="1" ht="11.45" customHeight="1" thickTop="1" thickBot="1">
      <c r="A1290" s="202"/>
      <c r="B1290" s="237"/>
      <c r="C1290" s="46">
        <f>C1289/J1289*100</f>
        <v>11.25</v>
      </c>
      <c r="D1290" s="46">
        <f>D1289/J1289*100</f>
        <v>19.375</v>
      </c>
      <c r="E1290" s="46">
        <f>E1289/J1289*100</f>
        <v>16.875</v>
      </c>
      <c r="F1290" s="46">
        <f>F1289/J1289*100</f>
        <v>53.75</v>
      </c>
      <c r="G1290" s="46">
        <f>G1289/J1289*100</f>
        <v>12.5</v>
      </c>
      <c r="H1290" s="46">
        <f>H1289/J1289*100</f>
        <v>25</v>
      </c>
      <c r="I1290" s="46">
        <f>I1289/J1289*100</f>
        <v>4.375</v>
      </c>
      <c r="J1290" s="89"/>
    </row>
    <row r="1291" spans="1:10" s="16" customFormat="1" ht="11.45" customHeight="1" thickTop="1" thickBot="1">
      <c r="A1291" s="202"/>
      <c r="B1291" s="231" t="s">
        <v>3</v>
      </c>
      <c r="C1291" s="32">
        <v>15</v>
      </c>
      <c r="D1291" s="32">
        <v>16</v>
      </c>
      <c r="E1291" s="32">
        <v>14</v>
      </c>
      <c r="F1291" s="32">
        <v>43</v>
      </c>
      <c r="G1291" s="32">
        <v>3</v>
      </c>
      <c r="H1291" s="32">
        <v>24</v>
      </c>
      <c r="I1291" s="32">
        <v>8</v>
      </c>
      <c r="J1291" s="91">
        <v>97</v>
      </c>
    </row>
    <row r="1292" spans="1:10" s="16" customFormat="1" ht="11.45" customHeight="1" thickTop="1" thickBot="1">
      <c r="A1292" s="202"/>
      <c r="B1292" s="230"/>
      <c r="C1292" s="51">
        <f>C1291/J1291*100</f>
        <v>15.463917525773196</v>
      </c>
      <c r="D1292" s="51">
        <f>D1291/J1291*100</f>
        <v>16.494845360824741</v>
      </c>
      <c r="E1292" s="51">
        <f>E1291/J1291*100</f>
        <v>14.432989690721648</v>
      </c>
      <c r="F1292" s="51">
        <f>F1291/J1291*100</f>
        <v>44.329896907216494</v>
      </c>
      <c r="G1292" s="51">
        <f>G1291/J1291*100</f>
        <v>3.0927835051546393</v>
      </c>
      <c r="H1292" s="51">
        <f>H1291/J1291*100</f>
        <v>24.742268041237114</v>
      </c>
      <c r="I1292" s="51">
        <f>I1291/J1291*100</f>
        <v>8.2474226804123703</v>
      </c>
      <c r="J1292" s="89"/>
    </row>
    <row r="1293" spans="1:10" s="16" customFormat="1" ht="11.45" customHeight="1" thickTop="1" thickBot="1">
      <c r="A1293" s="202"/>
      <c r="B1293" s="237" t="s">
        <v>13</v>
      </c>
      <c r="C1293" s="32">
        <v>65</v>
      </c>
      <c r="D1293" s="32">
        <v>57</v>
      </c>
      <c r="E1293" s="32">
        <v>89</v>
      </c>
      <c r="F1293" s="32">
        <v>120</v>
      </c>
      <c r="G1293" s="32">
        <v>37</v>
      </c>
      <c r="H1293" s="32">
        <v>146</v>
      </c>
      <c r="I1293" s="32">
        <v>38</v>
      </c>
      <c r="J1293" s="91">
        <v>430</v>
      </c>
    </row>
    <row r="1294" spans="1:10" s="16" customFormat="1" ht="11.45" customHeight="1" thickTop="1" thickBot="1">
      <c r="A1294" s="202"/>
      <c r="B1294" s="237"/>
      <c r="C1294" s="46">
        <f>C1293/J1293*100</f>
        <v>15.11627906976744</v>
      </c>
      <c r="D1294" s="46">
        <f>D1293/J1293*100</f>
        <v>13.255813953488371</v>
      </c>
      <c r="E1294" s="46">
        <f>E1293/J1293*100</f>
        <v>20.697674418604649</v>
      </c>
      <c r="F1294" s="46">
        <f>F1293/J1293*100</f>
        <v>27.906976744186046</v>
      </c>
      <c r="G1294" s="46">
        <f>G1293/J1293*100</f>
        <v>8.6046511627906987</v>
      </c>
      <c r="H1294" s="46">
        <f>H1293/J1293*100</f>
        <v>33.95348837209302</v>
      </c>
      <c r="I1294" s="46">
        <f>I1293/J1293*100</f>
        <v>8.8372093023255811</v>
      </c>
      <c r="J1294" s="89"/>
    </row>
    <row r="1295" spans="1:10" s="16" customFormat="1" ht="11.45" customHeight="1" thickTop="1" thickBot="1">
      <c r="A1295" s="202"/>
      <c r="B1295" s="231" t="s">
        <v>14</v>
      </c>
      <c r="C1295" s="32">
        <v>17</v>
      </c>
      <c r="D1295" s="32">
        <v>26</v>
      </c>
      <c r="E1295" s="32">
        <v>19</v>
      </c>
      <c r="F1295" s="32">
        <v>32</v>
      </c>
      <c r="G1295" s="32">
        <v>28</v>
      </c>
      <c r="H1295" s="32">
        <v>52</v>
      </c>
      <c r="I1295" s="32">
        <v>23</v>
      </c>
      <c r="J1295" s="91">
        <v>144</v>
      </c>
    </row>
    <row r="1296" spans="1:10" s="16" customFormat="1" ht="11.45" customHeight="1" thickTop="1" thickBot="1">
      <c r="A1296" s="202"/>
      <c r="B1296" s="230"/>
      <c r="C1296" s="51">
        <f>C1295/J1295*100</f>
        <v>11.805555555555555</v>
      </c>
      <c r="D1296" s="51">
        <f>D1295/J1295*100</f>
        <v>18.055555555555554</v>
      </c>
      <c r="E1296" s="51">
        <f>E1295/J1295*100</f>
        <v>13.194444444444445</v>
      </c>
      <c r="F1296" s="51">
        <f>F1295/J1295*100</f>
        <v>22.222222222222221</v>
      </c>
      <c r="G1296" s="51">
        <f>G1295/J1295*100</f>
        <v>19.444444444444446</v>
      </c>
      <c r="H1296" s="51">
        <f>H1295/J1295*100</f>
        <v>36.111111111111107</v>
      </c>
      <c r="I1296" s="51">
        <f>I1295/J1295*100</f>
        <v>15.972222222222221</v>
      </c>
      <c r="J1296" s="89"/>
    </row>
    <row r="1297" spans="1:10" s="16" customFormat="1" ht="11.45" customHeight="1" thickTop="1" thickBot="1">
      <c r="A1297" s="202"/>
      <c r="B1297" s="237" t="s">
        <v>25</v>
      </c>
      <c r="C1297" s="32">
        <v>7</v>
      </c>
      <c r="D1297" s="32">
        <v>9</v>
      </c>
      <c r="E1297" s="32">
        <v>7</v>
      </c>
      <c r="F1297" s="32">
        <v>4</v>
      </c>
      <c r="G1297" s="32">
        <v>1</v>
      </c>
      <c r="H1297" s="32">
        <v>9</v>
      </c>
      <c r="I1297" s="32">
        <v>1</v>
      </c>
      <c r="J1297" s="91">
        <v>30</v>
      </c>
    </row>
    <row r="1298" spans="1:10" s="16" customFormat="1" ht="11.45" customHeight="1" thickTop="1" thickBot="1">
      <c r="A1298" s="202"/>
      <c r="B1298" s="237"/>
      <c r="C1298" s="46">
        <f>C1297/J1297*100</f>
        <v>23.333333333333332</v>
      </c>
      <c r="D1298" s="46">
        <f>D1297/J1297*100</f>
        <v>30</v>
      </c>
      <c r="E1298" s="46">
        <f>E1297/J1297*100</f>
        <v>23.333333333333332</v>
      </c>
      <c r="F1298" s="46">
        <f>F1297/J1297*100</f>
        <v>13.333333333333334</v>
      </c>
      <c r="G1298" s="46">
        <f>G1297/J1297*100</f>
        <v>3.3333333333333335</v>
      </c>
      <c r="H1298" s="46">
        <f>H1297/J1297*100</f>
        <v>30</v>
      </c>
      <c r="I1298" s="46">
        <f>I1297/J1297*100</f>
        <v>3.3333333333333335</v>
      </c>
      <c r="J1298" s="89"/>
    </row>
    <row r="1299" spans="1:10" ht="11.45" customHeight="1" thickTop="1" thickBot="1">
      <c r="A1299" s="202"/>
      <c r="B1299" s="231" t="s">
        <v>26</v>
      </c>
      <c r="C1299" s="32">
        <v>63</v>
      </c>
      <c r="D1299" s="32">
        <v>67</v>
      </c>
      <c r="E1299" s="32">
        <v>49</v>
      </c>
      <c r="F1299" s="32">
        <v>40</v>
      </c>
      <c r="G1299" s="32">
        <v>76</v>
      </c>
      <c r="H1299" s="32">
        <v>143</v>
      </c>
      <c r="I1299" s="32">
        <v>59</v>
      </c>
      <c r="J1299" s="91">
        <v>401</v>
      </c>
    </row>
    <row r="1300" spans="1:10" ht="11.45" customHeight="1" thickTop="1" thickBot="1">
      <c r="A1300" s="202"/>
      <c r="B1300" s="230"/>
      <c r="C1300" s="51">
        <f>C1299/J1299*100</f>
        <v>15.710723192019952</v>
      </c>
      <c r="D1300" s="51">
        <f>D1299/J1299*100</f>
        <v>16.708229426433917</v>
      </c>
      <c r="E1300" s="51">
        <f>E1299/J1299*100</f>
        <v>12.219451371571072</v>
      </c>
      <c r="F1300" s="51">
        <f>F1299/J1299*100</f>
        <v>9.9750623441396513</v>
      </c>
      <c r="G1300" s="51">
        <f>G1299/J1299*100</f>
        <v>18.952618453865338</v>
      </c>
      <c r="H1300" s="51">
        <f>H1299/J1299*100</f>
        <v>35.660847880299251</v>
      </c>
      <c r="I1300" s="51">
        <f>I1299/J1299*100</f>
        <v>14.713216957605985</v>
      </c>
      <c r="J1300" s="89"/>
    </row>
    <row r="1301" spans="1:10" ht="11.45" customHeight="1" thickTop="1" thickBot="1">
      <c r="A1301" s="202"/>
      <c r="B1301" s="237" t="s">
        <v>0</v>
      </c>
      <c r="C1301" s="32">
        <v>9</v>
      </c>
      <c r="D1301" s="32">
        <v>5</v>
      </c>
      <c r="E1301" s="32">
        <v>9</v>
      </c>
      <c r="F1301" s="32">
        <v>20</v>
      </c>
      <c r="G1301" s="32">
        <v>5</v>
      </c>
      <c r="H1301" s="32">
        <v>25</v>
      </c>
      <c r="I1301" s="32">
        <v>16</v>
      </c>
      <c r="J1301" s="91">
        <v>70</v>
      </c>
    </row>
    <row r="1302" spans="1:10" ht="11.45" customHeight="1" thickTop="1" thickBot="1">
      <c r="A1302" s="202"/>
      <c r="B1302" s="237"/>
      <c r="C1302" s="46">
        <f>C1301/J1301*100</f>
        <v>12.857142857142856</v>
      </c>
      <c r="D1302" s="46">
        <f>D1301/J1301*100</f>
        <v>7.1428571428571423</v>
      </c>
      <c r="E1302" s="46">
        <f>E1301/J1301*100</f>
        <v>12.857142857142856</v>
      </c>
      <c r="F1302" s="46">
        <f>F1301/J1301*100</f>
        <v>28.571428571428569</v>
      </c>
      <c r="G1302" s="46">
        <f>G1301/J1301*100</f>
        <v>7.1428571428571423</v>
      </c>
      <c r="H1302" s="46">
        <f>H1301/J1301*100</f>
        <v>35.714285714285715</v>
      </c>
      <c r="I1302" s="46">
        <f>I1301/J1301*100</f>
        <v>22.857142857142858</v>
      </c>
      <c r="J1302" s="89"/>
    </row>
    <row r="1303" spans="1:10" ht="11.45" customHeight="1" thickTop="1" thickBot="1">
      <c r="A1303" s="202"/>
      <c r="B1303" s="231" t="s">
        <v>24</v>
      </c>
      <c r="C1303" s="32">
        <v>1</v>
      </c>
      <c r="D1303" s="32">
        <v>2</v>
      </c>
      <c r="E1303" s="32">
        <v>1</v>
      </c>
      <c r="F1303" s="32">
        <v>5</v>
      </c>
      <c r="G1303" s="32">
        <v>2</v>
      </c>
      <c r="H1303" s="32">
        <v>4</v>
      </c>
      <c r="I1303" s="32">
        <v>3</v>
      </c>
      <c r="J1303" s="91">
        <v>18</v>
      </c>
    </row>
    <row r="1304" spans="1:10" ht="11.45" customHeight="1" thickTop="1" thickBot="1">
      <c r="A1304" s="203"/>
      <c r="B1304" s="232"/>
      <c r="C1304" s="63">
        <f>C1303/J1303*100</f>
        <v>5.5555555555555554</v>
      </c>
      <c r="D1304" s="63">
        <f>D1303/J1303*100</f>
        <v>11.111111111111111</v>
      </c>
      <c r="E1304" s="63">
        <f>E1303/J1303*100</f>
        <v>5.5555555555555554</v>
      </c>
      <c r="F1304" s="63">
        <f>F1303/J1303*100</f>
        <v>27.777777777777779</v>
      </c>
      <c r="G1304" s="63">
        <f>G1303/J1303*100</f>
        <v>11.111111111111111</v>
      </c>
      <c r="H1304" s="63">
        <f>H1303/J1303*100</f>
        <v>22.222222222222221</v>
      </c>
      <c r="I1304" s="63">
        <f>I1303/J1303*100</f>
        <v>16.666666666666664</v>
      </c>
      <c r="J1304" s="95"/>
    </row>
    <row r="1305" spans="1:10" ht="11.45" customHeight="1">
      <c r="A1305" s="193" t="s">
        <v>21</v>
      </c>
      <c r="B1305" s="229" t="s">
        <v>27</v>
      </c>
      <c r="C1305" s="32">
        <v>21</v>
      </c>
      <c r="D1305" s="32">
        <v>29</v>
      </c>
      <c r="E1305" s="32">
        <v>26</v>
      </c>
      <c r="F1305" s="32">
        <v>37</v>
      </c>
      <c r="G1305" s="32">
        <v>24</v>
      </c>
      <c r="H1305" s="32">
        <v>59</v>
      </c>
      <c r="I1305" s="32">
        <v>33</v>
      </c>
      <c r="J1305" s="88">
        <v>186</v>
      </c>
    </row>
    <row r="1306" spans="1:10" ht="11.45" customHeight="1">
      <c r="A1306" s="194"/>
      <c r="B1306" s="237"/>
      <c r="C1306" s="46">
        <f>C1305/J1305*100</f>
        <v>11.29032258064516</v>
      </c>
      <c r="D1306" s="46">
        <f>D1305/J1305*100</f>
        <v>15.591397849462366</v>
      </c>
      <c r="E1306" s="46">
        <f>E1305/J1305*100</f>
        <v>13.978494623655912</v>
      </c>
      <c r="F1306" s="46">
        <f>F1305/J1305*100</f>
        <v>19.892473118279568</v>
      </c>
      <c r="G1306" s="46">
        <f>G1305/J1305*100</f>
        <v>12.903225806451612</v>
      </c>
      <c r="H1306" s="46">
        <f>H1305/J1305*100</f>
        <v>31.72043010752688</v>
      </c>
      <c r="I1306" s="46">
        <f>I1305/J1305*100</f>
        <v>17.741935483870968</v>
      </c>
      <c r="J1306" s="89"/>
    </row>
    <row r="1307" spans="1:10" ht="11.45" customHeight="1">
      <c r="A1307" s="194"/>
      <c r="B1307" s="231" t="s">
        <v>28</v>
      </c>
      <c r="C1307" s="32">
        <v>36</v>
      </c>
      <c r="D1307" s="32">
        <v>36</v>
      </c>
      <c r="E1307" s="32">
        <v>27</v>
      </c>
      <c r="F1307" s="32">
        <v>58</v>
      </c>
      <c r="G1307" s="32">
        <v>23</v>
      </c>
      <c r="H1307" s="32">
        <v>76</v>
      </c>
      <c r="I1307" s="32">
        <v>34</v>
      </c>
      <c r="J1307" s="91">
        <v>247</v>
      </c>
    </row>
    <row r="1308" spans="1:10" ht="11.45" customHeight="1">
      <c r="A1308" s="194"/>
      <c r="B1308" s="230"/>
      <c r="C1308" s="51">
        <f>C1307/J1307*100</f>
        <v>14.5748987854251</v>
      </c>
      <c r="D1308" s="51">
        <f>D1307/J1307*100</f>
        <v>14.5748987854251</v>
      </c>
      <c r="E1308" s="51">
        <f>E1307/J1307*100</f>
        <v>10.931174089068826</v>
      </c>
      <c r="F1308" s="51">
        <f>F1307/J1307*100</f>
        <v>23.481781376518217</v>
      </c>
      <c r="G1308" s="51">
        <f>G1307/J1307*100</f>
        <v>9.3117408906882595</v>
      </c>
      <c r="H1308" s="51">
        <f>H1307/J1307*100</f>
        <v>30.76923076923077</v>
      </c>
      <c r="I1308" s="51">
        <f>I1307/J1307*100</f>
        <v>13.765182186234817</v>
      </c>
      <c r="J1308" s="89"/>
    </row>
    <row r="1309" spans="1:10" ht="11.45" customHeight="1">
      <c r="A1309" s="194"/>
      <c r="B1309" s="237" t="s">
        <v>29</v>
      </c>
      <c r="C1309" s="32">
        <v>95</v>
      </c>
      <c r="D1309" s="32">
        <v>95</v>
      </c>
      <c r="E1309" s="32">
        <v>112</v>
      </c>
      <c r="F1309" s="32">
        <v>170</v>
      </c>
      <c r="G1309" s="32">
        <v>83</v>
      </c>
      <c r="H1309" s="32">
        <v>197</v>
      </c>
      <c r="I1309" s="32">
        <v>52</v>
      </c>
      <c r="J1309" s="91">
        <v>587</v>
      </c>
    </row>
    <row r="1310" spans="1:10" ht="11.45" customHeight="1">
      <c r="A1310" s="194"/>
      <c r="B1310" s="237"/>
      <c r="C1310" s="46">
        <f>C1309/J1309*100</f>
        <v>16.183986371379895</v>
      </c>
      <c r="D1310" s="46">
        <f>D1309/J1309*100</f>
        <v>16.183986371379895</v>
      </c>
      <c r="E1310" s="46">
        <f>E1309/J1309*100</f>
        <v>19.080068143100512</v>
      </c>
      <c r="F1310" s="46">
        <f>F1309/J1309*100</f>
        <v>28.960817717206133</v>
      </c>
      <c r="G1310" s="46">
        <f>G1309/J1309*100</f>
        <v>14.139693356047701</v>
      </c>
      <c r="H1310" s="46">
        <f>H1309/J1309*100</f>
        <v>33.560477001703575</v>
      </c>
      <c r="I1310" s="46">
        <f>I1309/J1309*100</f>
        <v>8.8586030664395228</v>
      </c>
      <c r="J1310" s="89"/>
    </row>
    <row r="1311" spans="1:10" ht="11.45" customHeight="1">
      <c r="A1311" s="194"/>
      <c r="B1311" s="231" t="s">
        <v>30</v>
      </c>
      <c r="C1311" s="32">
        <v>35</v>
      </c>
      <c r="D1311" s="32">
        <v>44</v>
      </c>
      <c r="E1311" s="32">
        <v>41</v>
      </c>
      <c r="F1311" s="32">
        <v>66</v>
      </c>
      <c r="G1311" s="32">
        <v>29</v>
      </c>
      <c r="H1311" s="32">
        <v>83</v>
      </c>
      <c r="I1311" s="32">
        <v>22</v>
      </c>
      <c r="J1311" s="91">
        <v>230</v>
      </c>
    </row>
    <row r="1312" spans="1:10" ht="11.45" customHeight="1">
      <c r="A1312" s="194"/>
      <c r="B1312" s="230"/>
      <c r="C1312" s="51">
        <f>C1311/J1311*100</f>
        <v>15.217391304347828</v>
      </c>
      <c r="D1312" s="51">
        <f>D1311/J1311*100</f>
        <v>19.130434782608695</v>
      </c>
      <c r="E1312" s="51">
        <f>E1311/J1311*100</f>
        <v>17.826086956521738</v>
      </c>
      <c r="F1312" s="51">
        <f>F1311/J1311*100</f>
        <v>28.695652173913043</v>
      </c>
      <c r="G1312" s="51">
        <f>G1311/J1311*100</f>
        <v>12.608695652173912</v>
      </c>
      <c r="H1312" s="51">
        <f>H1311/J1311*100</f>
        <v>36.086956521739133</v>
      </c>
      <c r="I1312" s="51">
        <f>I1311/J1311*100</f>
        <v>9.5652173913043477</v>
      </c>
      <c r="J1312" s="89"/>
    </row>
    <row r="1313" spans="1:12" ht="11.45" customHeight="1">
      <c r="A1313" s="194"/>
      <c r="B1313" s="231" t="s">
        <v>42</v>
      </c>
      <c r="C1313" s="32">
        <v>8</v>
      </c>
      <c r="D1313" s="32">
        <v>7</v>
      </c>
      <c r="E1313" s="32">
        <v>8</v>
      </c>
      <c r="F1313" s="32">
        <v>18</v>
      </c>
      <c r="G1313" s="32">
        <v>10</v>
      </c>
      <c r="H1313" s="32">
        <v>25</v>
      </c>
      <c r="I1313" s="32">
        <v>14</v>
      </c>
      <c r="J1313" s="91">
        <v>87</v>
      </c>
    </row>
    <row r="1314" spans="1:12" ht="11.45" customHeight="1">
      <c r="A1314" s="194"/>
      <c r="B1314" s="230"/>
      <c r="C1314" s="51">
        <f>C1313/J1313*100</f>
        <v>9.1954022988505741</v>
      </c>
      <c r="D1314" s="51">
        <f>D1313/J1313*100</f>
        <v>8.0459770114942533</v>
      </c>
      <c r="E1314" s="51">
        <f>E1313/J1313*100</f>
        <v>9.1954022988505741</v>
      </c>
      <c r="F1314" s="51">
        <f>F1313/J1313*100</f>
        <v>20.689655172413794</v>
      </c>
      <c r="G1314" s="51">
        <f>G1313/J1313*100</f>
        <v>11.494252873563218</v>
      </c>
      <c r="H1314" s="51">
        <f>H1313/J1313*100</f>
        <v>28.735632183908045</v>
      </c>
      <c r="I1314" s="51">
        <f>I1313/J1313*100</f>
        <v>16.091954022988507</v>
      </c>
      <c r="J1314" s="89"/>
    </row>
    <row r="1315" spans="1:12" ht="11.45" customHeight="1">
      <c r="A1315" s="194"/>
      <c r="B1315" s="237" t="s">
        <v>24</v>
      </c>
      <c r="C1315" s="32">
        <v>0</v>
      </c>
      <c r="D1315" s="32">
        <v>2</v>
      </c>
      <c r="E1315" s="32">
        <v>1</v>
      </c>
      <c r="F1315" s="32">
        <v>1</v>
      </c>
      <c r="G1315" s="32">
        <v>3</v>
      </c>
      <c r="H1315" s="32">
        <v>3</v>
      </c>
      <c r="I1315" s="32">
        <v>0</v>
      </c>
      <c r="J1315" s="91">
        <v>13</v>
      </c>
    </row>
    <row r="1316" spans="1:12" ht="11.45" customHeight="1" thickBot="1">
      <c r="A1316" s="195"/>
      <c r="B1316" s="232"/>
      <c r="C1316" s="63">
        <f>C1315/J1315*100</f>
        <v>0</v>
      </c>
      <c r="D1316" s="63">
        <f>D1315/J1315*100</f>
        <v>15.384615384615385</v>
      </c>
      <c r="E1316" s="63">
        <f>E1315/J1315*100</f>
        <v>7.6923076923076925</v>
      </c>
      <c r="F1316" s="63">
        <f>F1315/J1315*100</f>
        <v>7.6923076923076925</v>
      </c>
      <c r="G1316" s="63">
        <f>G1315/J1315*100</f>
        <v>23.076923076923077</v>
      </c>
      <c r="H1316" s="63">
        <f>H1315/J1315*100</f>
        <v>23.076923076923077</v>
      </c>
      <c r="I1316" s="63">
        <f>I1315/J1315*100</f>
        <v>0</v>
      </c>
      <c r="J1316" s="95"/>
    </row>
    <row r="1317" spans="1:12" ht="15" customHeight="1">
      <c r="A1317" s="82"/>
      <c r="B1317" s="83"/>
      <c r="C1317" s="176"/>
      <c r="D1317" s="176"/>
      <c r="E1317" s="176"/>
      <c r="F1317" s="176"/>
      <c r="G1317" s="176"/>
      <c r="H1317" s="176"/>
      <c r="I1317" s="176"/>
      <c r="J1317" s="84"/>
    </row>
    <row r="1318" spans="1:12" ht="15" customHeight="1">
      <c r="A1318" s="233" t="s">
        <v>179</v>
      </c>
      <c r="B1318" s="233"/>
      <c r="C1318" s="233"/>
      <c r="D1318" s="233"/>
      <c r="E1318" s="233"/>
      <c r="F1318" s="233"/>
      <c r="G1318" s="233"/>
      <c r="H1318" s="233"/>
      <c r="I1318" s="233"/>
      <c r="J1318" s="233"/>
      <c r="K1318" s="233"/>
      <c r="L1318" s="233"/>
    </row>
    <row r="1319" spans="1:12" s="4" customFormat="1" ht="30" customHeight="1" thickBot="1">
      <c r="A1319" s="224" t="s">
        <v>180</v>
      </c>
      <c r="B1319" s="224"/>
      <c r="C1319" s="224"/>
      <c r="D1319" s="224"/>
      <c r="E1319" s="224"/>
      <c r="F1319" s="224"/>
      <c r="G1319" s="224"/>
      <c r="H1319" s="224"/>
      <c r="I1319" s="224"/>
      <c r="J1319" s="224"/>
      <c r="K1319" s="224"/>
      <c r="L1319" s="224"/>
    </row>
    <row r="1320" spans="1:12" s="2" customFormat="1" ht="10.15" customHeight="1">
      <c r="A1320" s="225"/>
      <c r="B1320" s="226"/>
      <c r="C1320" s="180">
        <v>1</v>
      </c>
      <c r="D1320" s="180">
        <v>2</v>
      </c>
      <c r="E1320" s="180">
        <v>3</v>
      </c>
      <c r="F1320" s="180">
        <v>4</v>
      </c>
      <c r="G1320" s="180">
        <v>5</v>
      </c>
      <c r="H1320" s="204" t="s">
        <v>46</v>
      </c>
      <c r="I1320" s="205" t="s">
        <v>4</v>
      </c>
      <c r="J1320" s="181" t="s">
        <v>47</v>
      </c>
      <c r="K1320" s="180">
        <v>3</v>
      </c>
      <c r="L1320" s="182" t="s">
        <v>48</v>
      </c>
    </row>
    <row r="1321" spans="1:12" s="11" customFormat="1" ht="60" customHeight="1" thickBot="1">
      <c r="A1321" s="215" t="s">
        <v>33</v>
      </c>
      <c r="B1321" s="216"/>
      <c r="C1321" s="173" t="s">
        <v>71</v>
      </c>
      <c r="D1321" s="173" t="s">
        <v>72</v>
      </c>
      <c r="E1321" s="173" t="s">
        <v>43</v>
      </c>
      <c r="F1321" s="173" t="s">
        <v>73</v>
      </c>
      <c r="G1321" s="173" t="s">
        <v>74</v>
      </c>
      <c r="H1321" s="204"/>
      <c r="I1321" s="206"/>
      <c r="J1321" s="9" t="s">
        <v>71</v>
      </c>
      <c r="K1321" s="173" t="s">
        <v>43</v>
      </c>
      <c r="L1321" s="10" t="s">
        <v>74</v>
      </c>
    </row>
    <row r="1322" spans="1:12" s="16" customFormat="1" ht="11.25" customHeight="1">
      <c r="A1322" s="217" t="s">
        <v>22</v>
      </c>
      <c r="B1322" s="218"/>
      <c r="C1322" s="12">
        <v>44</v>
      </c>
      <c r="D1322" s="12">
        <v>213</v>
      </c>
      <c r="E1322" s="12">
        <v>1199</v>
      </c>
      <c r="F1322" s="12">
        <v>400</v>
      </c>
      <c r="G1322" s="12">
        <v>174</v>
      </c>
      <c r="H1322" s="12">
        <v>160</v>
      </c>
      <c r="I1322" s="13">
        <f t="shared" ref="I1322:I1331" si="38">SUM(C1322:H1322)</f>
        <v>2190</v>
      </c>
      <c r="J1322" s="14">
        <f>C1322+D1322</f>
        <v>257</v>
      </c>
      <c r="K1322" s="12">
        <f>E1322</f>
        <v>1199</v>
      </c>
      <c r="L1322" s="15">
        <f>SUM(F1322:G1322)</f>
        <v>574</v>
      </c>
    </row>
    <row r="1323" spans="1:12" s="16" customFormat="1" ht="11.25" customHeight="1" thickBot="1">
      <c r="A1323" s="219"/>
      <c r="B1323" s="220"/>
      <c r="C1323" s="100">
        <f>C1322/I1322*100</f>
        <v>2.0091324200913241</v>
      </c>
      <c r="D1323" s="100">
        <f>D1322/I1322*100</f>
        <v>9.7260273972602747</v>
      </c>
      <c r="E1323" s="100">
        <f>E1322/I1322*100</f>
        <v>54.74885844748858</v>
      </c>
      <c r="F1323" s="100">
        <f>F1322/I1322*100</f>
        <v>18.264840182648399</v>
      </c>
      <c r="G1323" s="100">
        <f>G1322/I1322*100</f>
        <v>7.9452054794520555</v>
      </c>
      <c r="H1323" s="115">
        <f>H1322/I1322*100</f>
        <v>7.3059360730593603</v>
      </c>
      <c r="I1323" s="114">
        <f t="shared" si="38"/>
        <v>99.999999999999986</v>
      </c>
      <c r="J1323" s="103">
        <f>J1322/I1322*100</f>
        <v>11.735159817351597</v>
      </c>
      <c r="K1323" s="66">
        <f>K1322/I1322*100</f>
        <v>54.74885844748858</v>
      </c>
      <c r="L1323" s="53">
        <f>L1322/I1322*100</f>
        <v>26.210045662100455</v>
      </c>
    </row>
    <row r="1324" spans="1:12" s="16" customFormat="1" ht="11.45" customHeight="1">
      <c r="A1324" s="193" t="s">
        <v>49</v>
      </c>
      <c r="B1324" s="196" t="s">
        <v>19</v>
      </c>
      <c r="C1324" s="32">
        <v>29</v>
      </c>
      <c r="D1324" s="32">
        <v>146</v>
      </c>
      <c r="E1324" s="32">
        <v>793</v>
      </c>
      <c r="F1324" s="32">
        <v>297</v>
      </c>
      <c r="G1324" s="32">
        <v>131</v>
      </c>
      <c r="H1324" s="32">
        <v>105</v>
      </c>
      <c r="I1324" s="13">
        <f t="shared" si="38"/>
        <v>1501</v>
      </c>
      <c r="J1324" s="14">
        <f>C1324+D1324</f>
        <v>175</v>
      </c>
      <c r="K1324" s="12">
        <f>E1324</f>
        <v>793</v>
      </c>
      <c r="L1324" s="15">
        <f>SUM(F1324:G1324)</f>
        <v>428</v>
      </c>
    </row>
    <row r="1325" spans="1:12" s="16" customFormat="1" ht="11.45" customHeight="1">
      <c r="A1325" s="194"/>
      <c r="B1325" s="197"/>
      <c r="C1325" s="90">
        <f>C1324/I1324*100</f>
        <v>1.9320453031312457</v>
      </c>
      <c r="D1325" s="46">
        <f>D1324/I1324*100</f>
        <v>9.7268487674883417</v>
      </c>
      <c r="E1325" s="46">
        <f>E1324/I1324*100</f>
        <v>52.831445702864755</v>
      </c>
      <c r="F1325" s="46">
        <f>F1324/I1324*100</f>
        <v>19.786808794137244</v>
      </c>
      <c r="G1325" s="46">
        <f>G1324/I1324*100</f>
        <v>8.7275149900066626</v>
      </c>
      <c r="H1325" s="47">
        <f>H1324/I1324*100</f>
        <v>6.9953364423717526</v>
      </c>
      <c r="I1325" s="48">
        <f t="shared" si="38"/>
        <v>100</v>
      </c>
      <c r="J1325" s="74">
        <f>J1324/I1324*100</f>
        <v>11.658894070619587</v>
      </c>
      <c r="K1325" s="30">
        <f>K1324/I1324*100</f>
        <v>52.831445702864755</v>
      </c>
      <c r="L1325" s="31">
        <f>L1324/I1324*100</f>
        <v>28.514323784143901</v>
      </c>
    </row>
    <row r="1326" spans="1:12" s="16" customFormat="1" ht="11.45" customHeight="1">
      <c r="A1326" s="194"/>
      <c r="B1326" s="198" t="s">
        <v>20</v>
      </c>
      <c r="C1326" s="32">
        <v>10</v>
      </c>
      <c r="D1326" s="32">
        <v>52</v>
      </c>
      <c r="E1326" s="32">
        <v>270</v>
      </c>
      <c r="F1326" s="32">
        <v>68</v>
      </c>
      <c r="G1326" s="32">
        <v>32</v>
      </c>
      <c r="H1326" s="32">
        <v>37</v>
      </c>
      <c r="I1326" s="33">
        <f t="shared" si="38"/>
        <v>469</v>
      </c>
      <c r="J1326" s="49">
        <f>C1326+D1326</f>
        <v>62</v>
      </c>
      <c r="K1326" s="35">
        <f>E1326</f>
        <v>270</v>
      </c>
      <c r="L1326" s="36">
        <f>SUM(F1326:G1326)</f>
        <v>100</v>
      </c>
    </row>
    <row r="1327" spans="1:12" s="16" customFormat="1" ht="11.45" customHeight="1">
      <c r="A1327" s="194"/>
      <c r="B1327" s="198"/>
      <c r="C1327" s="51">
        <f>C1326/I1326*100</f>
        <v>2.1321961620469083</v>
      </c>
      <c r="D1327" s="51">
        <f>D1326/I1326*100</f>
        <v>11.087420042643924</v>
      </c>
      <c r="E1327" s="51">
        <f>E1326/I1326*100</f>
        <v>57.569296375266518</v>
      </c>
      <c r="F1327" s="51">
        <f>F1326/I1326*100</f>
        <v>14.498933901918976</v>
      </c>
      <c r="G1327" s="51">
        <f>G1326/I1326*100</f>
        <v>6.8230277185501063</v>
      </c>
      <c r="H1327" s="52">
        <f>H1326/I1326*100</f>
        <v>7.8891257995735611</v>
      </c>
      <c r="I1327" s="48">
        <f t="shared" si="38"/>
        <v>100</v>
      </c>
      <c r="J1327" s="74">
        <f>J1326/I1326*100</f>
        <v>13.219616204690832</v>
      </c>
      <c r="K1327" s="30">
        <f>K1326/I1326*100</f>
        <v>57.569296375266518</v>
      </c>
      <c r="L1327" s="31">
        <f>L1326/I1326*100</f>
        <v>21.321961620469082</v>
      </c>
    </row>
    <row r="1328" spans="1:12" s="16" customFormat="1" ht="11.45" customHeight="1">
      <c r="A1328" s="194"/>
      <c r="B1328" s="199" t="s">
        <v>50</v>
      </c>
      <c r="C1328" s="32">
        <v>4</v>
      </c>
      <c r="D1328" s="32">
        <v>13</v>
      </c>
      <c r="E1328" s="32">
        <v>102</v>
      </c>
      <c r="F1328" s="32">
        <v>24</v>
      </c>
      <c r="G1328" s="32">
        <v>9</v>
      </c>
      <c r="H1328" s="32">
        <v>12</v>
      </c>
      <c r="I1328" s="33">
        <f t="shared" si="38"/>
        <v>164</v>
      </c>
      <c r="J1328" s="49">
        <f>C1328+D1328</f>
        <v>17</v>
      </c>
      <c r="K1328" s="35">
        <f>E1328</f>
        <v>102</v>
      </c>
      <c r="L1328" s="36">
        <f>SUM(F1328:G1328)</f>
        <v>33</v>
      </c>
    </row>
    <row r="1329" spans="1:12" s="16" customFormat="1" ht="11.45" customHeight="1">
      <c r="A1329" s="194"/>
      <c r="B1329" s="197"/>
      <c r="C1329" s="46">
        <f>C1328/I1328*100</f>
        <v>2.4390243902439024</v>
      </c>
      <c r="D1329" s="46">
        <f>D1328/I1328*100</f>
        <v>7.9268292682926829</v>
      </c>
      <c r="E1329" s="46">
        <f>E1328/I1328*100</f>
        <v>62.195121951219512</v>
      </c>
      <c r="F1329" s="46">
        <f>F1328/I1328*100</f>
        <v>14.634146341463413</v>
      </c>
      <c r="G1329" s="46">
        <f>G1328/I1328*100</f>
        <v>5.4878048780487809</v>
      </c>
      <c r="H1329" s="47">
        <f>H1328/I1328*100</f>
        <v>7.3170731707317067</v>
      </c>
      <c r="I1329" s="48">
        <f t="shared" si="38"/>
        <v>99.999999999999986</v>
      </c>
      <c r="J1329" s="74">
        <f>J1328/I1328*100</f>
        <v>10.365853658536585</v>
      </c>
      <c r="K1329" s="30">
        <f>K1328/I1328*100</f>
        <v>62.195121951219512</v>
      </c>
      <c r="L1329" s="31">
        <f>L1328/I1328*100</f>
        <v>20.121951219512198</v>
      </c>
    </row>
    <row r="1330" spans="1:12" s="16" customFormat="1" ht="11.45" customHeight="1">
      <c r="A1330" s="194"/>
      <c r="B1330" s="198" t="s">
        <v>51</v>
      </c>
      <c r="C1330" s="32">
        <v>1</v>
      </c>
      <c r="D1330" s="32">
        <v>2</v>
      </c>
      <c r="E1330" s="32">
        <v>34</v>
      </c>
      <c r="F1330" s="32">
        <v>11</v>
      </c>
      <c r="G1330" s="32">
        <v>2</v>
      </c>
      <c r="H1330" s="32">
        <v>6</v>
      </c>
      <c r="I1330" s="33">
        <f t="shared" si="38"/>
        <v>56</v>
      </c>
      <c r="J1330" s="49">
        <f>C1330+D1330</f>
        <v>3</v>
      </c>
      <c r="K1330" s="35">
        <f>E1330</f>
        <v>34</v>
      </c>
      <c r="L1330" s="36">
        <f>SUM(F1330:G1330)</f>
        <v>13</v>
      </c>
    </row>
    <row r="1331" spans="1:12" s="16" customFormat="1" ht="11.45" customHeight="1" thickBot="1">
      <c r="A1331" s="194"/>
      <c r="B1331" s="198"/>
      <c r="C1331" s="94">
        <f>C1330/I1330*100</f>
        <v>1.7857142857142856</v>
      </c>
      <c r="D1331" s="94">
        <f>D1330/I1330*100</f>
        <v>3.5714285714285712</v>
      </c>
      <c r="E1331" s="94">
        <f>E1330/I1330*100</f>
        <v>60.714285714285708</v>
      </c>
      <c r="F1331" s="94">
        <f>F1330/I1330*100</f>
        <v>19.642857142857142</v>
      </c>
      <c r="G1331" s="94">
        <f>G1330/I1330*100</f>
        <v>3.5714285714285712</v>
      </c>
      <c r="H1331" s="120">
        <f>H1330/I1330*100</f>
        <v>10.714285714285714</v>
      </c>
      <c r="I1331" s="48">
        <f t="shared" si="38"/>
        <v>99.999999999999986</v>
      </c>
      <c r="J1331" s="74">
        <f>J1330/I1330*100</f>
        <v>5.3571428571428568</v>
      </c>
      <c r="K1331" s="30">
        <f>K1330/I1330*100</f>
        <v>60.714285714285708</v>
      </c>
      <c r="L1331" s="31">
        <f>L1330/I1330*100</f>
        <v>23.214285714285715</v>
      </c>
    </row>
    <row r="1332" spans="1:12" s="16" customFormat="1" ht="11.45" customHeight="1">
      <c r="A1332" s="193" t="s">
        <v>52</v>
      </c>
      <c r="B1332" s="196" t="s">
        <v>1</v>
      </c>
      <c r="C1332" s="32">
        <v>23</v>
      </c>
      <c r="D1332" s="32">
        <v>80</v>
      </c>
      <c r="E1332" s="32">
        <v>493</v>
      </c>
      <c r="F1332" s="32">
        <v>174</v>
      </c>
      <c r="G1332" s="32">
        <v>102</v>
      </c>
      <c r="H1332" s="32">
        <v>46</v>
      </c>
      <c r="I1332" s="13">
        <f t="shared" ref="I1332:I1381" si="39">SUM(C1332:H1332)</f>
        <v>918</v>
      </c>
      <c r="J1332" s="14">
        <f>C1332+D1332</f>
        <v>103</v>
      </c>
      <c r="K1332" s="12">
        <f>E1332</f>
        <v>493</v>
      </c>
      <c r="L1332" s="15">
        <f>SUM(F1332:G1332)</f>
        <v>276</v>
      </c>
    </row>
    <row r="1333" spans="1:12" s="16" customFormat="1" ht="11.45" customHeight="1">
      <c r="A1333" s="194"/>
      <c r="B1333" s="198"/>
      <c r="C1333" s="51">
        <f>C1332/I1332*100</f>
        <v>2.505446623093682</v>
      </c>
      <c r="D1333" s="51">
        <f>D1332/I1332*100</f>
        <v>8.7145969498910674</v>
      </c>
      <c r="E1333" s="51">
        <f>E1332/I1332*100</f>
        <v>53.703703703703709</v>
      </c>
      <c r="F1333" s="51">
        <f>F1332/I1332*100</f>
        <v>18.954248366013072</v>
      </c>
      <c r="G1333" s="51">
        <f>G1332/I1332*100</f>
        <v>11.111111111111111</v>
      </c>
      <c r="H1333" s="52">
        <f>H1332/I1332*100</f>
        <v>5.0108932461873641</v>
      </c>
      <c r="I1333" s="48">
        <f t="shared" si="39"/>
        <v>100.00000000000001</v>
      </c>
      <c r="J1333" s="74">
        <f>J1332/I1332*100</f>
        <v>11.220043572984748</v>
      </c>
      <c r="K1333" s="30">
        <f>K1332/I1332*100</f>
        <v>53.703703703703709</v>
      </c>
      <c r="L1333" s="31">
        <f>L1332/I1332*100</f>
        <v>30.065359477124183</v>
      </c>
    </row>
    <row r="1334" spans="1:12" s="16" customFormat="1" ht="11.45" customHeight="1">
      <c r="A1334" s="194"/>
      <c r="B1334" s="199" t="s">
        <v>2</v>
      </c>
      <c r="C1334" s="32">
        <v>21</v>
      </c>
      <c r="D1334" s="32">
        <v>132</v>
      </c>
      <c r="E1334" s="32">
        <v>702</v>
      </c>
      <c r="F1334" s="32">
        <v>220</v>
      </c>
      <c r="G1334" s="32">
        <v>71</v>
      </c>
      <c r="H1334" s="32">
        <v>98</v>
      </c>
      <c r="I1334" s="33">
        <f t="shared" si="39"/>
        <v>1244</v>
      </c>
      <c r="J1334" s="49">
        <f>C1334+D1334</f>
        <v>153</v>
      </c>
      <c r="K1334" s="35">
        <f>E1334</f>
        <v>702</v>
      </c>
      <c r="L1334" s="36">
        <f>SUM(F1334:G1334)</f>
        <v>291</v>
      </c>
    </row>
    <row r="1335" spans="1:12" s="16" customFormat="1" ht="11.45" customHeight="1">
      <c r="A1335" s="194"/>
      <c r="B1335" s="197"/>
      <c r="C1335" s="46">
        <f>C1334/I1334*100</f>
        <v>1.6881028938906755</v>
      </c>
      <c r="D1335" s="46">
        <f>D1334/I1334*100</f>
        <v>10.610932475884244</v>
      </c>
      <c r="E1335" s="46">
        <f>E1334/I1334*100</f>
        <v>56.430868167202576</v>
      </c>
      <c r="F1335" s="46">
        <f>F1334/I1334*100</f>
        <v>17.684887459807076</v>
      </c>
      <c r="G1335" s="46">
        <f>G1334/I1334*100</f>
        <v>5.707395498392283</v>
      </c>
      <c r="H1335" s="47">
        <f>H1334/I1334*100</f>
        <v>7.8778135048231519</v>
      </c>
      <c r="I1335" s="48">
        <f t="shared" si="39"/>
        <v>100.00000000000001</v>
      </c>
      <c r="J1335" s="74">
        <f>J1334/I1334*100</f>
        <v>12.29903536977492</v>
      </c>
      <c r="K1335" s="30">
        <f>K1334/I1334*100</f>
        <v>56.430868167202576</v>
      </c>
      <c r="L1335" s="31">
        <f>L1334/I1334*100</f>
        <v>23.392282958199356</v>
      </c>
    </row>
    <row r="1336" spans="1:12" s="16" customFormat="1" ht="11.45" customHeight="1">
      <c r="A1336" s="194"/>
      <c r="B1336" s="198" t="s">
        <v>5</v>
      </c>
      <c r="C1336" s="32">
        <v>0</v>
      </c>
      <c r="D1336" s="32">
        <v>1</v>
      </c>
      <c r="E1336" s="32">
        <v>4</v>
      </c>
      <c r="F1336" s="32">
        <v>6</v>
      </c>
      <c r="G1336" s="32">
        <v>1</v>
      </c>
      <c r="H1336" s="32">
        <v>16</v>
      </c>
      <c r="I1336" s="33">
        <f t="shared" si="39"/>
        <v>28</v>
      </c>
      <c r="J1336" s="49">
        <f>C1336+D1336</f>
        <v>1</v>
      </c>
      <c r="K1336" s="35">
        <f>E1336</f>
        <v>4</v>
      </c>
      <c r="L1336" s="36">
        <f>SUM(F1336:G1336)</f>
        <v>7</v>
      </c>
    </row>
    <row r="1337" spans="1:12" s="16" customFormat="1" ht="11.45" customHeight="1" thickBot="1">
      <c r="A1337" s="195"/>
      <c r="B1337" s="200"/>
      <c r="C1337" s="63">
        <f>C1336/I1336*100</f>
        <v>0</v>
      </c>
      <c r="D1337" s="63">
        <f>D1336/I1336*100</f>
        <v>3.5714285714285712</v>
      </c>
      <c r="E1337" s="63">
        <f>E1336/I1336*100</f>
        <v>14.285714285714285</v>
      </c>
      <c r="F1337" s="63">
        <f>F1336/I1336*100</f>
        <v>21.428571428571427</v>
      </c>
      <c r="G1337" s="63">
        <f>G1336/I1336*100</f>
        <v>3.5714285714285712</v>
      </c>
      <c r="H1337" s="64">
        <f>H1336/I1336*100</f>
        <v>57.142857142857139</v>
      </c>
      <c r="I1337" s="114">
        <f t="shared" si="39"/>
        <v>99.999999999999986</v>
      </c>
      <c r="J1337" s="103">
        <f>J1336/I1336*100</f>
        <v>3.5714285714285712</v>
      </c>
      <c r="K1337" s="66">
        <f>K1336/I1336*100</f>
        <v>14.285714285714285</v>
      </c>
      <c r="L1337" s="53">
        <f>L1336/I1336*100</f>
        <v>25</v>
      </c>
    </row>
    <row r="1338" spans="1:12" s="16" customFormat="1" ht="11.45" customHeight="1">
      <c r="A1338" s="193" t="s">
        <v>53</v>
      </c>
      <c r="B1338" s="196" t="s">
        <v>6</v>
      </c>
      <c r="C1338" s="32">
        <v>1</v>
      </c>
      <c r="D1338" s="32">
        <v>5</v>
      </c>
      <c r="E1338" s="32">
        <v>32</v>
      </c>
      <c r="F1338" s="32">
        <v>6</v>
      </c>
      <c r="G1338" s="32">
        <v>3</v>
      </c>
      <c r="H1338" s="32">
        <v>2</v>
      </c>
      <c r="I1338" s="13">
        <f t="shared" si="39"/>
        <v>49</v>
      </c>
      <c r="J1338" s="14">
        <f>C1338+D1338</f>
        <v>6</v>
      </c>
      <c r="K1338" s="12">
        <f>E1338</f>
        <v>32</v>
      </c>
      <c r="L1338" s="15">
        <f>SUM(F1338:G1338)</f>
        <v>9</v>
      </c>
    </row>
    <row r="1339" spans="1:12" s="16" customFormat="1" ht="11.45" customHeight="1">
      <c r="A1339" s="194"/>
      <c r="B1339" s="197"/>
      <c r="C1339" s="46">
        <f>C1338/I1338*100</f>
        <v>2.0408163265306123</v>
      </c>
      <c r="D1339" s="46">
        <f>D1338/I1338*100</f>
        <v>10.204081632653061</v>
      </c>
      <c r="E1339" s="46">
        <f>E1338/I1338*100</f>
        <v>65.306122448979593</v>
      </c>
      <c r="F1339" s="46">
        <f>F1338/I1338*100</f>
        <v>12.244897959183673</v>
      </c>
      <c r="G1339" s="46">
        <f>G1338/I1338*100</f>
        <v>6.1224489795918364</v>
      </c>
      <c r="H1339" s="47">
        <f>H1338/I1338*100</f>
        <v>4.0816326530612246</v>
      </c>
      <c r="I1339" s="48">
        <f t="shared" si="39"/>
        <v>100</v>
      </c>
      <c r="J1339" s="74">
        <f>J1338/I1338*100</f>
        <v>12.244897959183673</v>
      </c>
      <c r="K1339" s="30">
        <f>K1338/I1338*100</f>
        <v>65.306122448979593</v>
      </c>
      <c r="L1339" s="31">
        <f>L1338/I1338*100</f>
        <v>18.367346938775512</v>
      </c>
    </row>
    <row r="1340" spans="1:12" s="16" customFormat="1" ht="11.45" customHeight="1">
      <c r="A1340" s="194"/>
      <c r="B1340" s="198" t="s">
        <v>7</v>
      </c>
      <c r="C1340" s="32">
        <v>5</v>
      </c>
      <c r="D1340" s="32">
        <v>20</v>
      </c>
      <c r="E1340" s="32">
        <v>85</v>
      </c>
      <c r="F1340" s="32">
        <v>25</v>
      </c>
      <c r="G1340" s="32">
        <v>17</v>
      </c>
      <c r="H1340" s="32">
        <v>3</v>
      </c>
      <c r="I1340" s="33">
        <f t="shared" si="39"/>
        <v>155</v>
      </c>
      <c r="J1340" s="49">
        <f>C1340+D1340</f>
        <v>25</v>
      </c>
      <c r="K1340" s="35">
        <f>E1340</f>
        <v>85</v>
      </c>
      <c r="L1340" s="36">
        <f>SUM(F1340:G1340)</f>
        <v>42</v>
      </c>
    </row>
    <row r="1341" spans="1:12" s="16" customFormat="1" ht="11.45" customHeight="1">
      <c r="A1341" s="194"/>
      <c r="B1341" s="198"/>
      <c r="C1341" s="51">
        <f>C1340/I1340*100</f>
        <v>3.225806451612903</v>
      </c>
      <c r="D1341" s="51">
        <f>D1340/I1340*100</f>
        <v>12.903225806451612</v>
      </c>
      <c r="E1341" s="51">
        <f>E1340/I1340*100</f>
        <v>54.838709677419352</v>
      </c>
      <c r="F1341" s="51">
        <f>F1340/I1340*100</f>
        <v>16.129032258064516</v>
      </c>
      <c r="G1341" s="51">
        <f>G1340/I1340*100</f>
        <v>10.967741935483872</v>
      </c>
      <c r="H1341" s="52">
        <f>H1340/I1340*100</f>
        <v>1.935483870967742</v>
      </c>
      <c r="I1341" s="48">
        <f t="shared" si="39"/>
        <v>100</v>
      </c>
      <c r="J1341" s="74">
        <f>J1340/I1340*100</f>
        <v>16.129032258064516</v>
      </c>
      <c r="K1341" s="30">
        <f>K1340/I1340*100</f>
        <v>54.838709677419352</v>
      </c>
      <c r="L1341" s="31">
        <f>L1340/I1340*100</f>
        <v>27.096774193548391</v>
      </c>
    </row>
    <row r="1342" spans="1:12" s="16" customFormat="1" ht="11.45" customHeight="1">
      <c r="A1342" s="194"/>
      <c r="B1342" s="199" t="s">
        <v>8</v>
      </c>
      <c r="C1342" s="32">
        <v>4</v>
      </c>
      <c r="D1342" s="32">
        <v>39</v>
      </c>
      <c r="E1342" s="32">
        <v>124</v>
      </c>
      <c r="F1342" s="32">
        <v>50</v>
      </c>
      <c r="G1342" s="32">
        <v>23</v>
      </c>
      <c r="H1342" s="32">
        <v>3</v>
      </c>
      <c r="I1342" s="33">
        <f t="shared" si="39"/>
        <v>243</v>
      </c>
      <c r="J1342" s="49">
        <f>C1342+D1342</f>
        <v>43</v>
      </c>
      <c r="K1342" s="35">
        <f>E1342</f>
        <v>124</v>
      </c>
      <c r="L1342" s="36">
        <f>SUM(F1342:G1342)</f>
        <v>73</v>
      </c>
    </row>
    <row r="1343" spans="1:12" s="16" customFormat="1" ht="11.45" customHeight="1">
      <c r="A1343" s="194"/>
      <c r="B1343" s="197"/>
      <c r="C1343" s="46">
        <f>C1342/I1342*100</f>
        <v>1.6460905349794239</v>
      </c>
      <c r="D1343" s="46">
        <f>D1342/I1342*100</f>
        <v>16.049382716049383</v>
      </c>
      <c r="E1343" s="46">
        <f>E1342/I1342*100</f>
        <v>51.028806584362144</v>
      </c>
      <c r="F1343" s="46">
        <f>F1342/I1342*100</f>
        <v>20.5761316872428</v>
      </c>
      <c r="G1343" s="46">
        <f>G1342/I1342*100</f>
        <v>9.4650205761316872</v>
      </c>
      <c r="H1343" s="47">
        <f>H1342/I1342*100</f>
        <v>1.2345679012345678</v>
      </c>
      <c r="I1343" s="48">
        <f t="shared" si="39"/>
        <v>100</v>
      </c>
      <c r="J1343" s="74">
        <f>J1342/I1342*100</f>
        <v>17.695473251028808</v>
      </c>
      <c r="K1343" s="30">
        <f>K1342/I1342*100</f>
        <v>51.028806584362144</v>
      </c>
      <c r="L1343" s="31">
        <f>L1342/I1342*100</f>
        <v>30.041152263374489</v>
      </c>
    </row>
    <row r="1344" spans="1:12" s="16" customFormat="1" ht="11.45" customHeight="1">
      <c r="A1344" s="194"/>
      <c r="B1344" s="198" t="s">
        <v>9</v>
      </c>
      <c r="C1344" s="32">
        <v>5</v>
      </c>
      <c r="D1344" s="32">
        <v>33</v>
      </c>
      <c r="E1344" s="32">
        <v>160</v>
      </c>
      <c r="F1344" s="32">
        <v>80</v>
      </c>
      <c r="G1344" s="32">
        <v>42</v>
      </c>
      <c r="H1344" s="32">
        <v>10</v>
      </c>
      <c r="I1344" s="33">
        <f t="shared" si="39"/>
        <v>330</v>
      </c>
      <c r="J1344" s="49">
        <f>C1344+D1344</f>
        <v>38</v>
      </c>
      <c r="K1344" s="35">
        <f>E1344</f>
        <v>160</v>
      </c>
      <c r="L1344" s="36">
        <f>SUM(F1344:G1344)</f>
        <v>122</v>
      </c>
    </row>
    <row r="1345" spans="1:12" s="16" customFormat="1" ht="11.45" customHeight="1">
      <c r="A1345" s="194"/>
      <c r="B1345" s="198"/>
      <c r="C1345" s="51">
        <f>C1344/I1344*100</f>
        <v>1.5151515151515151</v>
      </c>
      <c r="D1345" s="51">
        <f>D1344/I1344*100</f>
        <v>10</v>
      </c>
      <c r="E1345" s="51">
        <f>E1344/I1344*100</f>
        <v>48.484848484848484</v>
      </c>
      <c r="F1345" s="51">
        <f>F1344/I1344*100</f>
        <v>24.242424242424242</v>
      </c>
      <c r="G1345" s="51">
        <f>G1344/I1344*100</f>
        <v>12.727272727272727</v>
      </c>
      <c r="H1345" s="52">
        <f>H1344/I1344*100</f>
        <v>3.0303030303030303</v>
      </c>
      <c r="I1345" s="48">
        <f t="shared" si="39"/>
        <v>100</v>
      </c>
      <c r="J1345" s="74">
        <f>J1344/I1344*100</f>
        <v>11.515151515151516</v>
      </c>
      <c r="K1345" s="30">
        <f>K1344/I1344*100</f>
        <v>48.484848484848484</v>
      </c>
      <c r="L1345" s="31">
        <f>L1344/I1344*100</f>
        <v>36.969696969696969</v>
      </c>
    </row>
    <row r="1346" spans="1:12" s="16" customFormat="1" ht="11.45" customHeight="1">
      <c r="A1346" s="194"/>
      <c r="B1346" s="199" t="s">
        <v>10</v>
      </c>
      <c r="C1346" s="32">
        <v>10</v>
      </c>
      <c r="D1346" s="32">
        <v>27</v>
      </c>
      <c r="E1346" s="32">
        <v>194</v>
      </c>
      <c r="F1346" s="32">
        <v>88</v>
      </c>
      <c r="G1346" s="32">
        <v>39</v>
      </c>
      <c r="H1346" s="32">
        <v>10</v>
      </c>
      <c r="I1346" s="33">
        <f t="shared" si="39"/>
        <v>368</v>
      </c>
      <c r="J1346" s="49">
        <f>C1346+D1346</f>
        <v>37</v>
      </c>
      <c r="K1346" s="35">
        <f>E1346</f>
        <v>194</v>
      </c>
      <c r="L1346" s="36">
        <f>SUM(F1346:G1346)</f>
        <v>127</v>
      </c>
    </row>
    <row r="1347" spans="1:12" s="16" customFormat="1" ht="11.45" customHeight="1">
      <c r="A1347" s="194"/>
      <c r="B1347" s="197"/>
      <c r="C1347" s="46">
        <f>C1346/I1346*100</f>
        <v>2.7173913043478262</v>
      </c>
      <c r="D1347" s="46">
        <f>D1346/I1346*100</f>
        <v>7.3369565217391308</v>
      </c>
      <c r="E1347" s="46">
        <f>E1346/I1346*100</f>
        <v>52.717391304347828</v>
      </c>
      <c r="F1347" s="46">
        <f>F1346/I1346*100</f>
        <v>23.913043478260871</v>
      </c>
      <c r="G1347" s="46">
        <f>G1346/I1346*100</f>
        <v>10.597826086956522</v>
      </c>
      <c r="H1347" s="47">
        <f>H1346/I1346*100</f>
        <v>2.7173913043478262</v>
      </c>
      <c r="I1347" s="48">
        <f t="shared" si="39"/>
        <v>100</v>
      </c>
      <c r="J1347" s="74">
        <f>J1346/I1346*100</f>
        <v>10.054347826086957</v>
      </c>
      <c r="K1347" s="30">
        <f>K1346/I1346*100</f>
        <v>52.717391304347828</v>
      </c>
      <c r="L1347" s="31">
        <f>L1346/I1346*100</f>
        <v>34.510869565217391</v>
      </c>
    </row>
    <row r="1348" spans="1:12" s="16" customFormat="1" ht="11.45" customHeight="1">
      <c r="A1348" s="194"/>
      <c r="B1348" s="198" t="s">
        <v>11</v>
      </c>
      <c r="C1348" s="32">
        <v>6</v>
      </c>
      <c r="D1348" s="32">
        <v>39</v>
      </c>
      <c r="E1348" s="32">
        <v>230</v>
      </c>
      <c r="F1348" s="32">
        <v>90</v>
      </c>
      <c r="G1348" s="32">
        <v>27</v>
      </c>
      <c r="H1348" s="32">
        <v>28</v>
      </c>
      <c r="I1348" s="33">
        <f t="shared" si="39"/>
        <v>420</v>
      </c>
      <c r="J1348" s="49">
        <f>C1348+D1348</f>
        <v>45</v>
      </c>
      <c r="K1348" s="35">
        <f>E1348</f>
        <v>230</v>
      </c>
      <c r="L1348" s="36">
        <f>SUM(F1348:G1348)</f>
        <v>117</v>
      </c>
    </row>
    <row r="1349" spans="1:12" s="16" customFormat="1" ht="11.45" customHeight="1">
      <c r="A1349" s="194"/>
      <c r="B1349" s="198"/>
      <c r="C1349" s="51">
        <f>C1348/I1348*100</f>
        <v>1.4285714285714286</v>
      </c>
      <c r="D1349" s="51">
        <f>D1348/I1348*100</f>
        <v>9.2857142857142865</v>
      </c>
      <c r="E1349" s="51">
        <f>E1348/I1348*100</f>
        <v>54.761904761904766</v>
      </c>
      <c r="F1349" s="51">
        <f>F1348/I1348*100</f>
        <v>21.428571428571427</v>
      </c>
      <c r="G1349" s="51">
        <f>G1348/I1348*100</f>
        <v>6.4285714285714279</v>
      </c>
      <c r="H1349" s="52">
        <f>H1348/I1348*100</f>
        <v>6.666666666666667</v>
      </c>
      <c r="I1349" s="48">
        <f t="shared" si="39"/>
        <v>100.00000000000001</v>
      </c>
      <c r="J1349" s="74">
        <f>J1348/I1348*100</f>
        <v>10.714285714285714</v>
      </c>
      <c r="K1349" s="30">
        <f>K1348/I1348*100</f>
        <v>54.761904761904766</v>
      </c>
      <c r="L1349" s="31">
        <f>L1348/I1348*100</f>
        <v>27.857142857142858</v>
      </c>
    </row>
    <row r="1350" spans="1:12" s="16" customFormat="1" ht="11.45" customHeight="1">
      <c r="A1350" s="194"/>
      <c r="B1350" s="199" t="s">
        <v>12</v>
      </c>
      <c r="C1350" s="32">
        <v>13</v>
      </c>
      <c r="D1350" s="32">
        <v>49</v>
      </c>
      <c r="E1350" s="32">
        <v>369</v>
      </c>
      <c r="F1350" s="32">
        <v>57</v>
      </c>
      <c r="G1350" s="32">
        <v>23</v>
      </c>
      <c r="H1350" s="32">
        <v>88</v>
      </c>
      <c r="I1350" s="33">
        <f t="shared" si="39"/>
        <v>599</v>
      </c>
      <c r="J1350" s="49">
        <f>C1350+D1350</f>
        <v>62</v>
      </c>
      <c r="K1350" s="35">
        <f>E1350</f>
        <v>369</v>
      </c>
      <c r="L1350" s="36">
        <f>SUM(F1350:G1350)</f>
        <v>80</v>
      </c>
    </row>
    <row r="1351" spans="1:12" s="16" customFormat="1" ht="11.45" customHeight="1">
      <c r="A1351" s="194"/>
      <c r="B1351" s="197"/>
      <c r="C1351" s="46">
        <f>C1350/I1350*100</f>
        <v>2.1702838063439067</v>
      </c>
      <c r="D1351" s="46">
        <f>D1350/I1350*100</f>
        <v>8.1803005008347256</v>
      </c>
      <c r="E1351" s="46">
        <f>E1350/I1350*100</f>
        <v>61.602671118530886</v>
      </c>
      <c r="F1351" s="46">
        <f>F1350/I1350*100</f>
        <v>9.5158597662771278</v>
      </c>
      <c r="G1351" s="46">
        <f>G1350/I1350*100</f>
        <v>3.8397328881469113</v>
      </c>
      <c r="H1351" s="47">
        <f>H1350/I1350*100</f>
        <v>14.691151919866444</v>
      </c>
      <c r="I1351" s="48">
        <f t="shared" si="39"/>
        <v>100</v>
      </c>
      <c r="J1351" s="74">
        <f>J1350/I1350*100</f>
        <v>10.350584307178631</v>
      </c>
      <c r="K1351" s="30">
        <f>K1350/I1350*100</f>
        <v>61.602671118530886</v>
      </c>
      <c r="L1351" s="31">
        <f>L1350/I1350*100</f>
        <v>13.35559265442404</v>
      </c>
    </row>
    <row r="1352" spans="1:12" s="16" customFormat="1" ht="11.45" customHeight="1">
      <c r="A1352" s="194"/>
      <c r="B1352" s="198" t="s">
        <v>24</v>
      </c>
      <c r="C1352" s="32">
        <v>0</v>
      </c>
      <c r="D1352" s="32">
        <v>1</v>
      </c>
      <c r="E1352" s="32">
        <v>5</v>
      </c>
      <c r="F1352" s="32">
        <v>4</v>
      </c>
      <c r="G1352" s="32">
        <v>0</v>
      </c>
      <c r="H1352" s="32">
        <v>16</v>
      </c>
      <c r="I1352" s="33">
        <f t="shared" si="39"/>
        <v>26</v>
      </c>
      <c r="J1352" s="49">
        <f>C1352+D1352</f>
        <v>1</v>
      </c>
      <c r="K1352" s="35">
        <f>E1352</f>
        <v>5</v>
      </c>
      <c r="L1352" s="36">
        <f>SUM(F1352:G1352)</f>
        <v>4</v>
      </c>
    </row>
    <row r="1353" spans="1:12" s="16" customFormat="1" ht="11.45" customHeight="1" thickBot="1">
      <c r="A1353" s="195"/>
      <c r="B1353" s="200"/>
      <c r="C1353" s="63">
        <f>C1352/I1352*100</f>
        <v>0</v>
      </c>
      <c r="D1353" s="63">
        <f>D1352/I1352*100</f>
        <v>3.8461538461538463</v>
      </c>
      <c r="E1353" s="63">
        <f>E1352/I1352*100</f>
        <v>19.230769230769234</v>
      </c>
      <c r="F1353" s="63">
        <f>F1352/I1352*100</f>
        <v>15.384615384615385</v>
      </c>
      <c r="G1353" s="63">
        <f>G1352/I1352*100</f>
        <v>0</v>
      </c>
      <c r="H1353" s="64">
        <f>H1352/I1352*100</f>
        <v>61.53846153846154</v>
      </c>
      <c r="I1353" s="114">
        <f t="shared" si="39"/>
        <v>100</v>
      </c>
      <c r="J1353" s="103">
        <f>J1352/I1352*100</f>
        <v>3.8461538461538463</v>
      </c>
      <c r="K1353" s="66">
        <f>K1352/I1352*100</f>
        <v>19.230769230769234</v>
      </c>
      <c r="L1353" s="53">
        <f>L1352/I1352*100</f>
        <v>15.384615384615385</v>
      </c>
    </row>
    <row r="1354" spans="1:12" s="16" customFormat="1" ht="11.45" customHeight="1" thickBot="1">
      <c r="A1354" s="201" t="s">
        <v>54</v>
      </c>
      <c r="B1354" s="196" t="s">
        <v>23</v>
      </c>
      <c r="C1354" s="32">
        <v>4</v>
      </c>
      <c r="D1354" s="32">
        <v>11</v>
      </c>
      <c r="E1354" s="32">
        <v>151</v>
      </c>
      <c r="F1354" s="32">
        <v>32</v>
      </c>
      <c r="G1354" s="32">
        <v>7</v>
      </c>
      <c r="H1354" s="32">
        <v>18</v>
      </c>
      <c r="I1354" s="13">
        <f t="shared" si="39"/>
        <v>223</v>
      </c>
      <c r="J1354" s="14">
        <f>C1354+D1354</f>
        <v>15</v>
      </c>
      <c r="K1354" s="12">
        <f>E1354</f>
        <v>151</v>
      </c>
      <c r="L1354" s="15">
        <f>SUM(F1354:G1354)</f>
        <v>39</v>
      </c>
    </row>
    <row r="1355" spans="1:12" s="16" customFormat="1" ht="11.45" customHeight="1" thickTop="1" thickBot="1">
      <c r="A1355" s="202"/>
      <c r="B1355" s="197"/>
      <c r="C1355" s="46">
        <f>C1354/I1354*100</f>
        <v>1.7937219730941705</v>
      </c>
      <c r="D1355" s="46">
        <f>D1354/I1354*100</f>
        <v>4.9327354260089686</v>
      </c>
      <c r="E1355" s="46">
        <f>E1354/I1354*100</f>
        <v>67.713004484304932</v>
      </c>
      <c r="F1355" s="46">
        <f>F1354/I1354*100</f>
        <v>14.349775784753364</v>
      </c>
      <c r="G1355" s="46">
        <f>G1354/I1354*100</f>
        <v>3.1390134529147984</v>
      </c>
      <c r="H1355" s="47">
        <f>H1354/I1354*100</f>
        <v>8.071748878923767</v>
      </c>
      <c r="I1355" s="48">
        <f t="shared" si="39"/>
        <v>100</v>
      </c>
      <c r="J1355" s="74">
        <f>J1354/I1354*100</f>
        <v>6.7264573991031389</v>
      </c>
      <c r="K1355" s="30">
        <f>K1354/I1354*100</f>
        <v>67.713004484304932</v>
      </c>
      <c r="L1355" s="31">
        <f>L1354/I1354*100</f>
        <v>17.488789237668161</v>
      </c>
    </row>
    <row r="1356" spans="1:12" s="16" customFormat="1" ht="11.45" customHeight="1" thickTop="1" thickBot="1">
      <c r="A1356" s="202"/>
      <c r="B1356" s="198" t="s">
        <v>3</v>
      </c>
      <c r="C1356" s="32">
        <v>1</v>
      </c>
      <c r="D1356" s="32">
        <v>15</v>
      </c>
      <c r="E1356" s="32">
        <v>78</v>
      </c>
      <c r="F1356" s="32">
        <v>23</v>
      </c>
      <c r="G1356" s="32">
        <v>10</v>
      </c>
      <c r="H1356" s="32">
        <v>13</v>
      </c>
      <c r="I1356" s="33">
        <f t="shared" si="39"/>
        <v>140</v>
      </c>
      <c r="J1356" s="49">
        <f>C1356+D1356</f>
        <v>16</v>
      </c>
      <c r="K1356" s="35">
        <f>E1356</f>
        <v>78</v>
      </c>
      <c r="L1356" s="36">
        <f>SUM(F1356:G1356)</f>
        <v>33</v>
      </c>
    </row>
    <row r="1357" spans="1:12" s="16" customFormat="1" ht="11.45" customHeight="1" thickTop="1" thickBot="1">
      <c r="A1357" s="202"/>
      <c r="B1357" s="198"/>
      <c r="C1357" s="51">
        <f>C1356/I1356*100</f>
        <v>0.7142857142857143</v>
      </c>
      <c r="D1357" s="51">
        <f>D1356/I1356*100</f>
        <v>10.714285714285714</v>
      </c>
      <c r="E1357" s="51">
        <f>E1356/I1356*100</f>
        <v>55.714285714285715</v>
      </c>
      <c r="F1357" s="51">
        <f>F1356/I1356*100</f>
        <v>16.428571428571427</v>
      </c>
      <c r="G1357" s="51">
        <f>G1356/I1356*100</f>
        <v>7.1428571428571423</v>
      </c>
      <c r="H1357" s="52">
        <f>H1356/I1356*100</f>
        <v>9.2857142857142865</v>
      </c>
      <c r="I1357" s="48">
        <f t="shared" si="39"/>
        <v>100</v>
      </c>
      <c r="J1357" s="74">
        <f>J1356/I1356*100</f>
        <v>11.428571428571429</v>
      </c>
      <c r="K1357" s="30">
        <f>K1356/I1356*100</f>
        <v>55.714285714285715</v>
      </c>
      <c r="L1357" s="31">
        <f>L1356/I1356*100</f>
        <v>23.571428571428569</v>
      </c>
    </row>
    <row r="1358" spans="1:12" s="16" customFormat="1" ht="11.45" customHeight="1" thickTop="1" thickBot="1">
      <c r="A1358" s="202"/>
      <c r="B1358" s="199" t="s">
        <v>13</v>
      </c>
      <c r="C1358" s="32">
        <v>21</v>
      </c>
      <c r="D1358" s="32">
        <v>109</v>
      </c>
      <c r="E1358" s="32">
        <v>427</v>
      </c>
      <c r="F1358" s="32">
        <v>200</v>
      </c>
      <c r="G1358" s="32">
        <v>97</v>
      </c>
      <c r="H1358" s="32">
        <v>17</v>
      </c>
      <c r="I1358" s="33">
        <f t="shared" si="39"/>
        <v>871</v>
      </c>
      <c r="J1358" s="49">
        <f>C1358+D1358</f>
        <v>130</v>
      </c>
      <c r="K1358" s="35">
        <f>E1358</f>
        <v>427</v>
      </c>
      <c r="L1358" s="36">
        <f>SUM(F1358:G1358)</f>
        <v>297</v>
      </c>
    </row>
    <row r="1359" spans="1:12" s="16" customFormat="1" ht="11.45" customHeight="1" thickTop="1" thickBot="1">
      <c r="A1359" s="202"/>
      <c r="B1359" s="197"/>
      <c r="C1359" s="46">
        <f>C1358/I1358*100</f>
        <v>2.4110218140068884</v>
      </c>
      <c r="D1359" s="46">
        <f>D1358/I1358*100</f>
        <v>12.51435132032147</v>
      </c>
      <c r="E1359" s="46">
        <f>E1358/I1358*100</f>
        <v>49.024110218140073</v>
      </c>
      <c r="F1359" s="46">
        <f>F1358/I1358*100</f>
        <v>22.962112514351322</v>
      </c>
      <c r="G1359" s="46">
        <f>G1358/I1358*100</f>
        <v>11.136624569460391</v>
      </c>
      <c r="H1359" s="47">
        <f>H1358/I1358*100</f>
        <v>1.9517795637198621</v>
      </c>
      <c r="I1359" s="48">
        <f t="shared" si="39"/>
        <v>100.00000000000001</v>
      </c>
      <c r="J1359" s="74">
        <f>J1358/I1358*100</f>
        <v>14.925373134328357</v>
      </c>
      <c r="K1359" s="30">
        <f>K1358/I1358*100</f>
        <v>49.024110218140073</v>
      </c>
      <c r="L1359" s="31">
        <f>L1358/I1358*100</f>
        <v>34.098737083811706</v>
      </c>
    </row>
    <row r="1360" spans="1:12" s="16" customFormat="1" ht="11.45" customHeight="1" thickTop="1" thickBot="1">
      <c r="A1360" s="202"/>
      <c r="B1360" s="198" t="s">
        <v>14</v>
      </c>
      <c r="C1360" s="32">
        <v>3</v>
      </c>
      <c r="D1360" s="32">
        <v>19</v>
      </c>
      <c r="E1360" s="32">
        <v>127</v>
      </c>
      <c r="F1360" s="32">
        <v>41</v>
      </c>
      <c r="G1360" s="32">
        <v>11</v>
      </c>
      <c r="H1360" s="32">
        <v>14</v>
      </c>
      <c r="I1360" s="33">
        <f t="shared" si="39"/>
        <v>215</v>
      </c>
      <c r="J1360" s="49">
        <f>C1360+D1360</f>
        <v>22</v>
      </c>
      <c r="K1360" s="35">
        <f>E1360</f>
        <v>127</v>
      </c>
      <c r="L1360" s="36">
        <f>SUM(F1360:G1360)</f>
        <v>52</v>
      </c>
    </row>
    <row r="1361" spans="1:12" s="16" customFormat="1" ht="11.45" customHeight="1" thickTop="1" thickBot="1">
      <c r="A1361" s="202"/>
      <c r="B1361" s="198"/>
      <c r="C1361" s="51">
        <f>C1360/I1360*100</f>
        <v>1.3953488372093024</v>
      </c>
      <c r="D1361" s="51">
        <f>D1360/I1360*100</f>
        <v>8.8372093023255811</v>
      </c>
      <c r="E1361" s="51">
        <f>E1360/I1360*100</f>
        <v>59.069767441860463</v>
      </c>
      <c r="F1361" s="51">
        <f>F1360/I1360*100</f>
        <v>19.069767441860467</v>
      </c>
      <c r="G1361" s="51">
        <f>G1360/I1360*100</f>
        <v>5.1162790697674421</v>
      </c>
      <c r="H1361" s="52">
        <f>H1360/I1360*100</f>
        <v>6.5116279069767442</v>
      </c>
      <c r="I1361" s="48">
        <f t="shared" si="39"/>
        <v>100</v>
      </c>
      <c r="J1361" s="74">
        <f>J1360/I1360*100</f>
        <v>10.232558139534884</v>
      </c>
      <c r="K1361" s="30">
        <f>K1360/I1360*100</f>
        <v>59.069767441860463</v>
      </c>
      <c r="L1361" s="31">
        <f>L1360/I1360*100</f>
        <v>24.186046511627907</v>
      </c>
    </row>
    <row r="1362" spans="1:12" s="16" customFormat="1" ht="11.45" customHeight="1" thickTop="1" thickBot="1">
      <c r="A1362" s="202"/>
      <c r="B1362" s="199" t="s">
        <v>25</v>
      </c>
      <c r="C1362" s="32">
        <v>1</v>
      </c>
      <c r="D1362" s="32">
        <v>8</v>
      </c>
      <c r="E1362" s="32">
        <v>44</v>
      </c>
      <c r="F1362" s="32">
        <v>11</v>
      </c>
      <c r="G1362" s="32">
        <v>4</v>
      </c>
      <c r="H1362" s="32">
        <v>2</v>
      </c>
      <c r="I1362" s="33">
        <f t="shared" si="39"/>
        <v>70</v>
      </c>
      <c r="J1362" s="49">
        <f>C1362+D1362</f>
        <v>9</v>
      </c>
      <c r="K1362" s="35">
        <f>E1362</f>
        <v>44</v>
      </c>
      <c r="L1362" s="36">
        <f>SUM(F1362:G1362)</f>
        <v>15</v>
      </c>
    </row>
    <row r="1363" spans="1:12" s="16" customFormat="1" ht="11.45" customHeight="1" thickTop="1" thickBot="1">
      <c r="A1363" s="202"/>
      <c r="B1363" s="197"/>
      <c r="C1363" s="46">
        <f>C1362/I1362*100</f>
        <v>1.4285714285714286</v>
      </c>
      <c r="D1363" s="46">
        <f>D1362/I1362*100</f>
        <v>11.428571428571429</v>
      </c>
      <c r="E1363" s="46">
        <f>E1362/I1362*100</f>
        <v>62.857142857142854</v>
      </c>
      <c r="F1363" s="46">
        <f>F1362/I1362*100</f>
        <v>15.714285714285714</v>
      </c>
      <c r="G1363" s="46">
        <f>G1362/I1362*100</f>
        <v>5.7142857142857144</v>
      </c>
      <c r="H1363" s="47">
        <f>H1362/I1362*100</f>
        <v>2.8571428571428572</v>
      </c>
      <c r="I1363" s="48">
        <f t="shared" si="39"/>
        <v>99.999999999999986</v>
      </c>
      <c r="J1363" s="74">
        <f>J1362/I1362*100</f>
        <v>12.857142857142856</v>
      </c>
      <c r="K1363" s="30">
        <f>K1362/I1362*100</f>
        <v>62.857142857142854</v>
      </c>
      <c r="L1363" s="31">
        <f>L1362/I1362*100</f>
        <v>21.428571428571427</v>
      </c>
    </row>
    <row r="1364" spans="1:12" ht="11.45" customHeight="1" thickTop="1" thickBot="1">
      <c r="A1364" s="202"/>
      <c r="B1364" s="198" t="s">
        <v>26</v>
      </c>
      <c r="C1364" s="32">
        <v>10</v>
      </c>
      <c r="D1364" s="32">
        <v>41</v>
      </c>
      <c r="E1364" s="32">
        <v>297</v>
      </c>
      <c r="F1364" s="32">
        <v>75</v>
      </c>
      <c r="G1364" s="32">
        <v>32</v>
      </c>
      <c r="H1364" s="32">
        <v>65</v>
      </c>
      <c r="I1364" s="33">
        <f t="shared" si="39"/>
        <v>520</v>
      </c>
      <c r="J1364" s="49">
        <f>C1364+D1364</f>
        <v>51</v>
      </c>
      <c r="K1364" s="35">
        <f>E1364</f>
        <v>297</v>
      </c>
      <c r="L1364" s="36">
        <f>SUM(F1364:G1364)</f>
        <v>107</v>
      </c>
    </row>
    <row r="1365" spans="1:12" ht="11.45" customHeight="1" thickTop="1" thickBot="1">
      <c r="A1365" s="202"/>
      <c r="B1365" s="198"/>
      <c r="C1365" s="51">
        <f>C1364/I1364*100</f>
        <v>1.9230769230769231</v>
      </c>
      <c r="D1365" s="51">
        <f>D1364/I1364*100</f>
        <v>7.8846153846153841</v>
      </c>
      <c r="E1365" s="51">
        <f>E1364/I1364*100</f>
        <v>57.115384615384613</v>
      </c>
      <c r="F1365" s="51">
        <f>F1364/I1364*100</f>
        <v>14.423076923076922</v>
      </c>
      <c r="G1365" s="51">
        <f>G1364/I1364*100</f>
        <v>6.1538461538461542</v>
      </c>
      <c r="H1365" s="52">
        <f>H1364/I1364*100</f>
        <v>12.5</v>
      </c>
      <c r="I1365" s="48">
        <f t="shared" si="39"/>
        <v>100</v>
      </c>
      <c r="J1365" s="74">
        <f>J1364/I1364*100</f>
        <v>9.8076923076923084</v>
      </c>
      <c r="K1365" s="30">
        <f>K1364/I1364*100</f>
        <v>57.115384615384613</v>
      </c>
      <c r="L1365" s="31">
        <f>L1364/I1364*100</f>
        <v>20.576923076923077</v>
      </c>
    </row>
    <row r="1366" spans="1:12" ht="11.45" customHeight="1" thickTop="1" thickBot="1">
      <c r="A1366" s="202"/>
      <c r="B1366" s="199" t="s">
        <v>0</v>
      </c>
      <c r="C1366" s="32">
        <v>2</v>
      </c>
      <c r="D1366" s="32">
        <v>7</v>
      </c>
      <c r="E1366" s="32">
        <v>62</v>
      </c>
      <c r="F1366" s="32">
        <v>13</v>
      </c>
      <c r="G1366" s="32">
        <v>10</v>
      </c>
      <c r="H1366" s="32">
        <v>8</v>
      </c>
      <c r="I1366" s="33">
        <f t="shared" si="39"/>
        <v>102</v>
      </c>
      <c r="J1366" s="49">
        <f>C1366+D1366</f>
        <v>9</v>
      </c>
      <c r="K1366" s="35">
        <f>E1366</f>
        <v>62</v>
      </c>
      <c r="L1366" s="36">
        <f>SUM(F1366:G1366)</f>
        <v>23</v>
      </c>
    </row>
    <row r="1367" spans="1:12" ht="11.45" customHeight="1" thickTop="1" thickBot="1">
      <c r="A1367" s="202"/>
      <c r="B1367" s="197"/>
      <c r="C1367" s="46">
        <f>C1366/I1366*100</f>
        <v>1.9607843137254901</v>
      </c>
      <c r="D1367" s="46">
        <f>D1366/I1366*100</f>
        <v>6.8627450980392162</v>
      </c>
      <c r="E1367" s="46">
        <f>E1366/I1366*100</f>
        <v>60.784313725490193</v>
      </c>
      <c r="F1367" s="46">
        <f>F1366/I1366*100</f>
        <v>12.745098039215685</v>
      </c>
      <c r="G1367" s="46">
        <f>G1366/I1366*100</f>
        <v>9.8039215686274517</v>
      </c>
      <c r="H1367" s="47">
        <f>H1366/I1366*100</f>
        <v>7.8431372549019605</v>
      </c>
      <c r="I1367" s="48">
        <f t="shared" si="39"/>
        <v>100</v>
      </c>
      <c r="J1367" s="74">
        <f>J1366/I1366*100</f>
        <v>8.8235294117647065</v>
      </c>
      <c r="K1367" s="30">
        <f>K1366/I1366*100</f>
        <v>60.784313725490193</v>
      </c>
      <c r="L1367" s="31">
        <f>L1366/I1366*100</f>
        <v>22.549019607843139</v>
      </c>
    </row>
    <row r="1368" spans="1:12" ht="11.45" customHeight="1" thickTop="1" thickBot="1">
      <c r="A1368" s="202"/>
      <c r="B1368" s="198" t="s">
        <v>24</v>
      </c>
      <c r="C1368" s="32">
        <v>2</v>
      </c>
      <c r="D1368" s="32">
        <v>3</v>
      </c>
      <c r="E1368" s="32">
        <v>13</v>
      </c>
      <c r="F1368" s="32">
        <v>5</v>
      </c>
      <c r="G1368" s="32">
        <v>3</v>
      </c>
      <c r="H1368" s="32">
        <v>23</v>
      </c>
      <c r="I1368" s="33">
        <f t="shared" si="39"/>
        <v>49</v>
      </c>
      <c r="J1368" s="49">
        <f>C1368+D1368</f>
        <v>5</v>
      </c>
      <c r="K1368" s="35">
        <f>E1368</f>
        <v>13</v>
      </c>
      <c r="L1368" s="36">
        <f>SUM(F1368:G1368)</f>
        <v>8</v>
      </c>
    </row>
    <row r="1369" spans="1:12" ht="11.45" customHeight="1" thickTop="1" thickBot="1">
      <c r="A1369" s="203"/>
      <c r="B1369" s="200"/>
      <c r="C1369" s="63">
        <f>C1368/I1368*100</f>
        <v>4.0816326530612246</v>
      </c>
      <c r="D1369" s="63">
        <f>D1368/I1368*100</f>
        <v>6.1224489795918364</v>
      </c>
      <c r="E1369" s="63">
        <f>E1368/I1368*100</f>
        <v>26.530612244897959</v>
      </c>
      <c r="F1369" s="63">
        <f>F1368/I1368*100</f>
        <v>10.204081632653061</v>
      </c>
      <c r="G1369" s="63">
        <f>G1368/I1368*100</f>
        <v>6.1224489795918364</v>
      </c>
      <c r="H1369" s="64">
        <f>H1368/I1368*100</f>
        <v>46.938775510204081</v>
      </c>
      <c r="I1369" s="114">
        <f t="shared" si="39"/>
        <v>100</v>
      </c>
      <c r="J1369" s="103">
        <f>J1368/I1368*100</f>
        <v>10.204081632653061</v>
      </c>
      <c r="K1369" s="66">
        <f>K1368/I1368*100</f>
        <v>26.530612244897959</v>
      </c>
      <c r="L1369" s="53">
        <f>L1368/I1368*100</f>
        <v>16.326530612244898</v>
      </c>
    </row>
    <row r="1370" spans="1:12" ht="11.45" customHeight="1">
      <c r="A1370" s="193" t="s">
        <v>21</v>
      </c>
      <c r="B1370" s="196" t="s">
        <v>27</v>
      </c>
      <c r="C1370" s="32">
        <v>4</v>
      </c>
      <c r="D1370" s="32">
        <v>25</v>
      </c>
      <c r="E1370" s="32">
        <v>157</v>
      </c>
      <c r="F1370" s="32">
        <v>42</v>
      </c>
      <c r="G1370" s="32">
        <v>20</v>
      </c>
      <c r="H1370" s="32">
        <v>37</v>
      </c>
      <c r="I1370" s="13">
        <f t="shared" si="39"/>
        <v>285</v>
      </c>
      <c r="J1370" s="14">
        <f>C1370+D1370</f>
        <v>29</v>
      </c>
      <c r="K1370" s="12">
        <f>E1370</f>
        <v>157</v>
      </c>
      <c r="L1370" s="15">
        <f>SUM(F1370:G1370)</f>
        <v>62</v>
      </c>
    </row>
    <row r="1371" spans="1:12" ht="11.45" customHeight="1">
      <c r="A1371" s="194"/>
      <c r="B1371" s="197"/>
      <c r="C1371" s="46">
        <f>C1370/I1370*100</f>
        <v>1.4035087719298245</v>
      </c>
      <c r="D1371" s="46">
        <f>D1370/I1370*100</f>
        <v>8.7719298245614024</v>
      </c>
      <c r="E1371" s="46">
        <f>E1370/I1370*100</f>
        <v>55.087719298245617</v>
      </c>
      <c r="F1371" s="46">
        <f>F1370/I1370*100</f>
        <v>14.736842105263156</v>
      </c>
      <c r="G1371" s="46">
        <f>G1370/I1370*100</f>
        <v>7.0175438596491224</v>
      </c>
      <c r="H1371" s="47">
        <f>H1370/I1370*100</f>
        <v>12.982456140350877</v>
      </c>
      <c r="I1371" s="48">
        <f t="shared" si="39"/>
        <v>100</v>
      </c>
      <c r="J1371" s="74">
        <f>J1370/I1370*100</f>
        <v>10.175438596491228</v>
      </c>
      <c r="K1371" s="30">
        <f>K1370/I1370*100</f>
        <v>55.087719298245617</v>
      </c>
      <c r="L1371" s="31">
        <f>L1370/I1370*100</f>
        <v>21.754385964912281</v>
      </c>
    </row>
    <row r="1372" spans="1:12" ht="11.45" customHeight="1">
      <c r="A1372" s="194"/>
      <c r="B1372" s="198" t="s">
        <v>28</v>
      </c>
      <c r="C1372" s="32">
        <v>7</v>
      </c>
      <c r="D1372" s="32">
        <v>34</v>
      </c>
      <c r="E1372" s="32">
        <v>213</v>
      </c>
      <c r="F1372" s="32">
        <v>63</v>
      </c>
      <c r="G1372" s="32">
        <v>26</v>
      </c>
      <c r="H1372" s="32">
        <v>21</v>
      </c>
      <c r="I1372" s="33">
        <f t="shared" si="39"/>
        <v>364</v>
      </c>
      <c r="J1372" s="49">
        <f>C1372+D1372</f>
        <v>41</v>
      </c>
      <c r="K1372" s="35">
        <f>E1372</f>
        <v>213</v>
      </c>
      <c r="L1372" s="36">
        <f>SUM(F1372:G1372)</f>
        <v>89</v>
      </c>
    </row>
    <row r="1373" spans="1:12" ht="11.45" customHeight="1">
      <c r="A1373" s="194"/>
      <c r="B1373" s="198"/>
      <c r="C1373" s="51">
        <f>C1372/I1372*100</f>
        <v>1.9230769230769231</v>
      </c>
      <c r="D1373" s="51">
        <f>D1372/I1372*100</f>
        <v>9.3406593406593412</v>
      </c>
      <c r="E1373" s="51">
        <f>E1372/I1372*100</f>
        <v>58.516483516483518</v>
      </c>
      <c r="F1373" s="51">
        <f>F1372/I1372*100</f>
        <v>17.307692307692307</v>
      </c>
      <c r="G1373" s="51">
        <f>G1372/I1372*100</f>
        <v>7.1428571428571423</v>
      </c>
      <c r="H1373" s="52">
        <f>H1372/I1372*100</f>
        <v>5.7692307692307692</v>
      </c>
      <c r="I1373" s="48">
        <f t="shared" si="39"/>
        <v>100</v>
      </c>
      <c r="J1373" s="74">
        <f>J1372/I1372*100</f>
        <v>11.263736263736265</v>
      </c>
      <c r="K1373" s="30">
        <f>K1372/I1372*100</f>
        <v>58.516483516483518</v>
      </c>
      <c r="L1373" s="31">
        <f>L1372/I1372*100</f>
        <v>24.450549450549449</v>
      </c>
    </row>
    <row r="1374" spans="1:12" ht="11.45" customHeight="1">
      <c r="A1374" s="194"/>
      <c r="B1374" s="199" t="s">
        <v>29</v>
      </c>
      <c r="C1374" s="32">
        <v>22</v>
      </c>
      <c r="D1374" s="32">
        <v>96</v>
      </c>
      <c r="E1374" s="32">
        <v>510</v>
      </c>
      <c r="F1374" s="32">
        <v>202</v>
      </c>
      <c r="G1374" s="32">
        <v>87</v>
      </c>
      <c r="H1374" s="32">
        <v>49</v>
      </c>
      <c r="I1374" s="33">
        <f t="shared" si="39"/>
        <v>966</v>
      </c>
      <c r="J1374" s="49">
        <f>C1374+D1374</f>
        <v>118</v>
      </c>
      <c r="K1374" s="35">
        <f>E1374</f>
        <v>510</v>
      </c>
      <c r="L1374" s="36">
        <f>SUM(F1374:G1374)</f>
        <v>289</v>
      </c>
    </row>
    <row r="1375" spans="1:12" ht="11.45" customHeight="1">
      <c r="A1375" s="194"/>
      <c r="B1375" s="197"/>
      <c r="C1375" s="46">
        <f>C1374/I1374*100</f>
        <v>2.2774327122153206</v>
      </c>
      <c r="D1375" s="46">
        <f>D1374/I1374*100</f>
        <v>9.9378881987577632</v>
      </c>
      <c r="E1375" s="46">
        <f>E1374/I1374*100</f>
        <v>52.795031055900623</v>
      </c>
      <c r="F1375" s="46">
        <f>F1374/I1374*100</f>
        <v>20.910973084886127</v>
      </c>
      <c r="G1375" s="46">
        <f>G1374/I1374*100</f>
        <v>9.0062111801242235</v>
      </c>
      <c r="H1375" s="47">
        <f>H1374/I1374*100</f>
        <v>5.0724637681159424</v>
      </c>
      <c r="I1375" s="48">
        <f t="shared" si="39"/>
        <v>100</v>
      </c>
      <c r="J1375" s="74">
        <f>J1374/I1374*100</f>
        <v>12.215320910973086</v>
      </c>
      <c r="K1375" s="30">
        <f>K1374/I1374*100</f>
        <v>52.795031055900623</v>
      </c>
      <c r="L1375" s="31">
        <f>L1374/I1374*100</f>
        <v>29.917184265010349</v>
      </c>
    </row>
    <row r="1376" spans="1:12" ht="11.45" customHeight="1">
      <c r="A1376" s="194"/>
      <c r="B1376" s="198" t="s">
        <v>30</v>
      </c>
      <c r="C1376" s="32">
        <v>5</v>
      </c>
      <c r="D1376" s="32">
        <v>43</v>
      </c>
      <c r="E1376" s="32">
        <v>224</v>
      </c>
      <c r="F1376" s="32">
        <v>64</v>
      </c>
      <c r="G1376" s="32">
        <v>33</v>
      </c>
      <c r="H1376" s="32">
        <v>15</v>
      </c>
      <c r="I1376" s="33">
        <f t="shared" si="39"/>
        <v>384</v>
      </c>
      <c r="J1376" s="49">
        <f>C1376+D1376</f>
        <v>48</v>
      </c>
      <c r="K1376" s="35">
        <f>E1376</f>
        <v>224</v>
      </c>
      <c r="L1376" s="36">
        <f>SUM(F1376:G1376)</f>
        <v>97</v>
      </c>
    </row>
    <row r="1377" spans="1:12" ht="11.45" customHeight="1">
      <c r="A1377" s="194"/>
      <c r="B1377" s="198"/>
      <c r="C1377" s="51">
        <f>C1376/I1376*100</f>
        <v>1.3020833333333335</v>
      </c>
      <c r="D1377" s="51">
        <f>D1376/I1376*100</f>
        <v>11.197916666666668</v>
      </c>
      <c r="E1377" s="51">
        <f>E1376/I1376*100</f>
        <v>58.333333333333336</v>
      </c>
      <c r="F1377" s="51">
        <f>F1376/I1376*100</f>
        <v>16.666666666666664</v>
      </c>
      <c r="G1377" s="51">
        <f>G1376/I1376*100</f>
        <v>8.59375</v>
      </c>
      <c r="H1377" s="52">
        <f>H1376/I1376*100</f>
        <v>3.90625</v>
      </c>
      <c r="I1377" s="48">
        <f t="shared" si="39"/>
        <v>100</v>
      </c>
      <c r="J1377" s="74">
        <f>J1376/I1376*100</f>
        <v>12.5</v>
      </c>
      <c r="K1377" s="30">
        <f>K1376/I1376*100</f>
        <v>58.333333333333336</v>
      </c>
      <c r="L1377" s="31">
        <f>L1376/I1376*100</f>
        <v>25.260416666666668</v>
      </c>
    </row>
    <row r="1378" spans="1:12" ht="11.45" customHeight="1">
      <c r="A1378" s="194"/>
      <c r="B1378" s="199" t="s">
        <v>42</v>
      </c>
      <c r="C1378" s="32">
        <v>5</v>
      </c>
      <c r="D1378" s="32">
        <v>14</v>
      </c>
      <c r="E1378" s="32">
        <v>78</v>
      </c>
      <c r="F1378" s="32">
        <v>25</v>
      </c>
      <c r="G1378" s="32">
        <v>8</v>
      </c>
      <c r="H1378" s="32">
        <v>11</v>
      </c>
      <c r="I1378" s="33">
        <f t="shared" si="39"/>
        <v>141</v>
      </c>
      <c r="J1378" s="49">
        <f>C1378+D1378</f>
        <v>19</v>
      </c>
      <c r="K1378" s="35">
        <f>E1378</f>
        <v>78</v>
      </c>
      <c r="L1378" s="36">
        <f>SUM(F1378:G1378)</f>
        <v>33</v>
      </c>
    </row>
    <row r="1379" spans="1:12" ht="11.45" customHeight="1">
      <c r="A1379" s="194"/>
      <c r="B1379" s="197"/>
      <c r="C1379" s="51">
        <f>C1378/I1378*100</f>
        <v>3.5460992907801421</v>
      </c>
      <c r="D1379" s="51">
        <f>D1378/I1378*100</f>
        <v>9.9290780141843982</v>
      </c>
      <c r="E1379" s="51">
        <f>E1378/I1378*100</f>
        <v>55.319148936170215</v>
      </c>
      <c r="F1379" s="51">
        <f>F1378/I1378*100</f>
        <v>17.730496453900709</v>
      </c>
      <c r="G1379" s="51">
        <f>G1378/I1378*100</f>
        <v>5.6737588652482271</v>
      </c>
      <c r="H1379" s="52">
        <f>H1378/I1378*100</f>
        <v>7.8014184397163122</v>
      </c>
      <c r="I1379" s="48">
        <f t="shared" si="39"/>
        <v>100.00000000000001</v>
      </c>
      <c r="J1379" s="74">
        <f>J1378/I1378*100</f>
        <v>13.475177304964539</v>
      </c>
      <c r="K1379" s="30">
        <f>K1378/I1378*100</f>
        <v>55.319148936170215</v>
      </c>
      <c r="L1379" s="31">
        <f>L1378/I1378*100</f>
        <v>23.404255319148938</v>
      </c>
    </row>
    <row r="1380" spans="1:12" ht="11.45" customHeight="1">
      <c r="A1380" s="194"/>
      <c r="B1380" s="198" t="s">
        <v>24</v>
      </c>
      <c r="C1380" s="32">
        <v>1</v>
      </c>
      <c r="D1380" s="32">
        <v>1</v>
      </c>
      <c r="E1380" s="32">
        <v>17</v>
      </c>
      <c r="F1380" s="32">
        <v>4</v>
      </c>
      <c r="G1380" s="32">
        <v>0</v>
      </c>
      <c r="H1380" s="32">
        <v>27</v>
      </c>
      <c r="I1380" s="33">
        <f t="shared" si="39"/>
        <v>50</v>
      </c>
      <c r="J1380" s="49">
        <f>C1380+D1380</f>
        <v>2</v>
      </c>
      <c r="K1380" s="35">
        <f>E1380</f>
        <v>17</v>
      </c>
      <c r="L1380" s="36">
        <f>SUM(F1380:G1380)</f>
        <v>4</v>
      </c>
    </row>
    <row r="1381" spans="1:12" ht="11.45" customHeight="1" thickBot="1">
      <c r="A1381" s="195"/>
      <c r="B1381" s="200"/>
      <c r="C1381" s="63">
        <f>C1380/I1380*100</f>
        <v>2</v>
      </c>
      <c r="D1381" s="63">
        <f>D1380/I1380*100</f>
        <v>2</v>
      </c>
      <c r="E1381" s="63">
        <f>E1380/I1380*100</f>
        <v>34</v>
      </c>
      <c r="F1381" s="63">
        <f>F1380/I1380*100</f>
        <v>8</v>
      </c>
      <c r="G1381" s="63">
        <f>G1380/I1380*100</f>
        <v>0</v>
      </c>
      <c r="H1381" s="64">
        <f>H1380/I1380*100</f>
        <v>54</v>
      </c>
      <c r="I1381" s="114">
        <f t="shared" si="39"/>
        <v>100</v>
      </c>
      <c r="J1381" s="103">
        <f>J1380/I1380*100</f>
        <v>4</v>
      </c>
      <c r="K1381" s="66">
        <f>K1380/I1380*100</f>
        <v>34</v>
      </c>
      <c r="L1381" s="53">
        <f>L1380/I1380*100</f>
        <v>8</v>
      </c>
    </row>
    <row r="1382" spans="1:12" ht="15" customHeight="1">
      <c r="A1382" s="82"/>
      <c r="B1382" s="83"/>
      <c r="C1382" s="176"/>
      <c r="D1382" s="176"/>
      <c r="E1382" s="176"/>
      <c r="F1382" s="176"/>
      <c r="G1382" s="176"/>
      <c r="H1382" s="176"/>
      <c r="I1382" s="176"/>
      <c r="J1382" s="84"/>
    </row>
    <row r="1383" spans="1:12" ht="15" customHeight="1">
      <c r="A1383" s="233" t="s">
        <v>181</v>
      </c>
      <c r="B1383" s="233"/>
      <c r="C1383" s="233"/>
      <c r="D1383" s="233"/>
      <c r="E1383" s="233"/>
      <c r="F1383" s="233"/>
      <c r="G1383" s="233"/>
      <c r="H1383" s="233"/>
      <c r="I1383" s="233"/>
      <c r="J1383" s="233"/>
      <c r="K1383" s="233"/>
      <c r="L1383" s="233"/>
    </row>
    <row r="1384" spans="1:12" s="4" customFormat="1" ht="30" customHeight="1" thickBot="1">
      <c r="A1384" s="224" t="s">
        <v>188</v>
      </c>
      <c r="B1384" s="224"/>
      <c r="C1384" s="224"/>
      <c r="D1384" s="224"/>
      <c r="E1384" s="224"/>
      <c r="F1384" s="224"/>
      <c r="G1384" s="224"/>
      <c r="H1384" s="224"/>
      <c r="I1384" s="224"/>
      <c r="J1384" s="224"/>
      <c r="K1384" s="224"/>
      <c r="L1384" s="224"/>
    </row>
    <row r="1385" spans="1:12" s="2" customFormat="1" ht="10.15" customHeight="1">
      <c r="A1385" s="225"/>
      <c r="B1385" s="226"/>
      <c r="C1385" s="180">
        <v>1</v>
      </c>
      <c r="D1385" s="180">
        <v>2</v>
      </c>
      <c r="E1385" s="180">
        <v>3</v>
      </c>
      <c r="F1385" s="180">
        <v>4</v>
      </c>
      <c r="G1385" s="180">
        <v>5</v>
      </c>
      <c r="H1385" s="204" t="s">
        <v>46</v>
      </c>
      <c r="I1385" s="205" t="s">
        <v>4</v>
      </c>
      <c r="J1385" s="181" t="s">
        <v>47</v>
      </c>
      <c r="K1385" s="180">
        <v>3</v>
      </c>
      <c r="L1385" s="182" t="s">
        <v>48</v>
      </c>
    </row>
    <row r="1386" spans="1:12" s="11" customFormat="1" ht="60" customHeight="1" thickBot="1">
      <c r="A1386" s="215" t="s">
        <v>33</v>
      </c>
      <c r="B1386" s="216"/>
      <c r="C1386" s="173" t="s">
        <v>71</v>
      </c>
      <c r="D1386" s="173" t="s">
        <v>72</v>
      </c>
      <c r="E1386" s="173" t="s">
        <v>43</v>
      </c>
      <c r="F1386" s="173" t="s">
        <v>73</v>
      </c>
      <c r="G1386" s="173" t="s">
        <v>74</v>
      </c>
      <c r="H1386" s="204"/>
      <c r="I1386" s="206"/>
      <c r="J1386" s="9" t="s">
        <v>71</v>
      </c>
      <c r="K1386" s="173" t="s">
        <v>43</v>
      </c>
      <c r="L1386" s="10" t="s">
        <v>74</v>
      </c>
    </row>
    <row r="1387" spans="1:12" s="16" customFormat="1" ht="11.25" customHeight="1">
      <c r="A1387" s="217" t="s">
        <v>22</v>
      </c>
      <c r="B1387" s="218"/>
      <c r="C1387" s="12">
        <v>45</v>
      </c>
      <c r="D1387" s="12">
        <v>297</v>
      </c>
      <c r="E1387" s="12">
        <v>1326</v>
      </c>
      <c r="F1387" s="12">
        <v>266</v>
      </c>
      <c r="G1387" s="12">
        <v>85</v>
      </c>
      <c r="H1387" s="12">
        <v>171</v>
      </c>
      <c r="I1387" s="13">
        <f t="shared" ref="I1387:I1396" si="40">SUM(C1387:H1387)</f>
        <v>2190</v>
      </c>
      <c r="J1387" s="14">
        <f>C1387+D1387</f>
        <v>342</v>
      </c>
      <c r="K1387" s="12">
        <f>E1387</f>
        <v>1326</v>
      </c>
      <c r="L1387" s="15">
        <f>SUM(F1387:G1387)</f>
        <v>351</v>
      </c>
    </row>
    <row r="1388" spans="1:12" s="16" customFormat="1" ht="11.25" customHeight="1" thickBot="1">
      <c r="A1388" s="219"/>
      <c r="B1388" s="220"/>
      <c r="C1388" s="100">
        <f>C1387/I1387*100</f>
        <v>2.054794520547945</v>
      </c>
      <c r="D1388" s="100">
        <f>D1387/I1387*100</f>
        <v>13.561643835616438</v>
      </c>
      <c r="E1388" s="100">
        <f>E1387/I1387*100</f>
        <v>60.547945205479451</v>
      </c>
      <c r="F1388" s="100">
        <f>F1387/I1387*100</f>
        <v>12.146118721461187</v>
      </c>
      <c r="G1388" s="100">
        <f>G1387/I1387*100</f>
        <v>3.8812785388127851</v>
      </c>
      <c r="H1388" s="115">
        <f>H1387/I1387*100</f>
        <v>7.8082191780821919</v>
      </c>
      <c r="I1388" s="114">
        <f t="shared" si="40"/>
        <v>100</v>
      </c>
      <c r="J1388" s="103">
        <f>J1387/I1387*100</f>
        <v>15.616438356164384</v>
      </c>
      <c r="K1388" s="66">
        <f>K1387/I1387*100</f>
        <v>60.547945205479451</v>
      </c>
      <c r="L1388" s="53">
        <f>L1387/I1387*100</f>
        <v>16.027397260273972</v>
      </c>
    </row>
    <row r="1389" spans="1:12" s="16" customFormat="1" ht="11.45" customHeight="1">
      <c r="A1389" s="193" t="s">
        <v>49</v>
      </c>
      <c r="B1389" s="196" t="s">
        <v>19</v>
      </c>
      <c r="C1389" s="32">
        <v>28</v>
      </c>
      <c r="D1389" s="32">
        <v>199</v>
      </c>
      <c r="E1389" s="32">
        <v>931</v>
      </c>
      <c r="F1389" s="32">
        <v>170</v>
      </c>
      <c r="G1389" s="32">
        <v>52</v>
      </c>
      <c r="H1389" s="32">
        <v>121</v>
      </c>
      <c r="I1389" s="13">
        <f t="shared" si="40"/>
        <v>1501</v>
      </c>
      <c r="J1389" s="14">
        <f>C1389+D1389</f>
        <v>227</v>
      </c>
      <c r="K1389" s="12">
        <f>E1389</f>
        <v>931</v>
      </c>
      <c r="L1389" s="15">
        <f>SUM(F1389:G1389)</f>
        <v>222</v>
      </c>
    </row>
    <row r="1390" spans="1:12" s="16" customFormat="1" ht="11.45" customHeight="1">
      <c r="A1390" s="194"/>
      <c r="B1390" s="197"/>
      <c r="C1390" s="90">
        <f>C1389/I1389*100</f>
        <v>1.8654230512991337</v>
      </c>
      <c r="D1390" s="46">
        <f>D1389/I1389*100</f>
        <v>13.257828114590273</v>
      </c>
      <c r="E1390" s="46">
        <f>E1389/I1389*100</f>
        <v>62.025316455696199</v>
      </c>
      <c r="F1390" s="46">
        <f>F1389/I1389*100</f>
        <v>11.325782811459026</v>
      </c>
      <c r="G1390" s="46">
        <f>G1389/I1389*100</f>
        <v>3.4643570952698202</v>
      </c>
      <c r="H1390" s="47">
        <f>H1389/I1389*100</f>
        <v>8.0612924716855421</v>
      </c>
      <c r="I1390" s="48">
        <f t="shared" si="40"/>
        <v>100</v>
      </c>
      <c r="J1390" s="74">
        <f>J1389/I1389*100</f>
        <v>15.123251165889407</v>
      </c>
      <c r="K1390" s="30">
        <f>K1389/I1389*100</f>
        <v>62.025316455696199</v>
      </c>
      <c r="L1390" s="31">
        <f>L1389/I1389*100</f>
        <v>14.790139906728847</v>
      </c>
    </row>
    <row r="1391" spans="1:12" s="16" customFormat="1" ht="11.45" customHeight="1">
      <c r="A1391" s="194"/>
      <c r="B1391" s="198" t="s">
        <v>20</v>
      </c>
      <c r="C1391" s="32">
        <v>9</v>
      </c>
      <c r="D1391" s="32">
        <v>73</v>
      </c>
      <c r="E1391" s="32">
        <v>259</v>
      </c>
      <c r="F1391" s="32">
        <v>68</v>
      </c>
      <c r="G1391" s="32">
        <v>25</v>
      </c>
      <c r="H1391" s="32">
        <v>35</v>
      </c>
      <c r="I1391" s="33">
        <f t="shared" si="40"/>
        <v>469</v>
      </c>
      <c r="J1391" s="49">
        <f>C1391+D1391</f>
        <v>82</v>
      </c>
      <c r="K1391" s="35">
        <f>E1391</f>
        <v>259</v>
      </c>
      <c r="L1391" s="36">
        <f>SUM(F1391:G1391)</f>
        <v>93</v>
      </c>
    </row>
    <row r="1392" spans="1:12" s="16" customFormat="1" ht="11.45" customHeight="1">
      <c r="A1392" s="194"/>
      <c r="B1392" s="198"/>
      <c r="C1392" s="51">
        <f>C1391/I1391*100</f>
        <v>1.9189765458422177</v>
      </c>
      <c r="D1392" s="51">
        <f>D1391/I1391*100</f>
        <v>15.565031982942431</v>
      </c>
      <c r="E1392" s="51">
        <f>E1391/I1391*100</f>
        <v>55.223880597014926</v>
      </c>
      <c r="F1392" s="51">
        <f>F1391/I1391*100</f>
        <v>14.498933901918976</v>
      </c>
      <c r="G1392" s="51">
        <f>G1391/I1391*100</f>
        <v>5.3304904051172706</v>
      </c>
      <c r="H1392" s="52">
        <f>H1391/I1391*100</f>
        <v>7.4626865671641784</v>
      </c>
      <c r="I1392" s="48">
        <f t="shared" si="40"/>
        <v>100</v>
      </c>
      <c r="J1392" s="74">
        <f>J1391/I1391*100</f>
        <v>17.484008528784649</v>
      </c>
      <c r="K1392" s="30">
        <f>K1391/I1391*100</f>
        <v>55.223880597014926</v>
      </c>
      <c r="L1392" s="31">
        <f>L1391/I1391*100</f>
        <v>19.829424307036248</v>
      </c>
    </row>
    <row r="1393" spans="1:12" s="16" customFormat="1" ht="11.45" customHeight="1">
      <c r="A1393" s="194"/>
      <c r="B1393" s="199" t="s">
        <v>50</v>
      </c>
      <c r="C1393" s="32">
        <v>7</v>
      </c>
      <c r="D1393" s="32">
        <v>15</v>
      </c>
      <c r="E1393" s="32">
        <v>105</v>
      </c>
      <c r="F1393" s="32">
        <v>20</v>
      </c>
      <c r="G1393" s="32">
        <v>7</v>
      </c>
      <c r="H1393" s="32">
        <v>10</v>
      </c>
      <c r="I1393" s="33">
        <f t="shared" si="40"/>
        <v>164</v>
      </c>
      <c r="J1393" s="49">
        <f>C1393+D1393</f>
        <v>22</v>
      </c>
      <c r="K1393" s="35">
        <f>E1393</f>
        <v>105</v>
      </c>
      <c r="L1393" s="36">
        <f>SUM(F1393:G1393)</f>
        <v>27</v>
      </c>
    </row>
    <row r="1394" spans="1:12" s="16" customFormat="1" ht="11.45" customHeight="1">
      <c r="A1394" s="194"/>
      <c r="B1394" s="197"/>
      <c r="C1394" s="46">
        <f>C1393/I1393*100</f>
        <v>4.2682926829268295</v>
      </c>
      <c r="D1394" s="46">
        <f>D1393/I1393*100</f>
        <v>9.1463414634146343</v>
      </c>
      <c r="E1394" s="46">
        <f>E1393/I1393*100</f>
        <v>64.024390243902445</v>
      </c>
      <c r="F1394" s="46">
        <f>F1393/I1393*100</f>
        <v>12.195121951219512</v>
      </c>
      <c r="G1394" s="46">
        <f>G1393/I1393*100</f>
        <v>4.2682926829268295</v>
      </c>
      <c r="H1394" s="47">
        <f>H1393/I1393*100</f>
        <v>6.0975609756097562</v>
      </c>
      <c r="I1394" s="48">
        <f t="shared" si="40"/>
        <v>99.999999999999986</v>
      </c>
      <c r="J1394" s="74">
        <f>J1393/I1393*100</f>
        <v>13.414634146341465</v>
      </c>
      <c r="K1394" s="30">
        <f>K1393/I1393*100</f>
        <v>64.024390243902445</v>
      </c>
      <c r="L1394" s="31">
        <f>L1393/I1393*100</f>
        <v>16.463414634146343</v>
      </c>
    </row>
    <row r="1395" spans="1:12" s="16" customFormat="1" ht="11.45" customHeight="1">
      <c r="A1395" s="194"/>
      <c r="B1395" s="198" t="s">
        <v>51</v>
      </c>
      <c r="C1395" s="32">
        <v>1</v>
      </c>
      <c r="D1395" s="32">
        <v>10</v>
      </c>
      <c r="E1395" s="32">
        <v>31</v>
      </c>
      <c r="F1395" s="32">
        <v>8</v>
      </c>
      <c r="G1395" s="32">
        <v>1</v>
      </c>
      <c r="H1395" s="32">
        <v>5</v>
      </c>
      <c r="I1395" s="33">
        <f t="shared" si="40"/>
        <v>56</v>
      </c>
      <c r="J1395" s="49">
        <f>C1395+D1395</f>
        <v>11</v>
      </c>
      <c r="K1395" s="35">
        <f>E1395</f>
        <v>31</v>
      </c>
      <c r="L1395" s="36">
        <f>SUM(F1395:G1395)</f>
        <v>9</v>
      </c>
    </row>
    <row r="1396" spans="1:12" s="16" customFormat="1" ht="11.45" customHeight="1" thickBot="1">
      <c r="A1396" s="194"/>
      <c r="B1396" s="198"/>
      <c r="C1396" s="94">
        <f>C1395/I1395*100</f>
        <v>1.7857142857142856</v>
      </c>
      <c r="D1396" s="94">
        <f>D1395/I1395*100</f>
        <v>17.857142857142858</v>
      </c>
      <c r="E1396" s="94">
        <f>E1395/I1395*100</f>
        <v>55.357142857142861</v>
      </c>
      <c r="F1396" s="94">
        <f>F1395/I1395*100</f>
        <v>14.285714285714285</v>
      </c>
      <c r="G1396" s="94">
        <f>G1395/I1395*100</f>
        <v>1.7857142857142856</v>
      </c>
      <c r="H1396" s="120">
        <f>H1395/I1395*100</f>
        <v>8.9285714285714288</v>
      </c>
      <c r="I1396" s="48">
        <f t="shared" si="40"/>
        <v>100</v>
      </c>
      <c r="J1396" s="74">
        <f>J1395/I1395*100</f>
        <v>19.642857142857142</v>
      </c>
      <c r="K1396" s="30">
        <f>K1395/I1395*100</f>
        <v>55.357142857142861</v>
      </c>
      <c r="L1396" s="31">
        <f>L1395/I1395*100</f>
        <v>16.071428571428573</v>
      </c>
    </row>
    <row r="1397" spans="1:12" s="16" customFormat="1" ht="11.45" customHeight="1">
      <c r="A1397" s="193" t="s">
        <v>52</v>
      </c>
      <c r="B1397" s="196" t="s">
        <v>1</v>
      </c>
      <c r="C1397" s="32">
        <v>23</v>
      </c>
      <c r="D1397" s="32">
        <v>128</v>
      </c>
      <c r="E1397" s="32">
        <v>546</v>
      </c>
      <c r="F1397" s="32">
        <v>122</v>
      </c>
      <c r="G1397" s="32">
        <v>52</v>
      </c>
      <c r="H1397" s="32">
        <v>47</v>
      </c>
      <c r="I1397" s="13">
        <f t="shared" ref="I1397:I1446" si="41">SUM(C1397:H1397)</f>
        <v>918</v>
      </c>
      <c r="J1397" s="14">
        <f>C1397+D1397</f>
        <v>151</v>
      </c>
      <c r="K1397" s="12">
        <f>E1397</f>
        <v>546</v>
      </c>
      <c r="L1397" s="15">
        <f>SUM(F1397:G1397)</f>
        <v>174</v>
      </c>
    </row>
    <row r="1398" spans="1:12" s="16" customFormat="1" ht="11.45" customHeight="1">
      <c r="A1398" s="194"/>
      <c r="B1398" s="198"/>
      <c r="C1398" s="51">
        <f>C1397/I1397*100</f>
        <v>2.505446623093682</v>
      </c>
      <c r="D1398" s="51">
        <f>D1397/I1397*100</f>
        <v>13.943355119825709</v>
      </c>
      <c r="E1398" s="51">
        <f>E1397/I1397*100</f>
        <v>59.477124183006538</v>
      </c>
      <c r="F1398" s="51">
        <f>F1397/I1397*100</f>
        <v>13.289760348583879</v>
      </c>
      <c r="G1398" s="51">
        <f>G1397/I1397*100</f>
        <v>5.6644880174291936</v>
      </c>
      <c r="H1398" s="52">
        <f>H1397/I1397*100</f>
        <v>5.1198257080610023</v>
      </c>
      <c r="I1398" s="48">
        <f t="shared" si="41"/>
        <v>100</v>
      </c>
      <c r="J1398" s="74">
        <f>J1397/I1397*100</f>
        <v>16.44880174291939</v>
      </c>
      <c r="K1398" s="30">
        <f>K1397/I1397*100</f>
        <v>59.477124183006538</v>
      </c>
      <c r="L1398" s="31">
        <f>L1397/I1397*100</f>
        <v>18.954248366013072</v>
      </c>
    </row>
    <row r="1399" spans="1:12" s="16" customFormat="1" ht="11.45" customHeight="1">
      <c r="A1399" s="194"/>
      <c r="B1399" s="199" t="s">
        <v>2</v>
      </c>
      <c r="C1399" s="32">
        <v>22</v>
      </c>
      <c r="D1399" s="32">
        <v>166</v>
      </c>
      <c r="E1399" s="32">
        <v>774</v>
      </c>
      <c r="F1399" s="32">
        <v>142</v>
      </c>
      <c r="G1399" s="32">
        <v>32</v>
      </c>
      <c r="H1399" s="32">
        <v>108</v>
      </c>
      <c r="I1399" s="33">
        <f t="shared" si="41"/>
        <v>1244</v>
      </c>
      <c r="J1399" s="49">
        <f>C1399+D1399</f>
        <v>188</v>
      </c>
      <c r="K1399" s="35">
        <f>E1399</f>
        <v>774</v>
      </c>
      <c r="L1399" s="36">
        <f>SUM(F1399:G1399)</f>
        <v>174</v>
      </c>
    </row>
    <row r="1400" spans="1:12" s="16" customFormat="1" ht="11.45" customHeight="1">
      <c r="A1400" s="194"/>
      <c r="B1400" s="197"/>
      <c r="C1400" s="46">
        <f>C1399/I1399*100</f>
        <v>1.7684887459807075</v>
      </c>
      <c r="D1400" s="46">
        <f>D1399/I1399*100</f>
        <v>13.344051446945338</v>
      </c>
      <c r="E1400" s="46">
        <f>E1399/I1399*100</f>
        <v>62.218649517684888</v>
      </c>
      <c r="F1400" s="46">
        <f>F1399/I1399*100</f>
        <v>11.414790996784566</v>
      </c>
      <c r="G1400" s="46">
        <f>G1399/I1399*100</f>
        <v>2.572347266881029</v>
      </c>
      <c r="H1400" s="47">
        <f>H1399/I1399*100</f>
        <v>8.6816720257234739</v>
      </c>
      <c r="I1400" s="48">
        <f t="shared" si="41"/>
        <v>99.999999999999986</v>
      </c>
      <c r="J1400" s="74">
        <f>J1399/I1399*100</f>
        <v>15.112540192926044</v>
      </c>
      <c r="K1400" s="30">
        <f>K1399/I1399*100</f>
        <v>62.218649517684888</v>
      </c>
      <c r="L1400" s="31">
        <f>L1399/I1399*100</f>
        <v>13.987138263665594</v>
      </c>
    </row>
    <row r="1401" spans="1:12" s="16" customFormat="1" ht="11.45" customHeight="1">
      <c r="A1401" s="194"/>
      <c r="B1401" s="198" t="s">
        <v>5</v>
      </c>
      <c r="C1401" s="32">
        <v>0</v>
      </c>
      <c r="D1401" s="32">
        <v>3</v>
      </c>
      <c r="E1401" s="32">
        <v>6</v>
      </c>
      <c r="F1401" s="32">
        <v>2</v>
      </c>
      <c r="G1401" s="32">
        <v>1</v>
      </c>
      <c r="H1401" s="32">
        <v>16</v>
      </c>
      <c r="I1401" s="33">
        <f t="shared" si="41"/>
        <v>28</v>
      </c>
      <c r="J1401" s="49">
        <f>C1401+D1401</f>
        <v>3</v>
      </c>
      <c r="K1401" s="35">
        <f>E1401</f>
        <v>6</v>
      </c>
      <c r="L1401" s="36">
        <f>SUM(F1401:G1401)</f>
        <v>3</v>
      </c>
    </row>
    <row r="1402" spans="1:12" s="16" customFormat="1" ht="11.45" customHeight="1" thickBot="1">
      <c r="A1402" s="195"/>
      <c r="B1402" s="200"/>
      <c r="C1402" s="63">
        <f>C1401/I1401*100</f>
        <v>0</v>
      </c>
      <c r="D1402" s="63">
        <f>D1401/I1401*100</f>
        <v>10.714285714285714</v>
      </c>
      <c r="E1402" s="63">
        <f>E1401/I1401*100</f>
        <v>21.428571428571427</v>
      </c>
      <c r="F1402" s="63">
        <f>F1401/I1401*100</f>
        <v>7.1428571428571423</v>
      </c>
      <c r="G1402" s="63">
        <f>G1401/I1401*100</f>
        <v>3.5714285714285712</v>
      </c>
      <c r="H1402" s="64">
        <f>H1401/I1401*100</f>
        <v>57.142857142857139</v>
      </c>
      <c r="I1402" s="114">
        <f t="shared" si="41"/>
        <v>99.999999999999986</v>
      </c>
      <c r="J1402" s="103">
        <f>J1401/I1401*100</f>
        <v>10.714285714285714</v>
      </c>
      <c r="K1402" s="66">
        <f>K1401/I1401*100</f>
        <v>21.428571428571427</v>
      </c>
      <c r="L1402" s="53">
        <f>L1401/I1401*100</f>
        <v>10.714285714285714</v>
      </c>
    </row>
    <row r="1403" spans="1:12" s="16" customFormat="1" ht="11.45" customHeight="1">
      <c r="A1403" s="193" t="s">
        <v>53</v>
      </c>
      <c r="B1403" s="196" t="s">
        <v>6</v>
      </c>
      <c r="C1403" s="32">
        <v>2</v>
      </c>
      <c r="D1403" s="32">
        <v>5</v>
      </c>
      <c r="E1403" s="32">
        <v>34</v>
      </c>
      <c r="F1403" s="32">
        <v>4</v>
      </c>
      <c r="G1403" s="32">
        <v>2</v>
      </c>
      <c r="H1403" s="32">
        <v>2</v>
      </c>
      <c r="I1403" s="13">
        <f t="shared" si="41"/>
        <v>49</v>
      </c>
      <c r="J1403" s="14">
        <f>C1403+D1403</f>
        <v>7</v>
      </c>
      <c r="K1403" s="12">
        <f>E1403</f>
        <v>34</v>
      </c>
      <c r="L1403" s="15">
        <f>SUM(F1403:G1403)</f>
        <v>6</v>
      </c>
    </row>
    <row r="1404" spans="1:12" s="16" customFormat="1" ht="11.45" customHeight="1">
      <c r="A1404" s="194"/>
      <c r="B1404" s="197"/>
      <c r="C1404" s="46">
        <f>C1403/I1403*100</f>
        <v>4.0816326530612246</v>
      </c>
      <c r="D1404" s="46">
        <f>D1403/I1403*100</f>
        <v>10.204081632653061</v>
      </c>
      <c r="E1404" s="46">
        <f>E1403/I1403*100</f>
        <v>69.387755102040813</v>
      </c>
      <c r="F1404" s="46">
        <f>F1403/I1403*100</f>
        <v>8.1632653061224492</v>
      </c>
      <c r="G1404" s="46">
        <f>G1403/I1403*100</f>
        <v>4.0816326530612246</v>
      </c>
      <c r="H1404" s="47">
        <f>H1403/I1403*100</f>
        <v>4.0816326530612246</v>
      </c>
      <c r="I1404" s="48">
        <f t="shared" si="41"/>
        <v>99.999999999999986</v>
      </c>
      <c r="J1404" s="74">
        <f>J1403/I1403*100</f>
        <v>14.285714285714285</v>
      </c>
      <c r="K1404" s="30">
        <f>K1403/I1403*100</f>
        <v>69.387755102040813</v>
      </c>
      <c r="L1404" s="31">
        <f>L1403/I1403*100</f>
        <v>12.244897959183673</v>
      </c>
    </row>
    <row r="1405" spans="1:12" s="16" customFormat="1" ht="11.45" customHeight="1">
      <c r="A1405" s="194"/>
      <c r="B1405" s="198" t="s">
        <v>7</v>
      </c>
      <c r="C1405" s="32">
        <v>8</v>
      </c>
      <c r="D1405" s="32">
        <v>26</v>
      </c>
      <c r="E1405" s="32">
        <v>104</v>
      </c>
      <c r="F1405" s="32">
        <v>10</v>
      </c>
      <c r="G1405" s="32">
        <v>4</v>
      </c>
      <c r="H1405" s="32">
        <v>3</v>
      </c>
      <c r="I1405" s="33">
        <f t="shared" si="41"/>
        <v>155</v>
      </c>
      <c r="J1405" s="49">
        <f>C1405+D1405</f>
        <v>34</v>
      </c>
      <c r="K1405" s="35">
        <f>E1405</f>
        <v>104</v>
      </c>
      <c r="L1405" s="36">
        <f>SUM(F1405:G1405)</f>
        <v>14</v>
      </c>
    </row>
    <row r="1406" spans="1:12" s="16" customFormat="1" ht="11.45" customHeight="1">
      <c r="A1406" s="194"/>
      <c r="B1406" s="198"/>
      <c r="C1406" s="51">
        <f>C1405/I1405*100</f>
        <v>5.161290322580645</v>
      </c>
      <c r="D1406" s="51">
        <f>D1405/I1405*100</f>
        <v>16.7741935483871</v>
      </c>
      <c r="E1406" s="51">
        <f>E1405/I1405*100</f>
        <v>67.096774193548399</v>
      </c>
      <c r="F1406" s="51">
        <f>F1405/I1405*100</f>
        <v>6.4516129032258061</v>
      </c>
      <c r="G1406" s="51">
        <f>G1405/I1405*100</f>
        <v>2.5806451612903225</v>
      </c>
      <c r="H1406" s="52">
        <f>H1405/I1405*100</f>
        <v>1.935483870967742</v>
      </c>
      <c r="I1406" s="48">
        <f t="shared" si="41"/>
        <v>100.00000000000001</v>
      </c>
      <c r="J1406" s="74">
        <f>J1405/I1405*100</f>
        <v>21.935483870967744</v>
      </c>
      <c r="K1406" s="30">
        <f>K1405/I1405*100</f>
        <v>67.096774193548399</v>
      </c>
      <c r="L1406" s="31">
        <f>L1405/I1405*100</f>
        <v>9.0322580645161281</v>
      </c>
    </row>
    <row r="1407" spans="1:12" s="16" customFormat="1" ht="11.45" customHeight="1">
      <c r="A1407" s="194"/>
      <c r="B1407" s="199" t="s">
        <v>8</v>
      </c>
      <c r="C1407" s="32">
        <v>1</v>
      </c>
      <c r="D1407" s="32">
        <v>47</v>
      </c>
      <c r="E1407" s="32">
        <v>152</v>
      </c>
      <c r="F1407" s="32">
        <v>33</v>
      </c>
      <c r="G1407" s="32">
        <v>8</v>
      </c>
      <c r="H1407" s="32">
        <v>2</v>
      </c>
      <c r="I1407" s="33">
        <f t="shared" si="41"/>
        <v>243</v>
      </c>
      <c r="J1407" s="49">
        <f>C1407+D1407</f>
        <v>48</v>
      </c>
      <c r="K1407" s="35">
        <f>E1407</f>
        <v>152</v>
      </c>
      <c r="L1407" s="36">
        <f>SUM(F1407:G1407)</f>
        <v>41</v>
      </c>
    </row>
    <row r="1408" spans="1:12" s="16" customFormat="1" ht="11.45" customHeight="1">
      <c r="A1408" s="194"/>
      <c r="B1408" s="197"/>
      <c r="C1408" s="46">
        <f>C1407/I1407*100</f>
        <v>0.41152263374485598</v>
      </c>
      <c r="D1408" s="46">
        <f>D1407/I1407*100</f>
        <v>19.34156378600823</v>
      </c>
      <c r="E1408" s="46">
        <f>E1407/I1407*100</f>
        <v>62.55144032921811</v>
      </c>
      <c r="F1408" s="46">
        <f>F1407/I1407*100</f>
        <v>13.580246913580247</v>
      </c>
      <c r="G1408" s="46">
        <f>G1407/I1407*100</f>
        <v>3.2921810699588478</v>
      </c>
      <c r="H1408" s="47">
        <f>H1407/I1407*100</f>
        <v>0.82304526748971196</v>
      </c>
      <c r="I1408" s="48">
        <f t="shared" si="41"/>
        <v>100.00000000000001</v>
      </c>
      <c r="J1408" s="74">
        <f>J1407/I1407*100</f>
        <v>19.753086419753085</v>
      </c>
      <c r="K1408" s="30">
        <f>K1407/I1407*100</f>
        <v>62.55144032921811</v>
      </c>
      <c r="L1408" s="31">
        <f>L1407/I1407*100</f>
        <v>16.872427983539097</v>
      </c>
    </row>
    <row r="1409" spans="1:12" s="16" customFormat="1" ht="11.45" customHeight="1">
      <c r="A1409" s="194"/>
      <c r="B1409" s="198" t="s">
        <v>9</v>
      </c>
      <c r="C1409" s="32">
        <v>4</v>
      </c>
      <c r="D1409" s="32">
        <v>45</v>
      </c>
      <c r="E1409" s="32">
        <v>202</v>
      </c>
      <c r="F1409" s="32">
        <v>45</v>
      </c>
      <c r="G1409" s="32">
        <v>22</v>
      </c>
      <c r="H1409" s="32">
        <v>12</v>
      </c>
      <c r="I1409" s="33">
        <f t="shared" si="41"/>
        <v>330</v>
      </c>
      <c r="J1409" s="49">
        <f>C1409+D1409</f>
        <v>49</v>
      </c>
      <c r="K1409" s="35">
        <f>E1409</f>
        <v>202</v>
      </c>
      <c r="L1409" s="36">
        <f>SUM(F1409:G1409)</f>
        <v>67</v>
      </c>
    </row>
    <row r="1410" spans="1:12" s="16" customFormat="1" ht="11.45" customHeight="1">
      <c r="A1410" s="194"/>
      <c r="B1410" s="198"/>
      <c r="C1410" s="51">
        <f>C1409/I1409*100</f>
        <v>1.2121212121212122</v>
      </c>
      <c r="D1410" s="51">
        <f>D1409/I1409*100</f>
        <v>13.636363636363635</v>
      </c>
      <c r="E1410" s="51">
        <f>E1409/I1409*100</f>
        <v>61.212121212121204</v>
      </c>
      <c r="F1410" s="51">
        <f>F1409/I1409*100</f>
        <v>13.636363636363635</v>
      </c>
      <c r="G1410" s="51">
        <f>G1409/I1409*100</f>
        <v>6.666666666666667</v>
      </c>
      <c r="H1410" s="52">
        <f>H1409/I1409*100</f>
        <v>3.6363636363636362</v>
      </c>
      <c r="I1410" s="48">
        <f t="shared" si="41"/>
        <v>100</v>
      </c>
      <c r="J1410" s="74">
        <f>J1409/I1409*100</f>
        <v>14.84848484848485</v>
      </c>
      <c r="K1410" s="30">
        <f>K1409/I1409*100</f>
        <v>61.212121212121204</v>
      </c>
      <c r="L1410" s="31">
        <f>L1409/I1409*100</f>
        <v>20.303030303030305</v>
      </c>
    </row>
    <row r="1411" spans="1:12" s="16" customFormat="1" ht="11.45" customHeight="1">
      <c r="A1411" s="194"/>
      <c r="B1411" s="199" t="s">
        <v>10</v>
      </c>
      <c r="C1411" s="32">
        <v>8</v>
      </c>
      <c r="D1411" s="32">
        <v>54</v>
      </c>
      <c r="E1411" s="32">
        <v>212</v>
      </c>
      <c r="F1411" s="32">
        <v>73</v>
      </c>
      <c r="G1411" s="32">
        <v>13</v>
      </c>
      <c r="H1411" s="32">
        <v>8</v>
      </c>
      <c r="I1411" s="33">
        <f t="shared" si="41"/>
        <v>368</v>
      </c>
      <c r="J1411" s="49">
        <f>C1411+D1411</f>
        <v>62</v>
      </c>
      <c r="K1411" s="35">
        <f>E1411</f>
        <v>212</v>
      </c>
      <c r="L1411" s="36">
        <f>SUM(F1411:G1411)</f>
        <v>86</v>
      </c>
    </row>
    <row r="1412" spans="1:12" s="16" customFormat="1" ht="11.45" customHeight="1">
      <c r="A1412" s="194"/>
      <c r="B1412" s="197"/>
      <c r="C1412" s="46">
        <f>C1411/I1411*100</f>
        <v>2.1739130434782608</v>
      </c>
      <c r="D1412" s="46">
        <f>D1411/I1411*100</f>
        <v>14.673913043478262</v>
      </c>
      <c r="E1412" s="46">
        <f>E1411/I1411*100</f>
        <v>57.608695652173914</v>
      </c>
      <c r="F1412" s="46">
        <f>F1411/I1411*100</f>
        <v>19.836956521739129</v>
      </c>
      <c r="G1412" s="46">
        <f>G1411/I1411*100</f>
        <v>3.5326086956521738</v>
      </c>
      <c r="H1412" s="47">
        <f>H1411/I1411*100</f>
        <v>2.1739130434782608</v>
      </c>
      <c r="I1412" s="48">
        <f t="shared" si="41"/>
        <v>100</v>
      </c>
      <c r="J1412" s="74">
        <f>J1411/I1411*100</f>
        <v>16.847826086956523</v>
      </c>
      <c r="K1412" s="30">
        <f>K1411/I1411*100</f>
        <v>57.608695652173914</v>
      </c>
      <c r="L1412" s="31">
        <f>L1411/I1411*100</f>
        <v>23.369565217391305</v>
      </c>
    </row>
    <row r="1413" spans="1:12" s="16" customFormat="1" ht="11.45" customHeight="1">
      <c r="A1413" s="194"/>
      <c r="B1413" s="198" t="s">
        <v>11</v>
      </c>
      <c r="C1413" s="32">
        <v>9</v>
      </c>
      <c r="D1413" s="32">
        <v>50</v>
      </c>
      <c r="E1413" s="32">
        <v>260</v>
      </c>
      <c r="F1413" s="32">
        <v>51</v>
      </c>
      <c r="G1413" s="32">
        <v>19</v>
      </c>
      <c r="H1413" s="32">
        <v>31</v>
      </c>
      <c r="I1413" s="33">
        <f t="shared" si="41"/>
        <v>420</v>
      </c>
      <c r="J1413" s="49">
        <f>C1413+D1413</f>
        <v>59</v>
      </c>
      <c r="K1413" s="35">
        <f>E1413</f>
        <v>260</v>
      </c>
      <c r="L1413" s="36">
        <f>SUM(F1413:G1413)</f>
        <v>70</v>
      </c>
    </row>
    <row r="1414" spans="1:12" s="16" customFormat="1" ht="11.45" customHeight="1">
      <c r="A1414" s="194"/>
      <c r="B1414" s="198"/>
      <c r="C1414" s="51">
        <f>C1413/I1413*100</f>
        <v>2.1428571428571428</v>
      </c>
      <c r="D1414" s="51">
        <f>D1413/I1413*100</f>
        <v>11.904761904761903</v>
      </c>
      <c r="E1414" s="51">
        <f>E1413/I1413*100</f>
        <v>61.904761904761905</v>
      </c>
      <c r="F1414" s="51">
        <f>F1413/I1413*100</f>
        <v>12.142857142857142</v>
      </c>
      <c r="G1414" s="51">
        <f>G1413/I1413*100</f>
        <v>4.5238095238095237</v>
      </c>
      <c r="H1414" s="52">
        <f>H1413/I1413*100</f>
        <v>7.3809523809523814</v>
      </c>
      <c r="I1414" s="48">
        <f t="shared" si="41"/>
        <v>99.999999999999986</v>
      </c>
      <c r="J1414" s="74">
        <f>J1413/I1413*100</f>
        <v>14.047619047619047</v>
      </c>
      <c r="K1414" s="30">
        <f>K1413/I1413*100</f>
        <v>61.904761904761905</v>
      </c>
      <c r="L1414" s="31">
        <f>L1413/I1413*100</f>
        <v>16.666666666666664</v>
      </c>
    </row>
    <row r="1415" spans="1:12" s="16" customFormat="1" ht="11.45" customHeight="1">
      <c r="A1415" s="194"/>
      <c r="B1415" s="199" t="s">
        <v>12</v>
      </c>
      <c r="C1415" s="32">
        <v>13</v>
      </c>
      <c r="D1415" s="32">
        <v>67</v>
      </c>
      <c r="E1415" s="32">
        <v>356</v>
      </c>
      <c r="F1415" s="32">
        <v>49</v>
      </c>
      <c r="G1415" s="32">
        <v>17</v>
      </c>
      <c r="H1415" s="32">
        <v>97</v>
      </c>
      <c r="I1415" s="33">
        <f t="shared" si="41"/>
        <v>599</v>
      </c>
      <c r="J1415" s="49">
        <f>C1415+D1415</f>
        <v>80</v>
      </c>
      <c r="K1415" s="35">
        <f>E1415</f>
        <v>356</v>
      </c>
      <c r="L1415" s="36">
        <f>SUM(F1415:G1415)</f>
        <v>66</v>
      </c>
    </row>
    <row r="1416" spans="1:12" s="16" customFormat="1" ht="11.45" customHeight="1">
      <c r="A1416" s="194"/>
      <c r="B1416" s="197"/>
      <c r="C1416" s="46">
        <f>C1415/I1415*100</f>
        <v>2.1702838063439067</v>
      </c>
      <c r="D1416" s="46">
        <f>D1415/I1415*100</f>
        <v>11.185308848080133</v>
      </c>
      <c r="E1416" s="46">
        <f>E1415/I1415*100</f>
        <v>59.432387312186975</v>
      </c>
      <c r="F1416" s="46">
        <f>F1415/I1415*100</f>
        <v>8.1803005008347256</v>
      </c>
      <c r="G1416" s="46">
        <f>G1415/I1415*100</f>
        <v>2.8380634390651087</v>
      </c>
      <c r="H1416" s="47">
        <f>H1415/I1415*100</f>
        <v>16.193656093489146</v>
      </c>
      <c r="I1416" s="48">
        <f t="shared" si="41"/>
        <v>100</v>
      </c>
      <c r="J1416" s="74">
        <f>J1415/I1415*100</f>
        <v>13.35559265442404</v>
      </c>
      <c r="K1416" s="30">
        <f>K1415/I1415*100</f>
        <v>59.432387312186975</v>
      </c>
      <c r="L1416" s="31">
        <f>L1415/I1415*100</f>
        <v>11.018363939899833</v>
      </c>
    </row>
    <row r="1417" spans="1:12" s="16" customFormat="1" ht="11.45" customHeight="1">
      <c r="A1417" s="194"/>
      <c r="B1417" s="198" t="s">
        <v>24</v>
      </c>
      <c r="C1417" s="32">
        <v>0</v>
      </c>
      <c r="D1417" s="32">
        <v>3</v>
      </c>
      <c r="E1417" s="32">
        <v>6</v>
      </c>
      <c r="F1417" s="32">
        <v>1</v>
      </c>
      <c r="G1417" s="32">
        <v>0</v>
      </c>
      <c r="H1417" s="32">
        <v>16</v>
      </c>
      <c r="I1417" s="33">
        <f t="shared" si="41"/>
        <v>26</v>
      </c>
      <c r="J1417" s="49">
        <f>C1417+D1417</f>
        <v>3</v>
      </c>
      <c r="K1417" s="35">
        <f>E1417</f>
        <v>6</v>
      </c>
      <c r="L1417" s="36">
        <f>SUM(F1417:G1417)</f>
        <v>1</v>
      </c>
    </row>
    <row r="1418" spans="1:12" s="16" customFormat="1" ht="11.45" customHeight="1" thickBot="1">
      <c r="A1418" s="195"/>
      <c r="B1418" s="200"/>
      <c r="C1418" s="63">
        <f>C1417/I1417*100</f>
        <v>0</v>
      </c>
      <c r="D1418" s="63">
        <f>D1417/I1417*100</f>
        <v>11.538461538461538</v>
      </c>
      <c r="E1418" s="63">
        <f>E1417/I1417*100</f>
        <v>23.076923076923077</v>
      </c>
      <c r="F1418" s="63">
        <f>F1417/I1417*100</f>
        <v>3.8461538461538463</v>
      </c>
      <c r="G1418" s="63">
        <f>G1417/I1417*100</f>
        <v>0</v>
      </c>
      <c r="H1418" s="64">
        <f>H1417/I1417*100</f>
        <v>61.53846153846154</v>
      </c>
      <c r="I1418" s="114">
        <f t="shared" si="41"/>
        <v>100</v>
      </c>
      <c r="J1418" s="103">
        <f>J1417/I1417*100</f>
        <v>11.538461538461538</v>
      </c>
      <c r="K1418" s="66">
        <f>K1417/I1417*100</f>
        <v>23.076923076923077</v>
      </c>
      <c r="L1418" s="53">
        <f>L1417/I1417*100</f>
        <v>3.8461538461538463</v>
      </c>
    </row>
    <row r="1419" spans="1:12" s="16" customFormat="1" ht="11.45" customHeight="1" thickBot="1">
      <c r="A1419" s="201" t="s">
        <v>54</v>
      </c>
      <c r="B1419" s="196" t="s">
        <v>23</v>
      </c>
      <c r="C1419" s="32">
        <v>4</v>
      </c>
      <c r="D1419" s="32">
        <v>42</v>
      </c>
      <c r="E1419" s="32">
        <v>112</v>
      </c>
      <c r="F1419" s="32">
        <v>42</v>
      </c>
      <c r="G1419" s="32">
        <v>15</v>
      </c>
      <c r="H1419" s="32">
        <v>8</v>
      </c>
      <c r="I1419" s="13">
        <f t="shared" si="41"/>
        <v>223</v>
      </c>
      <c r="J1419" s="14">
        <f>C1419+D1419</f>
        <v>46</v>
      </c>
      <c r="K1419" s="12">
        <f>E1419</f>
        <v>112</v>
      </c>
      <c r="L1419" s="15">
        <f>SUM(F1419:G1419)</f>
        <v>57</v>
      </c>
    </row>
    <row r="1420" spans="1:12" s="16" customFormat="1" ht="11.45" customHeight="1" thickTop="1" thickBot="1">
      <c r="A1420" s="202"/>
      <c r="B1420" s="197"/>
      <c r="C1420" s="46">
        <f>C1419/I1419*100</f>
        <v>1.7937219730941705</v>
      </c>
      <c r="D1420" s="46">
        <f>D1419/I1419*100</f>
        <v>18.834080717488789</v>
      </c>
      <c r="E1420" s="46">
        <f>E1419/I1419*100</f>
        <v>50.224215246636774</v>
      </c>
      <c r="F1420" s="46">
        <f>F1419/I1419*100</f>
        <v>18.834080717488789</v>
      </c>
      <c r="G1420" s="46">
        <f>G1419/I1419*100</f>
        <v>6.7264573991031389</v>
      </c>
      <c r="H1420" s="47">
        <f>H1419/I1419*100</f>
        <v>3.5874439461883409</v>
      </c>
      <c r="I1420" s="48">
        <f t="shared" si="41"/>
        <v>100</v>
      </c>
      <c r="J1420" s="74">
        <f>J1419/I1419*100</f>
        <v>20.627802690582961</v>
      </c>
      <c r="K1420" s="30">
        <f>K1419/I1419*100</f>
        <v>50.224215246636774</v>
      </c>
      <c r="L1420" s="31">
        <f>L1419/I1419*100</f>
        <v>25.560538116591928</v>
      </c>
    </row>
    <row r="1421" spans="1:12" s="16" customFormat="1" ht="11.45" customHeight="1" thickTop="1" thickBot="1">
      <c r="A1421" s="202"/>
      <c r="B1421" s="198" t="s">
        <v>3</v>
      </c>
      <c r="C1421" s="32">
        <v>1</v>
      </c>
      <c r="D1421" s="32">
        <v>19</v>
      </c>
      <c r="E1421" s="32">
        <v>80</v>
      </c>
      <c r="F1421" s="32">
        <v>23</v>
      </c>
      <c r="G1421" s="32">
        <v>1</v>
      </c>
      <c r="H1421" s="32">
        <v>16</v>
      </c>
      <c r="I1421" s="33">
        <f t="shared" si="41"/>
        <v>140</v>
      </c>
      <c r="J1421" s="49">
        <f>C1421+D1421</f>
        <v>20</v>
      </c>
      <c r="K1421" s="35">
        <f>E1421</f>
        <v>80</v>
      </c>
      <c r="L1421" s="36">
        <f>SUM(F1421:G1421)</f>
        <v>24</v>
      </c>
    </row>
    <row r="1422" spans="1:12" s="16" customFormat="1" ht="11.45" customHeight="1" thickTop="1" thickBot="1">
      <c r="A1422" s="202"/>
      <c r="B1422" s="198"/>
      <c r="C1422" s="51">
        <f>C1421/I1421*100</f>
        <v>0.7142857142857143</v>
      </c>
      <c r="D1422" s="51">
        <f>D1421/I1421*100</f>
        <v>13.571428571428571</v>
      </c>
      <c r="E1422" s="51">
        <f>E1421/I1421*100</f>
        <v>57.142857142857139</v>
      </c>
      <c r="F1422" s="51">
        <f>F1421/I1421*100</f>
        <v>16.428571428571427</v>
      </c>
      <c r="G1422" s="51">
        <f>G1421/I1421*100</f>
        <v>0.7142857142857143</v>
      </c>
      <c r="H1422" s="52">
        <f>H1421/I1421*100</f>
        <v>11.428571428571429</v>
      </c>
      <c r="I1422" s="48">
        <f t="shared" si="41"/>
        <v>99.999999999999986</v>
      </c>
      <c r="J1422" s="74">
        <f>J1421/I1421*100</f>
        <v>14.285714285714285</v>
      </c>
      <c r="K1422" s="30">
        <f>K1421/I1421*100</f>
        <v>57.142857142857139</v>
      </c>
      <c r="L1422" s="31">
        <f>L1421/I1421*100</f>
        <v>17.142857142857142</v>
      </c>
    </row>
    <row r="1423" spans="1:12" s="16" customFormat="1" ht="11.45" customHeight="1" thickTop="1" thickBot="1">
      <c r="A1423" s="202"/>
      <c r="B1423" s="199" t="s">
        <v>13</v>
      </c>
      <c r="C1423" s="32">
        <v>15</v>
      </c>
      <c r="D1423" s="32">
        <v>127</v>
      </c>
      <c r="E1423" s="32">
        <v>547</v>
      </c>
      <c r="F1423" s="32">
        <v>123</v>
      </c>
      <c r="G1423" s="32">
        <v>38</v>
      </c>
      <c r="H1423" s="32">
        <v>21</v>
      </c>
      <c r="I1423" s="33">
        <f t="shared" si="41"/>
        <v>871</v>
      </c>
      <c r="J1423" s="49">
        <f>C1423+D1423</f>
        <v>142</v>
      </c>
      <c r="K1423" s="35">
        <f>E1423</f>
        <v>547</v>
      </c>
      <c r="L1423" s="36">
        <f>SUM(F1423:G1423)</f>
        <v>161</v>
      </c>
    </row>
    <row r="1424" spans="1:12" s="16" customFormat="1" ht="11.45" customHeight="1" thickTop="1" thickBot="1">
      <c r="A1424" s="202"/>
      <c r="B1424" s="197"/>
      <c r="C1424" s="46">
        <f>C1423/I1423*100</f>
        <v>1.7221584385763489</v>
      </c>
      <c r="D1424" s="46">
        <f>D1423/I1423*100</f>
        <v>14.580941446613089</v>
      </c>
      <c r="E1424" s="46">
        <f>E1423/I1423*100</f>
        <v>62.801377726750864</v>
      </c>
      <c r="F1424" s="46">
        <f>F1423/I1423*100</f>
        <v>14.121699196326063</v>
      </c>
      <c r="G1424" s="46">
        <f>G1423/I1423*100</f>
        <v>4.3628013777267505</v>
      </c>
      <c r="H1424" s="47">
        <f>H1423/I1423*100</f>
        <v>2.4110218140068884</v>
      </c>
      <c r="I1424" s="48">
        <f t="shared" si="41"/>
        <v>100</v>
      </c>
      <c r="J1424" s="74">
        <f>J1423/I1423*100</f>
        <v>16.303099885189436</v>
      </c>
      <c r="K1424" s="30">
        <f>K1423/I1423*100</f>
        <v>62.801377726750864</v>
      </c>
      <c r="L1424" s="31">
        <f>L1423/I1423*100</f>
        <v>18.484500574052813</v>
      </c>
    </row>
    <row r="1425" spans="1:12" s="16" customFormat="1" ht="11.45" customHeight="1" thickTop="1" thickBot="1">
      <c r="A1425" s="202"/>
      <c r="B1425" s="198" t="s">
        <v>14</v>
      </c>
      <c r="C1425" s="32">
        <v>5</v>
      </c>
      <c r="D1425" s="32">
        <v>27</v>
      </c>
      <c r="E1425" s="32">
        <v>141</v>
      </c>
      <c r="F1425" s="32">
        <v>21</v>
      </c>
      <c r="G1425" s="32">
        <v>3</v>
      </c>
      <c r="H1425" s="32">
        <v>18</v>
      </c>
      <c r="I1425" s="33">
        <f t="shared" si="41"/>
        <v>215</v>
      </c>
      <c r="J1425" s="49">
        <f>C1425+D1425</f>
        <v>32</v>
      </c>
      <c r="K1425" s="35">
        <f>E1425</f>
        <v>141</v>
      </c>
      <c r="L1425" s="36">
        <f>SUM(F1425:G1425)</f>
        <v>24</v>
      </c>
    </row>
    <row r="1426" spans="1:12" s="16" customFormat="1" ht="11.45" customHeight="1" thickTop="1" thickBot="1">
      <c r="A1426" s="202"/>
      <c r="B1426" s="198"/>
      <c r="C1426" s="51">
        <f>C1425/I1425*100</f>
        <v>2.3255813953488373</v>
      </c>
      <c r="D1426" s="51">
        <f>D1425/I1425*100</f>
        <v>12.558139534883722</v>
      </c>
      <c r="E1426" s="51">
        <f>E1425/I1425*100</f>
        <v>65.581395348837219</v>
      </c>
      <c r="F1426" s="51">
        <f>F1425/I1425*100</f>
        <v>9.7674418604651159</v>
      </c>
      <c r="G1426" s="51">
        <f>G1425/I1425*100</f>
        <v>1.3953488372093024</v>
      </c>
      <c r="H1426" s="52">
        <f>H1425/I1425*100</f>
        <v>8.3720930232558146</v>
      </c>
      <c r="I1426" s="48">
        <f t="shared" si="41"/>
        <v>100</v>
      </c>
      <c r="J1426" s="74">
        <f>J1425/I1425*100</f>
        <v>14.883720930232558</v>
      </c>
      <c r="K1426" s="30">
        <f>K1425/I1425*100</f>
        <v>65.581395348837219</v>
      </c>
      <c r="L1426" s="31">
        <f>L1425/I1425*100</f>
        <v>11.162790697674419</v>
      </c>
    </row>
    <row r="1427" spans="1:12" s="16" customFormat="1" ht="11.45" customHeight="1" thickTop="1" thickBot="1">
      <c r="A1427" s="202"/>
      <c r="B1427" s="199" t="s">
        <v>25</v>
      </c>
      <c r="C1427" s="32">
        <v>4</v>
      </c>
      <c r="D1427" s="32">
        <v>9</v>
      </c>
      <c r="E1427" s="32">
        <v>48</v>
      </c>
      <c r="F1427" s="32">
        <v>7</v>
      </c>
      <c r="G1427" s="32">
        <v>0</v>
      </c>
      <c r="H1427" s="32">
        <v>2</v>
      </c>
      <c r="I1427" s="33">
        <f t="shared" si="41"/>
        <v>70</v>
      </c>
      <c r="J1427" s="49">
        <f>C1427+D1427</f>
        <v>13</v>
      </c>
      <c r="K1427" s="35">
        <f>E1427</f>
        <v>48</v>
      </c>
      <c r="L1427" s="36">
        <f>SUM(F1427:G1427)</f>
        <v>7</v>
      </c>
    </row>
    <row r="1428" spans="1:12" s="16" customFormat="1" ht="11.45" customHeight="1" thickTop="1" thickBot="1">
      <c r="A1428" s="202"/>
      <c r="B1428" s="197"/>
      <c r="C1428" s="46">
        <f>C1427/I1427*100</f>
        <v>5.7142857142857144</v>
      </c>
      <c r="D1428" s="46">
        <f>D1427/I1427*100</f>
        <v>12.857142857142856</v>
      </c>
      <c r="E1428" s="46">
        <f>E1427/I1427*100</f>
        <v>68.571428571428569</v>
      </c>
      <c r="F1428" s="46">
        <f>F1427/I1427*100</f>
        <v>10</v>
      </c>
      <c r="G1428" s="46">
        <f>G1427/I1427*100</f>
        <v>0</v>
      </c>
      <c r="H1428" s="47">
        <f>H1427/I1427*100</f>
        <v>2.8571428571428572</v>
      </c>
      <c r="I1428" s="48">
        <f t="shared" si="41"/>
        <v>100</v>
      </c>
      <c r="J1428" s="74">
        <f>J1427/I1427*100</f>
        <v>18.571428571428573</v>
      </c>
      <c r="K1428" s="30">
        <f>K1427/I1427*100</f>
        <v>68.571428571428569</v>
      </c>
      <c r="L1428" s="31">
        <f>L1427/I1427*100</f>
        <v>10</v>
      </c>
    </row>
    <row r="1429" spans="1:12" ht="11.45" customHeight="1" thickTop="1" thickBot="1">
      <c r="A1429" s="202"/>
      <c r="B1429" s="198" t="s">
        <v>26</v>
      </c>
      <c r="C1429" s="32">
        <v>12</v>
      </c>
      <c r="D1429" s="32">
        <v>54</v>
      </c>
      <c r="E1429" s="32">
        <v>321</v>
      </c>
      <c r="F1429" s="32">
        <v>41</v>
      </c>
      <c r="G1429" s="32">
        <v>21</v>
      </c>
      <c r="H1429" s="32">
        <v>71</v>
      </c>
      <c r="I1429" s="33">
        <f t="shared" si="41"/>
        <v>520</v>
      </c>
      <c r="J1429" s="49">
        <f>C1429+D1429</f>
        <v>66</v>
      </c>
      <c r="K1429" s="35">
        <f>E1429</f>
        <v>321</v>
      </c>
      <c r="L1429" s="36">
        <f>SUM(F1429:G1429)</f>
        <v>62</v>
      </c>
    </row>
    <row r="1430" spans="1:12" ht="11.45" customHeight="1" thickTop="1" thickBot="1">
      <c r="A1430" s="202"/>
      <c r="B1430" s="198"/>
      <c r="C1430" s="51">
        <f>C1429/I1429*100</f>
        <v>2.3076923076923079</v>
      </c>
      <c r="D1430" s="51">
        <f>D1429/I1429*100</f>
        <v>10.384615384615385</v>
      </c>
      <c r="E1430" s="51">
        <f>E1429/I1429*100</f>
        <v>61.730769230769234</v>
      </c>
      <c r="F1430" s="51">
        <f>F1429/I1429*100</f>
        <v>7.8846153846153841</v>
      </c>
      <c r="G1430" s="51">
        <f>G1429/I1429*100</f>
        <v>4.0384615384615383</v>
      </c>
      <c r="H1430" s="52">
        <f>H1429/I1429*100</f>
        <v>13.653846153846153</v>
      </c>
      <c r="I1430" s="48">
        <f t="shared" si="41"/>
        <v>100</v>
      </c>
      <c r="J1430" s="74">
        <f>J1429/I1429*100</f>
        <v>12.692307692307692</v>
      </c>
      <c r="K1430" s="30">
        <f>K1429/I1429*100</f>
        <v>61.730769230769234</v>
      </c>
      <c r="L1430" s="31">
        <f>L1429/I1429*100</f>
        <v>11.923076923076923</v>
      </c>
    </row>
    <row r="1431" spans="1:12" ht="11.45" customHeight="1" thickTop="1" thickBot="1">
      <c r="A1431" s="202"/>
      <c r="B1431" s="199" t="s">
        <v>0</v>
      </c>
      <c r="C1431" s="32">
        <v>3</v>
      </c>
      <c r="D1431" s="32">
        <v>13</v>
      </c>
      <c r="E1431" s="32">
        <v>63</v>
      </c>
      <c r="F1431" s="32">
        <v>5</v>
      </c>
      <c r="G1431" s="32">
        <v>6</v>
      </c>
      <c r="H1431" s="32">
        <v>12</v>
      </c>
      <c r="I1431" s="33">
        <f t="shared" si="41"/>
        <v>102</v>
      </c>
      <c r="J1431" s="49">
        <f>C1431+D1431</f>
        <v>16</v>
      </c>
      <c r="K1431" s="35">
        <f>E1431</f>
        <v>63</v>
      </c>
      <c r="L1431" s="36">
        <f>SUM(F1431:G1431)</f>
        <v>11</v>
      </c>
    </row>
    <row r="1432" spans="1:12" ht="11.45" customHeight="1" thickTop="1" thickBot="1">
      <c r="A1432" s="202"/>
      <c r="B1432" s="197"/>
      <c r="C1432" s="46">
        <f>C1431/I1431*100</f>
        <v>2.9411764705882351</v>
      </c>
      <c r="D1432" s="46">
        <f>D1431/I1431*100</f>
        <v>12.745098039215685</v>
      </c>
      <c r="E1432" s="46">
        <f>E1431/I1431*100</f>
        <v>61.764705882352942</v>
      </c>
      <c r="F1432" s="46">
        <f>F1431/I1431*100</f>
        <v>4.9019607843137258</v>
      </c>
      <c r="G1432" s="46">
        <f>G1431/I1431*100</f>
        <v>5.8823529411764701</v>
      </c>
      <c r="H1432" s="47">
        <f>H1431/I1431*100</f>
        <v>11.76470588235294</v>
      </c>
      <c r="I1432" s="48">
        <f t="shared" si="41"/>
        <v>100</v>
      </c>
      <c r="J1432" s="74">
        <f>J1431/I1431*100</f>
        <v>15.686274509803921</v>
      </c>
      <c r="K1432" s="30">
        <f>K1431/I1431*100</f>
        <v>61.764705882352942</v>
      </c>
      <c r="L1432" s="31">
        <f>L1431/I1431*100</f>
        <v>10.784313725490197</v>
      </c>
    </row>
    <row r="1433" spans="1:12" ht="11.45" customHeight="1" thickTop="1" thickBot="1">
      <c r="A1433" s="202"/>
      <c r="B1433" s="198" t="s">
        <v>24</v>
      </c>
      <c r="C1433" s="32">
        <v>1</v>
      </c>
      <c r="D1433" s="32">
        <v>6</v>
      </c>
      <c r="E1433" s="32">
        <v>14</v>
      </c>
      <c r="F1433" s="32">
        <v>4</v>
      </c>
      <c r="G1433" s="32">
        <v>1</v>
      </c>
      <c r="H1433" s="32">
        <v>23</v>
      </c>
      <c r="I1433" s="33">
        <f t="shared" si="41"/>
        <v>49</v>
      </c>
      <c r="J1433" s="49">
        <f>C1433+D1433</f>
        <v>7</v>
      </c>
      <c r="K1433" s="35">
        <f>E1433</f>
        <v>14</v>
      </c>
      <c r="L1433" s="36">
        <f>SUM(F1433:G1433)</f>
        <v>5</v>
      </c>
    </row>
    <row r="1434" spans="1:12" ht="11.45" customHeight="1" thickTop="1" thickBot="1">
      <c r="A1434" s="203"/>
      <c r="B1434" s="200"/>
      <c r="C1434" s="63">
        <f>C1433/I1433*100</f>
        <v>2.0408163265306123</v>
      </c>
      <c r="D1434" s="63">
        <f>D1433/I1433*100</f>
        <v>12.244897959183673</v>
      </c>
      <c r="E1434" s="63">
        <f>E1433/I1433*100</f>
        <v>28.571428571428569</v>
      </c>
      <c r="F1434" s="63">
        <f>F1433/I1433*100</f>
        <v>8.1632653061224492</v>
      </c>
      <c r="G1434" s="63">
        <f>G1433/I1433*100</f>
        <v>2.0408163265306123</v>
      </c>
      <c r="H1434" s="64">
        <f>H1433/I1433*100</f>
        <v>46.938775510204081</v>
      </c>
      <c r="I1434" s="114">
        <f t="shared" si="41"/>
        <v>100</v>
      </c>
      <c r="J1434" s="103">
        <f>J1433/I1433*100</f>
        <v>14.285714285714285</v>
      </c>
      <c r="K1434" s="66">
        <f>K1433/I1433*100</f>
        <v>28.571428571428569</v>
      </c>
      <c r="L1434" s="53">
        <f>L1433/I1433*100</f>
        <v>10.204081632653061</v>
      </c>
    </row>
    <row r="1435" spans="1:12" ht="11.45" customHeight="1">
      <c r="A1435" s="193" t="s">
        <v>21</v>
      </c>
      <c r="B1435" s="196" t="s">
        <v>27</v>
      </c>
      <c r="C1435" s="32">
        <v>6</v>
      </c>
      <c r="D1435" s="32">
        <v>21</v>
      </c>
      <c r="E1435" s="32">
        <v>186</v>
      </c>
      <c r="F1435" s="32">
        <v>26</v>
      </c>
      <c r="G1435" s="32">
        <v>8</v>
      </c>
      <c r="H1435" s="32">
        <v>38</v>
      </c>
      <c r="I1435" s="13">
        <f t="shared" si="41"/>
        <v>285</v>
      </c>
      <c r="J1435" s="14">
        <f>C1435+D1435</f>
        <v>27</v>
      </c>
      <c r="K1435" s="12">
        <f>E1435</f>
        <v>186</v>
      </c>
      <c r="L1435" s="15">
        <f>SUM(F1435:G1435)</f>
        <v>34</v>
      </c>
    </row>
    <row r="1436" spans="1:12" ht="11.45" customHeight="1">
      <c r="A1436" s="194"/>
      <c r="B1436" s="197"/>
      <c r="C1436" s="46">
        <f>C1435/I1435*100</f>
        <v>2.1052631578947367</v>
      </c>
      <c r="D1436" s="46">
        <f>D1435/I1435*100</f>
        <v>7.3684210526315779</v>
      </c>
      <c r="E1436" s="46">
        <f>E1435/I1435*100</f>
        <v>65.26315789473685</v>
      </c>
      <c r="F1436" s="46">
        <f>F1435/I1435*100</f>
        <v>9.1228070175438596</v>
      </c>
      <c r="G1436" s="46">
        <f>G1435/I1435*100</f>
        <v>2.807017543859649</v>
      </c>
      <c r="H1436" s="47">
        <f>H1435/I1435*100</f>
        <v>13.333333333333334</v>
      </c>
      <c r="I1436" s="48">
        <f t="shared" si="41"/>
        <v>100</v>
      </c>
      <c r="J1436" s="74">
        <f>J1435/I1435*100</f>
        <v>9.4736842105263168</v>
      </c>
      <c r="K1436" s="30">
        <f>K1435/I1435*100</f>
        <v>65.26315789473685</v>
      </c>
      <c r="L1436" s="31">
        <f>L1435/I1435*100</f>
        <v>11.929824561403509</v>
      </c>
    </row>
    <row r="1437" spans="1:12" ht="11.45" customHeight="1">
      <c r="A1437" s="194"/>
      <c r="B1437" s="198" t="s">
        <v>28</v>
      </c>
      <c r="C1437" s="32">
        <v>5</v>
      </c>
      <c r="D1437" s="32">
        <v>48</v>
      </c>
      <c r="E1437" s="32">
        <v>238</v>
      </c>
      <c r="F1437" s="32">
        <v>40</v>
      </c>
      <c r="G1437" s="32">
        <v>11</v>
      </c>
      <c r="H1437" s="32">
        <v>22</v>
      </c>
      <c r="I1437" s="33">
        <f t="shared" si="41"/>
        <v>364</v>
      </c>
      <c r="J1437" s="49">
        <f>C1437+D1437</f>
        <v>53</v>
      </c>
      <c r="K1437" s="35">
        <f>E1437</f>
        <v>238</v>
      </c>
      <c r="L1437" s="36">
        <f>SUM(F1437:G1437)</f>
        <v>51</v>
      </c>
    </row>
    <row r="1438" spans="1:12" ht="11.45" customHeight="1">
      <c r="A1438" s="194"/>
      <c r="B1438" s="198"/>
      <c r="C1438" s="51">
        <f>C1437/I1437*100</f>
        <v>1.3736263736263736</v>
      </c>
      <c r="D1438" s="51">
        <f>D1437/I1437*100</f>
        <v>13.186813186813188</v>
      </c>
      <c r="E1438" s="51">
        <f>E1437/I1437*100</f>
        <v>65.384615384615387</v>
      </c>
      <c r="F1438" s="51">
        <f>F1437/I1437*100</f>
        <v>10.989010989010989</v>
      </c>
      <c r="G1438" s="51">
        <f>G1437/I1437*100</f>
        <v>3.0219780219780219</v>
      </c>
      <c r="H1438" s="52">
        <f>H1437/I1437*100</f>
        <v>6.0439560439560438</v>
      </c>
      <c r="I1438" s="48">
        <f t="shared" si="41"/>
        <v>100.00000000000001</v>
      </c>
      <c r="J1438" s="74">
        <f>J1437/I1437*100</f>
        <v>14.560439560439562</v>
      </c>
      <c r="K1438" s="30">
        <f>K1437/I1437*100</f>
        <v>65.384615384615387</v>
      </c>
      <c r="L1438" s="31">
        <f>L1437/I1437*100</f>
        <v>14.010989010989011</v>
      </c>
    </row>
    <row r="1439" spans="1:12" ht="11.45" customHeight="1">
      <c r="A1439" s="194"/>
      <c r="B1439" s="199" t="s">
        <v>29</v>
      </c>
      <c r="C1439" s="32">
        <v>25</v>
      </c>
      <c r="D1439" s="32">
        <v>143</v>
      </c>
      <c r="E1439" s="32">
        <v>556</v>
      </c>
      <c r="F1439" s="32">
        <v>142</v>
      </c>
      <c r="G1439" s="32">
        <v>45</v>
      </c>
      <c r="H1439" s="32">
        <v>55</v>
      </c>
      <c r="I1439" s="33">
        <f t="shared" si="41"/>
        <v>966</v>
      </c>
      <c r="J1439" s="49">
        <f>C1439+D1439</f>
        <v>168</v>
      </c>
      <c r="K1439" s="35">
        <f>E1439</f>
        <v>556</v>
      </c>
      <c r="L1439" s="36">
        <f>SUM(F1439:G1439)</f>
        <v>187</v>
      </c>
    </row>
    <row r="1440" spans="1:12" ht="11.45" customHeight="1">
      <c r="A1440" s="194"/>
      <c r="B1440" s="197"/>
      <c r="C1440" s="46">
        <f>C1439/I1439*100</f>
        <v>2.5879917184265011</v>
      </c>
      <c r="D1440" s="46">
        <f>D1439/I1439*100</f>
        <v>14.803312629399587</v>
      </c>
      <c r="E1440" s="46">
        <f>E1439/I1439*100</f>
        <v>57.556935817805389</v>
      </c>
      <c r="F1440" s="46">
        <f>F1439/I1439*100</f>
        <v>14.699792960662524</v>
      </c>
      <c r="G1440" s="46">
        <f>G1439/I1439*100</f>
        <v>4.658385093167702</v>
      </c>
      <c r="H1440" s="47">
        <f>H1439/I1439*100</f>
        <v>5.6935817805383024</v>
      </c>
      <c r="I1440" s="48">
        <f t="shared" si="41"/>
        <v>100</v>
      </c>
      <c r="J1440" s="74">
        <f>J1439/I1439*100</f>
        <v>17.391304347826086</v>
      </c>
      <c r="K1440" s="30">
        <f>K1439/I1439*100</f>
        <v>57.556935817805389</v>
      </c>
      <c r="L1440" s="31">
        <f>L1439/I1439*100</f>
        <v>19.358178053830226</v>
      </c>
    </row>
    <row r="1441" spans="1:12" ht="11.45" customHeight="1">
      <c r="A1441" s="194"/>
      <c r="B1441" s="198" t="s">
        <v>30</v>
      </c>
      <c r="C1441" s="32">
        <v>3</v>
      </c>
      <c r="D1441" s="32">
        <v>63</v>
      </c>
      <c r="E1441" s="32">
        <v>237</v>
      </c>
      <c r="F1441" s="32">
        <v>47</v>
      </c>
      <c r="G1441" s="32">
        <v>19</v>
      </c>
      <c r="H1441" s="32">
        <v>15</v>
      </c>
      <c r="I1441" s="33">
        <f t="shared" si="41"/>
        <v>384</v>
      </c>
      <c r="J1441" s="49">
        <f>C1441+D1441</f>
        <v>66</v>
      </c>
      <c r="K1441" s="35">
        <f>E1441</f>
        <v>237</v>
      </c>
      <c r="L1441" s="36">
        <f>SUM(F1441:G1441)</f>
        <v>66</v>
      </c>
    </row>
    <row r="1442" spans="1:12" ht="11.45" customHeight="1">
      <c r="A1442" s="194"/>
      <c r="B1442" s="198"/>
      <c r="C1442" s="51">
        <f>C1441/I1441*100</f>
        <v>0.78125</v>
      </c>
      <c r="D1442" s="51">
        <f>D1441/I1441*100</f>
        <v>16.40625</v>
      </c>
      <c r="E1442" s="51">
        <f>E1441/I1441*100</f>
        <v>61.71875</v>
      </c>
      <c r="F1442" s="51">
        <f>F1441/I1441*100</f>
        <v>12.239583333333332</v>
      </c>
      <c r="G1442" s="51">
        <f>G1441/I1441*100</f>
        <v>4.9479166666666661</v>
      </c>
      <c r="H1442" s="52">
        <f>H1441/I1441*100</f>
        <v>3.90625</v>
      </c>
      <c r="I1442" s="48">
        <f t="shared" si="41"/>
        <v>100</v>
      </c>
      <c r="J1442" s="74">
        <f>J1441/I1441*100</f>
        <v>17.1875</v>
      </c>
      <c r="K1442" s="30">
        <f>K1441/I1441*100</f>
        <v>61.71875</v>
      </c>
      <c r="L1442" s="31">
        <f>L1441/I1441*100</f>
        <v>17.1875</v>
      </c>
    </row>
    <row r="1443" spans="1:12" ht="11.45" customHeight="1">
      <c r="A1443" s="194"/>
      <c r="B1443" s="199" t="s">
        <v>42</v>
      </c>
      <c r="C1443" s="32">
        <v>5</v>
      </c>
      <c r="D1443" s="32">
        <v>18</v>
      </c>
      <c r="E1443" s="32">
        <v>94</v>
      </c>
      <c r="F1443" s="32">
        <v>9</v>
      </c>
      <c r="G1443" s="32">
        <v>2</v>
      </c>
      <c r="H1443" s="32">
        <v>13</v>
      </c>
      <c r="I1443" s="33">
        <f t="shared" si="41"/>
        <v>141</v>
      </c>
      <c r="J1443" s="49">
        <f>C1443+D1443</f>
        <v>23</v>
      </c>
      <c r="K1443" s="35">
        <f>E1443</f>
        <v>94</v>
      </c>
      <c r="L1443" s="36">
        <f>SUM(F1443:G1443)</f>
        <v>11</v>
      </c>
    </row>
    <row r="1444" spans="1:12" ht="11.45" customHeight="1">
      <c r="A1444" s="194"/>
      <c r="B1444" s="197"/>
      <c r="C1444" s="51">
        <f>C1443/I1443*100</f>
        <v>3.5460992907801421</v>
      </c>
      <c r="D1444" s="51">
        <f>D1443/I1443*100</f>
        <v>12.76595744680851</v>
      </c>
      <c r="E1444" s="51">
        <f>E1443/I1443*100</f>
        <v>66.666666666666657</v>
      </c>
      <c r="F1444" s="51">
        <f>F1443/I1443*100</f>
        <v>6.3829787234042552</v>
      </c>
      <c r="G1444" s="51">
        <f>G1443/I1443*100</f>
        <v>1.4184397163120568</v>
      </c>
      <c r="H1444" s="52">
        <f>H1443/I1443*100</f>
        <v>9.2198581560283674</v>
      </c>
      <c r="I1444" s="48">
        <f t="shared" si="41"/>
        <v>99.999999999999972</v>
      </c>
      <c r="J1444" s="74">
        <f>J1443/I1443*100</f>
        <v>16.312056737588655</v>
      </c>
      <c r="K1444" s="30">
        <f>K1443/I1443*100</f>
        <v>66.666666666666657</v>
      </c>
      <c r="L1444" s="31">
        <f>L1443/I1443*100</f>
        <v>7.8014184397163122</v>
      </c>
    </row>
    <row r="1445" spans="1:12" ht="11.45" customHeight="1">
      <c r="A1445" s="194"/>
      <c r="B1445" s="198" t="s">
        <v>24</v>
      </c>
      <c r="C1445" s="32">
        <v>1</v>
      </c>
      <c r="D1445" s="32">
        <v>4</v>
      </c>
      <c r="E1445" s="32">
        <v>15</v>
      </c>
      <c r="F1445" s="32">
        <v>2</v>
      </c>
      <c r="G1445" s="32">
        <v>0</v>
      </c>
      <c r="H1445" s="32">
        <v>28</v>
      </c>
      <c r="I1445" s="33">
        <f t="shared" si="41"/>
        <v>50</v>
      </c>
      <c r="J1445" s="49">
        <f>C1445+D1445</f>
        <v>5</v>
      </c>
      <c r="K1445" s="35">
        <f>E1445</f>
        <v>15</v>
      </c>
      <c r="L1445" s="36">
        <f>SUM(F1445:G1445)</f>
        <v>2</v>
      </c>
    </row>
    <row r="1446" spans="1:12" ht="11.25" customHeight="1" thickBot="1">
      <c r="A1446" s="195"/>
      <c r="B1446" s="200"/>
      <c r="C1446" s="63">
        <f>C1445/I1445*100</f>
        <v>2</v>
      </c>
      <c r="D1446" s="63">
        <f>D1445/I1445*100</f>
        <v>8</v>
      </c>
      <c r="E1446" s="63">
        <f>E1445/I1445*100</f>
        <v>30</v>
      </c>
      <c r="F1446" s="63">
        <f>F1445/I1445*100</f>
        <v>4</v>
      </c>
      <c r="G1446" s="63">
        <f>G1445/I1445*100</f>
        <v>0</v>
      </c>
      <c r="H1446" s="64">
        <f>H1445/I1445*100</f>
        <v>56.000000000000007</v>
      </c>
      <c r="I1446" s="114">
        <f t="shared" si="41"/>
        <v>100</v>
      </c>
      <c r="J1446" s="103">
        <f>J1445/I1445*100</f>
        <v>10</v>
      </c>
      <c r="K1446" s="66">
        <f>K1445/I1445*100</f>
        <v>30</v>
      </c>
      <c r="L1446" s="53">
        <f>L1445/I1445*100</f>
        <v>4</v>
      </c>
    </row>
    <row r="1447" spans="1:12" ht="15" customHeight="1">
      <c r="A1447" s="82"/>
      <c r="B1447" s="83"/>
      <c r="C1447" s="176"/>
      <c r="D1447" s="176"/>
      <c r="E1447" s="176"/>
      <c r="F1447" s="176"/>
      <c r="G1447" s="176"/>
      <c r="H1447" s="176"/>
      <c r="I1447" s="84"/>
      <c r="J1447" s="84"/>
      <c r="K1447" s="84"/>
      <c r="L1447" s="84"/>
    </row>
    <row r="1448" spans="1:12" ht="15" customHeight="1">
      <c r="A1448" s="233" t="s">
        <v>182</v>
      </c>
      <c r="B1448" s="233"/>
      <c r="C1448" s="233"/>
      <c r="D1448" s="233"/>
      <c r="E1448" s="233"/>
      <c r="F1448" s="233"/>
      <c r="G1448" s="233"/>
      <c r="H1448" s="233"/>
      <c r="I1448" s="233"/>
      <c r="J1448" s="233"/>
      <c r="K1448" s="233"/>
      <c r="L1448" s="233"/>
    </row>
    <row r="1449" spans="1:12" s="4" customFormat="1" ht="30" customHeight="1" thickBot="1">
      <c r="A1449" s="224" t="s">
        <v>183</v>
      </c>
      <c r="B1449" s="224"/>
      <c r="C1449" s="224"/>
      <c r="D1449" s="224"/>
      <c r="E1449" s="224"/>
      <c r="F1449" s="224"/>
      <c r="G1449" s="224"/>
      <c r="H1449" s="224"/>
      <c r="I1449" s="224"/>
      <c r="J1449" s="224"/>
      <c r="K1449" s="224"/>
      <c r="L1449" s="224"/>
    </row>
    <row r="1450" spans="1:12" s="2" customFormat="1" ht="10.15" customHeight="1">
      <c r="A1450" s="225"/>
      <c r="B1450" s="226"/>
      <c r="C1450" s="180">
        <v>1</v>
      </c>
      <c r="D1450" s="180">
        <v>2</v>
      </c>
      <c r="E1450" s="180">
        <v>3</v>
      </c>
      <c r="F1450" s="180">
        <v>4</v>
      </c>
      <c r="G1450" s="180">
        <v>5</v>
      </c>
      <c r="H1450" s="204" t="s">
        <v>46</v>
      </c>
      <c r="I1450" s="205" t="s">
        <v>4</v>
      </c>
      <c r="J1450" s="181" t="s">
        <v>47</v>
      </c>
      <c r="K1450" s="180">
        <v>3</v>
      </c>
      <c r="L1450" s="182" t="s">
        <v>48</v>
      </c>
    </row>
    <row r="1451" spans="1:12" s="11" customFormat="1" ht="60" customHeight="1" thickBot="1">
      <c r="A1451" s="215" t="s">
        <v>33</v>
      </c>
      <c r="B1451" s="216"/>
      <c r="C1451" s="173" t="s">
        <v>71</v>
      </c>
      <c r="D1451" s="173" t="s">
        <v>72</v>
      </c>
      <c r="E1451" s="173" t="s">
        <v>43</v>
      </c>
      <c r="F1451" s="173" t="s">
        <v>73</v>
      </c>
      <c r="G1451" s="173" t="s">
        <v>74</v>
      </c>
      <c r="H1451" s="204"/>
      <c r="I1451" s="206"/>
      <c r="J1451" s="9" t="s">
        <v>71</v>
      </c>
      <c r="K1451" s="173" t="s">
        <v>43</v>
      </c>
      <c r="L1451" s="10" t="s">
        <v>74</v>
      </c>
    </row>
    <row r="1452" spans="1:12" s="16" customFormat="1" ht="11.25" customHeight="1">
      <c r="A1452" s="217" t="s">
        <v>22</v>
      </c>
      <c r="B1452" s="218"/>
      <c r="C1452" s="12">
        <v>51</v>
      </c>
      <c r="D1452" s="12">
        <v>288</v>
      </c>
      <c r="E1452" s="12">
        <v>1148</v>
      </c>
      <c r="F1452" s="12">
        <v>392</v>
      </c>
      <c r="G1452" s="12">
        <v>141</v>
      </c>
      <c r="H1452" s="12">
        <v>170</v>
      </c>
      <c r="I1452" s="13">
        <f t="shared" ref="I1452:I1461" si="42">SUM(C1452:H1452)</f>
        <v>2190</v>
      </c>
      <c r="J1452" s="14">
        <f>C1452+D1452</f>
        <v>339</v>
      </c>
      <c r="K1452" s="12">
        <f>E1452</f>
        <v>1148</v>
      </c>
      <c r="L1452" s="15">
        <f>SUM(F1452:G1452)</f>
        <v>533</v>
      </c>
    </row>
    <row r="1453" spans="1:12" s="16" customFormat="1" ht="11.25" customHeight="1" thickBot="1">
      <c r="A1453" s="219"/>
      <c r="B1453" s="220"/>
      <c r="C1453" s="100">
        <f>C1452/I1452*100</f>
        <v>2.3287671232876712</v>
      </c>
      <c r="D1453" s="100">
        <f>D1452/I1452*100</f>
        <v>13.150684931506849</v>
      </c>
      <c r="E1453" s="100">
        <f>E1452/I1452*100</f>
        <v>52.420091324200911</v>
      </c>
      <c r="F1453" s="100">
        <f>F1452/I1452*100</f>
        <v>17.899543378995432</v>
      </c>
      <c r="G1453" s="100">
        <f>G1452/I1452*100</f>
        <v>6.4383561643835616</v>
      </c>
      <c r="H1453" s="115">
        <f>H1452/I1452*100</f>
        <v>7.7625570776255701</v>
      </c>
      <c r="I1453" s="114">
        <f t="shared" si="42"/>
        <v>100</v>
      </c>
      <c r="J1453" s="103">
        <f>J1452/I1452*100</f>
        <v>15.479452054794521</v>
      </c>
      <c r="K1453" s="66">
        <f>K1452/I1452*100</f>
        <v>52.420091324200911</v>
      </c>
      <c r="L1453" s="53">
        <f>L1452/I1452*100</f>
        <v>24.337899543378995</v>
      </c>
    </row>
    <row r="1454" spans="1:12" s="16" customFormat="1" ht="11.45" customHeight="1">
      <c r="A1454" s="193" t="s">
        <v>49</v>
      </c>
      <c r="B1454" s="196" t="s">
        <v>19</v>
      </c>
      <c r="C1454" s="32">
        <v>30</v>
      </c>
      <c r="D1454" s="32">
        <v>194</v>
      </c>
      <c r="E1454" s="32">
        <v>755</v>
      </c>
      <c r="F1454" s="32">
        <v>297</v>
      </c>
      <c r="G1454" s="32">
        <v>114</v>
      </c>
      <c r="H1454" s="32">
        <v>111</v>
      </c>
      <c r="I1454" s="13">
        <f t="shared" si="42"/>
        <v>1501</v>
      </c>
      <c r="J1454" s="14">
        <f>C1454+D1454</f>
        <v>224</v>
      </c>
      <c r="K1454" s="12">
        <f>E1454</f>
        <v>755</v>
      </c>
      <c r="L1454" s="15">
        <f>SUM(F1454:G1454)</f>
        <v>411</v>
      </c>
    </row>
    <row r="1455" spans="1:12" s="16" customFormat="1" ht="11.45" customHeight="1">
      <c r="A1455" s="194"/>
      <c r="B1455" s="197"/>
      <c r="C1455" s="90">
        <f>C1454/I1454*100</f>
        <v>1.9986675549633577</v>
      </c>
      <c r="D1455" s="46">
        <f>D1454/I1454*100</f>
        <v>12.924716855429713</v>
      </c>
      <c r="E1455" s="46">
        <f>E1454/I1454*100</f>
        <v>50.299800133244496</v>
      </c>
      <c r="F1455" s="46">
        <f>F1454/I1454*100</f>
        <v>19.786808794137244</v>
      </c>
      <c r="G1455" s="46">
        <f>G1454/I1454*100</f>
        <v>7.59493670886076</v>
      </c>
      <c r="H1455" s="47">
        <f>H1454/I1454*100</f>
        <v>7.3950699533644233</v>
      </c>
      <c r="I1455" s="48">
        <f t="shared" si="42"/>
        <v>100</v>
      </c>
      <c r="J1455" s="74">
        <f>J1454/I1454*100</f>
        <v>14.923384410393069</v>
      </c>
      <c r="K1455" s="30">
        <f>K1454/I1454*100</f>
        <v>50.299800133244496</v>
      </c>
      <c r="L1455" s="31">
        <f>L1454/I1454*100</f>
        <v>27.381745502998001</v>
      </c>
    </row>
    <row r="1456" spans="1:12" s="16" customFormat="1" ht="11.45" customHeight="1">
      <c r="A1456" s="194"/>
      <c r="B1456" s="198" t="s">
        <v>20</v>
      </c>
      <c r="C1456" s="32">
        <v>14</v>
      </c>
      <c r="D1456" s="32">
        <v>66</v>
      </c>
      <c r="E1456" s="32">
        <v>268</v>
      </c>
      <c r="F1456" s="32">
        <v>60</v>
      </c>
      <c r="G1456" s="32">
        <v>21</v>
      </c>
      <c r="H1456" s="32">
        <v>40</v>
      </c>
      <c r="I1456" s="33">
        <f t="shared" si="42"/>
        <v>469</v>
      </c>
      <c r="J1456" s="49">
        <f>C1456+D1456</f>
        <v>80</v>
      </c>
      <c r="K1456" s="35">
        <f>E1456</f>
        <v>268</v>
      </c>
      <c r="L1456" s="36">
        <f>SUM(F1456:G1456)</f>
        <v>81</v>
      </c>
    </row>
    <row r="1457" spans="1:12" s="16" customFormat="1" ht="11.45" customHeight="1">
      <c r="A1457" s="194"/>
      <c r="B1457" s="198"/>
      <c r="C1457" s="51">
        <f>C1456/I1456*100</f>
        <v>2.9850746268656714</v>
      </c>
      <c r="D1457" s="51">
        <f>D1456/I1456*100</f>
        <v>14.072494669509595</v>
      </c>
      <c r="E1457" s="51">
        <f>E1456/I1456*100</f>
        <v>57.142857142857139</v>
      </c>
      <c r="F1457" s="51">
        <f>F1456/I1456*100</f>
        <v>12.793176972281451</v>
      </c>
      <c r="G1457" s="51">
        <f>G1456/I1456*100</f>
        <v>4.4776119402985071</v>
      </c>
      <c r="H1457" s="52">
        <f>H1456/I1456*100</f>
        <v>8.5287846481876333</v>
      </c>
      <c r="I1457" s="48">
        <f t="shared" si="42"/>
        <v>99.999999999999986</v>
      </c>
      <c r="J1457" s="74">
        <f>J1456/I1456*100</f>
        <v>17.057569296375267</v>
      </c>
      <c r="K1457" s="30">
        <f>K1456/I1456*100</f>
        <v>57.142857142857139</v>
      </c>
      <c r="L1457" s="31">
        <f>L1456/I1456*100</f>
        <v>17.270788912579956</v>
      </c>
    </row>
    <row r="1458" spans="1:12" s="16" customFormat="1" ht="11.45" customHeight="1">
      <c r="A1458" s="194"/>
      <c r="B1458" s="199" t="s">
        <v>50</v>
      </c>
      <c r="C1458" s="32">
        <v>6</v>
      </c>
      <c r="D1458" s="32">
        <v>20</v>
      </c>
      <c r="E1458" s="32">
        <v>96</v>
      </c>
      <c r="F1458" s="32">
        <v>25</v>
      </c>
      <c r="G1458" s="32">
        <v>6</v>
      </c>
      <c r="H1458" s="32">
        <v>11</v>
      </c>
      <c r="I1458" s="33">
        <f t="shared" si="42"/>
        <v>164</v>
      </c>
      <c r="J1458" s="49">
        <f>C1458+D1458</f>
        <v>26</v>
      </c>
      <c r="K1458" s="35">
        <f>E1458</f>
        <v>96</v>
      </c>
      <c r="L1458" s="36">
        <f>SUM(F1458:G1458)</f>
        <v>31</v>
      </c>
    </row>
    <row r="1459" spans="1:12" s="16" customFormat="1" ht="11.45" customHeight="1">
      <c r="A1459" s="194"/>
      <c r="B1459" s="197"/>
      <c r="C1459" s="46">
        <f>C1458/I1458*100</f>
        <v>3.6585365853658534</v>
      </c>
      <c r="D1459" s="46">
        <f>D1458/I1458*100</f>
        <v>12.195121951219512</v>
      </c>
      <c r="E1459" s="46">
        <f>E1458/I1458*100</f>
        <v>58.536585365853654</v>
      </c>
      <c r="F1459" s="46">
        <f>F1458/I1458*100</f>
        <v>15.24390243902439</v>
      </c>
      <c r="G1459" s="46">
        <f>G1458/I1458*100</f>
        <v>3.6585365853658534</v>
      </c>
      <c r="H1459" s="47">
        <f>H1458/I1458*100</f>
        <v>6.7073170731707323</v>
      </c>
      <c r="I1459" s="48">
        <f t="shared" si="42"/>
        <v>100</v>
      </c>
      <c r="J1459" s="74">
        <f>J1458/I1458*100</f>
        <v>15.853658536585366</v>
      </c>
      <c r="K1459" s="30">
        <f>K1458/I1458*100</f>
        <v>58.536585365853654</v>
      </c>
      <c r="L1459" s="31">
        <f>L1458/I1458*100</f>
        <v>18.902439024390244</v>
      </c>
    </row>
    <row r="1460" spans="1:12" s="16" customFormat="1" ht="11.45" customHeight="1">
      <c r="A1460" s="194"/>
      <c r="B1460" s="198" t="s">
        <v>51</v>
      </c>
      <c r="C1460" s="32">
        <v>1</v>
      </c>
      <c r="D1460" s="32">
        <v>8</v>
      </c>
      <c r="E1460" s="32">
        <v>29</v>
      </c>
      <c r="F1460" s="32">
        <v>10</v>
      </c>
      <c r="G1460" s="32">
        <v>0</v>
      </c>
      <c r="H1460" s="32">
        <v>8</v>
      </c>
      <c r="I1460" s="33">
        <f t="shared" si="42"/>
        <v>56</v>
      </c>
      <c r="J1460" s="49">
        <f>C1460+D1460</f>
        <v>9</v>
      </c>
      <c r="K1460" s="35">
        <f>E1460</f>
        <v>29</v>
      </c>
      <c r="L1460" s="36">
        <f>SUM(F1460:G1460)</f>
        <v>10</v>
      </c>
    </row>
    <row r="1461" spans="1:12" s="16" customFormat="1" ht="11.45" customHeight="1" thickBot="1">
      <c r="A1461" s="194"/>
      <c r="B1461" s="198"/>
      <c r="C1461" s="94">
        <f>C1460/I1460*100</f>
        <v>1.7857142857142856</v>
      </c>
      <c r="D1461" s="94">
        <f>D1460/I1460*100</f>
        <v>14.285714285714285</v>
      </c>
      <c r="E1461" s="94">
        <f>E1460/I1460*100</f>
        <v>51.785714285714292</v>
      </c>
      <c r="F1461" s="94">
        <f>F1460/I1460*100</f>
        <v>17.857142857142858</v>
      </c>
      <c r="G1461" s="94">
        <f>G1460/I1460*100</f>
        <v>0</v>
      </c>
      <c r="H1461" s="120">
        <f>H1460/I1460*100</f>
        <v>14.285714285714285</v>
      </c>
      <c r="I1461" s="48">
        <f t="shared" si="42"/>
        <v>100</v>
      </c>
      <c r="J1461" s="74">
        <f>J1460/I1460*100</f>
        <v>16.071428571428573</v>
      </c>
      <c r="K1461" s="30">
        <f>K1460/I1460*100</f>
        <v>51.785714285714292</v>
      </c>
      <c r="L1461" s="31">
        <f>L1460/I1460*100</f>
        <v>17.857142857142858</v>
      </c>
    </row>
    <row r="1462" spans="1:12" s="16" customFormat="1" ht="11.45" customHeight="1">
      <c r="A1462" s="193" t="s">
        <v>52</v>
      </c>
      <c r="B1462" s="196" t="s">
        <v>1</v>
      </c>
      <c r="C1462" s="32">
        <v>25</v>
      </c>
      <c r="D1462" s="32">
        <v>112</v>
      </c>
      <c r="E1462" s="32">
        <v>473</v>
      </c>
      <c r="F1462" s="32">
        <v>177</v>
      </c>
      <c r="G1462" s="32">
        <v>76</v>
      </c>
      <c r="H1462" s="32">
        <v>55</v>
      </c>
      <c r="I1462" s="13">
        <f t="shared" ref="I1462:I1511" si="43">SUM(C1462:H1462)</f>
        <v>918</v>
      </c>
      <c r="J1462" s="14">
        <f>C1462+D1462</f>
        <v>137</v>
      </c>
      <c r="K1462" s="12">
        <f>E1462</f>
        <v>473</v>
      </c>
      <c r="L1462" s="15">
        <f>SUM(F1462:G1462)</f>
        <v>253</v>
      </c>
    </row>
    <row r="1463" spans="1:12" s="16" customFormat="1" ht="11.45" customHeight="1">
      <c r="A1463" s="194"/>
      <c r="B1463" s="198"/>
      <c r="C1463" s="51">
        <f>C1462/I1462*100</f>
        <v>2.7233115468409586</v>
      </c>
      <c r="D1463" s="51">
        <f>D1462/I1462*100</f>
        <v>12.200435729847495</v>
      </c>
      <c r="E1463" s="51">
        <f>E1462/I1462*100</f>
        <v>51.525054466230934</v>
      </c>
      <c r="F1463" s="51">
        <f>F1462/I1462*100</f>
        <v>19.281045751633989</v>
      </c>
      <c r="G1463" s="51">
        <f>G1462/I1462*100</f>
        <v>8.2788671023965144</v>
      </c>
      <c r="H1463" s="52">
        <f>H1462/I1462*100</f>
        <v>5.9912854030501093</v>
      </c>
      <c r="I1463" s="48">
        <f t="shared" si="43"/>
        <v>100.00000000000001</v>
      </c>
      <c r="J1463" s="74">
        <f>J1462/I1462*100</f>
        <v>14.923747276688454</v>
      </c>
      <c r="K1463" s="30">
        <f>K1462/I1462*100</f>
        <v>51.525054466230934</v>
      </c>
      <c r="L1463" s="31">
        <f>L1462/I1462*100</f>
        <v>27.5599128540305</v>
      </c>
    </row>
    <row r="1464" spans="1:12" s="16" customFormat="1" ht="11.45" customHeight="1">
      <c r="A1464" s="194"/>
      <c r="B1464" s="199" t="s">
        <v>2</v>
      </c>
      <c r="C1464" s="32">
        <v>26</v>
      </c>
      <c r="D1464" s="32">
        <v>174</v>
      </c>
      <c r="E1464" s="32">
        <v>670</v>
      </c>
      <c r="F1464" s="32">
        <v>213</v>
      </c>
      <c r="G1464" s="32">
        <v>64</v>
      </c>
      <c r="H1464" s="32">
        <v>97</v>
      </c>
      <c r="I1464" s="33">
        <f t="shared" si="43"/>
        <v>1244</v>
      </c>
      <c r="J1464" s="49">
        <f>C1464+D1464</f>
        <v>200</v>
      </c>
      <c r="K1464" s="35">
        <f>E1464</f>
        <v>670</v>
      </c>
      <c r="L1464" s="36">
        <f>SUM(F1464:G1464)</f>
        <v>277</v>
      </c>
    </row>
    <row r="1465" spans="1:12" s="16" customFormat="1" ht="11.45" customHeight="1">
      <c r="A1465" s="194"/>
      <c r="B1465" s="197"/>
      <c r="C1465" s="46">
        <f>C1464/I1464*100</f>
        <v>2.090032154340836</v>
      </c>
      <c r="D1465" s="46">
        <f>D1464/I1464*100</f>
        <v>13.987138263665594</v>
      </c>
      <c r="E1465" s="46">
        <f>E1464/I1464*100</f>
        <v>53.858520900321537</v>
      </c>
      <c r="F1465" s="46">
        <f>F1464/I1464*100</f>
        <v>17.122186495176848</v>
      </c>
      <c r="G1465" s="46">
        <f>G1464/I1464*100</f>
        <v>5.144694533762058</v>
      </c>
      <c r="H1465" s="47">
        <f>H1464/I1464*100</f>
        <v>7.797427652733119</v>
      </c>
      <c r="I1465" s="48">
        <f t="shared" si="43"/>
        <v>100</v>
      </c>
      <c r="J1465" s="74">
        <f>J1464/I1464*100</f>
        <v>16.077170418006432</v>
      </c>
      <c r="K1465" s="30">
        <f>K1464/I1464*100</f>
        <v>53.858520900321537</v>
      </c>
      <c r="L1465" s="31">
        <f>L1464/I1464*100</f>
        <v>22.266881028938908</v>
      </c>
    </row>
    <row r="1466" spans="1:12" s="16" customFormat="1" ht="11.45" customHeight="1">
      <c r="A1466" s="194"/>
      <c r="B1466" s="198" t="s">
        <v>5</v>
      </c>
      <c r="C1466" s="32">
        <v>0</v>
      </c>
      <c r="D1466" s="32">
        <v>2</v>
      </c>
      <c r="E1466" s="32">
        <v>5</v>
      </c>
      <c r="F1466" s="32">
        <v>2</v>
      </c>
      <c r="G1466" s="32">
        <v>1</v>
      </c>
      <c r="H1466" s="32">
        <v>18</v>
      </c>
      <c r="I1466" s="33">
        <f t="shared" si="43"/>
        <v>28</v>
      </c>
      <c r="J1466" s="49">
        <f>C1466+D1466</f>
        <v>2</v>
      </c>
      <c r="K1466" s="35">
        <f>E1466</f>
        <v>5</v>
      </c>
      <c r="L1466" s="36">
        <f>SUM(F1466:G1466)</f>
        <v>3</v>
      </c>
    </row>
    <row r="1467" spans="1:12" s="16" customFormat="1" ht="11.45" customHeight="1" thickBot="1">
      <c r="A1467" s="195"/>
      <c r="B1467" s="200"/>
      <c r="C1467" s="63">
        <f>C1466/I1466*100</f>
        <v>0</v>
      </c>
      <c r="D1467" s="63">
        <f>D1466/I1466*100</f>
        <v>7.1428571428571423</v>
      </c>
      <c r="E1467" s="63">
        <f>E1466/I1466*100</f>
        <v>17.857142857142858</v>
      </c>
      <c r="F1467" s="63">
        <f>F1466/I1466*100</f>
        <v>7.1428571428571423</v>
      </c>
      <c r="G1467" s="63">
        <f>G1466/I1466*100</f>
        <v>3.5714285714285712</v>
      </c>
      <c r="H1467" s="64">
        <f>H1466/I1466*100</f>
        <v>64.285714285714292</v>
      </c>
      <c r="I1467" s="114">
        <f t="shared" si="43"/>
        <v>100</v>
      </c>
      <c r="J1467" s="103">
        <f>J1466/I1466*100</f>
        <v>7.1428571428571423</v>
      </c>
      <c r="K1467" s="66">
        <f>K1466/I1466*100</f>
        <v>17.857142857142858</v>
      </c>
      <c r="L1467" s="53">
        <f>L1466/I1466*100</f>
        <v>10.714285714285714</v>
      </c>
    </row>
    <row r="1468" spans="1:12" s="16" customFormat="1" ht="11.45" customHeight="1">
      <c r="A1468" s="193" t="s">
        <v>53</v>
      </c>
      <c r="B1468" s="196" t="s">
        <v>6</v>
      </c>
      <c r="C1468" s="32">
        <v>4</v>
      </c>
      <c r="D1468" s="32">
        <v>8</v>
      </c>
      <c r="E1468" s="32">
        <v>28</v>
      </c>
      <c r="F1468" s="32">
        <v>5</v>
      </c>
      <c r="G1468" s="32">
        <v>2</v>
      </c>
      <c r="H1468" s="32">
        <v>2</v>
      </c>
      <c r="I1468" s="13">
        <f t="shared" si="43"/>
        <v>49</v>
      </c>
      <c r="J1468" s="14">
        <f>C1468+D1468</f>
        <v>12</v>
      </c>
      <c r="K1468" s="12">
        <f>E1468</f>
        <v>28</v>
      </c>
      <c r="L1468" s="15">
        <f>SUM(F1468:G1468)</f>
        <v>7</v>
      </c>
    </row>
    <row r="1469" spans="1:12" s="16" customFormat="1" ht="11.45" customHeight="1">
      <c r="A1469" s="194"/>
      <c r="B1469" s="197"/>
      <c r="C1469" s="46">
        <f>C1468/I1468*100</f>
        <v>8.1632653061224492</v>
      </c>
      <c r="D1469" s="46">
        <f>D1468/I1468*100</f>
        <v>16.326530612244898</v>
      </c>
      <c r="E1469" s="46">
        <f>E1468/I1468*100</f>
        <v>57.142857142857139</v>
      </c>
      <c r="F1469" s="46">
        <f>F1468/I1468*100</f>
        <v>10.204081632653061</v>
      </c>
      <c r="G1469" s="46">
        <f>G1468/I1468*100</f>
        <v>4.0816326530612246</v>
      </c>
      <c r="H1469" s="47">
        <f>H1468/I1468*100</f>
        <v>4.0816326530612246</v>
      </c>
      <c r="I1469" s="48">
        <f t="shared" si="43"/>
        <v>99.999999999999986</v>
      </c>
      <c r="J1469" s="74">
        <f>J1468/I1468*100</f>
        <v>24.489795918367346</v>
      </c>
      <c r="K1469" s="30">
        <f>K1468/I1468*100</f>
        <v>57.142857142857139</v>
      </c>
      <c r="L1469" s="31">
        <f>L1468/I1468*100</f>
        <v>14.285714285714285</v>
      </c>
    </row>
    <row r="1470" spans="1:12" s="16" customFormat="1" ht="11.45" customHeight="1">
      <c r="A1470" s="194"/>
      <c r="B1470" s="199" t="s">
        <v>7</v>
      </c>
      <c r="C1470" s="32">
        <v>9</v>
      </c>
      <c r="D1470" s="32">
        <v>31</v>
      </c>
      <c r="E1470" s="32">
        <v>77</v>
      </c>
      <c r="F1470" s="32">
        <v>22</v>
      </c>
      <c r="G1470" s="32">
        <v>12</v>
      </c>
      <c r="H1470" s="32">
        <v>4</v>
      </c>
      <c r="I1470" s="33">
        <f t="shared" si="43"/>
        <v>155</v>
      </c>
      <c r="J1470" s="49">
        <f>C1470+D1470</f>
        <v>40</v>
      </c>
      <c r="K1470" s="35">
        <f>E1470</f>
        <v>77</v>
      </c>
      <c r="L1470" s="36">
        <f>SUM(F1470:G1470)</f>
        <v>34</v>
      </c>
    </row>
    <row r="1471" spans="1:12" s="16" customFormat="1" ht="11.45" customHeight="1">
      <c r="A1471" s="194"/>
      <c r="B1471" s="198"/>
      <c r="C1471" s="51">
        <f>C1470/I1470*100</f>
        <v>5.806451612903226</v>
      </c>
      <c r="D1471" s="51">
        <f>D1470/I1470*100</f>
        <v>20</v>
      </c>
      <c r="E1471" s="51">
        <f>E1470/I1470*100</f>
        <v>49.677419354838712</v>
      </c>
      <c r="F1471" s="51">
        <f>F1470/I1470*100</f>
        <v>14.193548387096774</v>
      </c>
      <c r="G1471" s="51">
        <f>G1470/I1470*100</f>
        <v>7.741935483870968</v>
      </c>
      <c r="H1471" s="52">
        <f>H1470/I1470*100</f>
        <v>2.5806451612903225</v>
      </c>
      <c r="I1471" s="48">
        <f t="shared" si="43"/>
        <v>99.999999999999986</v>
      </c>
      <c r="J1471" s="74">
        <f>J1470/I1470*100</f>
        <v>25.806451612903224</v>
      </c>
      <c r="K1471" s="30">
        <f>K1470/I1470*100</f>
        <v>49.677419354838712</v>
      </c>
      <c r="L1471" s="31">
        <f>L1470/I1470*100</f>
        <v>21.935483870967744</v>
      </c>
    </row>
    <row r="1472" spans="1:12" s="16" customFormat="1" ht="11.45" customHeight="1">
      <c r="A1472" s="194"/>
      <c r="B1472" s="199" t="s">
        <v>8</v>
      </c>
      <c r="C1472" s="32">
        <v>5</v>
      </c>
      <c r="D1472" s="32">
        <v>35</v>
      </c>
      <c r="E1472" s="32">
        <v>127</v>
      </c>
      <c r="F1472" s="32">
        <v>55</v>
      </c>
      <c r="G1472" s="32">
        <v>18</v>
      </c>
      <c r="H1472" s="32">
        <v>3</v>
      </c>
      <c r="I1472" s="33">
        <f t="shared" si="43"/>
        <v>243</v>
      </c>
      <c r="J1472" s="49">
        <f>C1472+D1472</f>
        <v>40</v>
      </c>
      <c r="K1472" s="35">
        <f>E1472</f>
        <v>127</v>
      </c>
      <c r="L1472" s="36">
        <f>SUM(F1472:G1472)</f>
        <v>73</v>
      </c>
    </row>
    <row r="1473" spans="1:12" s="16" customFormat="1" ht="11.45" customHeight="1">
      <c r="A1473" s="194"/>
      <c r="B1473" s="197"/>
      <c r="C1473" s="46">
        <f>C1472/I1472*100</f>
        <v>2.0576131687242798</v>
      </c>
      <c r="D1473" s="46">
        <f>D1472/I1472*100</f>
        <v>14.403292181069959</v>
      </c>
      <c r="E1473" s="46">
        <f>E1472/I1472*100</f>
        <v>52.2633744855967</v>
      </c>
      <c r="F1473" s="46">
        <f>F1472/I1472*100</f>
        <v>22.633744855967077</v>
      </c>
      <c r="G1473" s="46">
        <f>G1472/I1472*100</f>
        <v>7.4074074074074066</v>
      </c>
      <c r="H1473" s="47">
        <f>H1472/I1472*100</f>
        <v>1.2345679012345678</v>
      </c>
      <c r="I1473" s="48">
        <f t="shared" si="43"/>
        <v>100</v>
      </c>
      <c r="J1473" s="74">
        <f>J1472/I1472*100</f>
        <v>16.460905349794238</v>
      </c>
      <c r="K1473" s="30">
        <f>K1472/I1472*100</f>
        <v>52.2633744855967</v>
      </c>
      <c r="L1473" s="31">
        <f>L1472/I1472*100</f>
        <v>30.041152263374489</v>
      </c>
    </row>
    <row r="1474" spans="1:12" s="16" customFormat="1" ht="11.45" customHeight="1">
      <c r="A1474" s="194"/>
      <c r="B1474" s="199" t="s">
        <v>9</v>
      </c>
      <c r="C1474" s="32">
        <v>3</v>
      </c>
      <c r="D1474" s="32">
        <v>37</v>
      </c>
      <c r="E1474" s="32">
        <v>174</v>
      </c>
      <c r="F1474" s="32">
        <v>67</v>
      </c>
      <c r="G1474" s="32">
        <v>38</v>
      </c>
      <c r="H1474" s="32">
        <v>11</v>
      </c>
      <c r="I1474" s="33">
        <f t="shared" si="43"/>
        <v>330</v>
      </c>
      <c r="J1474" s="49">
        <f>C1474+D1474</f>
        <v>40</v>
      </c>
      <c r="K1474" s="35">
        <f>E1474</f>
        <v>174</v>
      </c>
      <c r="L1474" s="36">
        <f>SUM(F1474:G1474)</f>
        <v>105</v>
      </c>
    </row>
    <row r="1475" spans="1:12" s="16" customFormat="1" ht="11.45" customHeight="1">
      <c r="A1475" s="194"/>
      <c r="B1475" s="197"/>
      <c r="C1475" s="51">
        <f>C1474/I1474*100</f>
        <v>0.90909090909090906</v>
      </c>
      <c r="D1475" s="51">
        <f>D1474/I1474*100</f>
        <v>11.212121212121213</v>
      </c>
      <c r="E1475" s="51">
        <f>E1474/I1474*100</f>
        <v>52.72727272727272</v>
      </c>
      <c r="F1475" s="51">
        <f>F1474/I1474*100</f>
        <v>20.303030303030305</v>
      </c>
      <c r="G1475" s="51">
        <f>G1474/I1474*100</f>
        <v>11.515151515151516</v>
      </c>
      <c r="H1475" s="52">
        <f>H1474/I1474*100</f>
        <v>3.3333333333333335</v>
      </c>
      <c r="I1475" s="48">
        <f t="shared" si="43"/>
        <v>100</v>
      </c>
      <c r="J1475" s="74">
        <f>J1474/I1474*100</f>
        <v>12.121212121212121</v>
      </c>
      <c r="K1475" s="30">
        <f>K1474/I1474*100</f>
        <v>52.72727272727272</v>
      </c>
      <c r="L1475" s="31">
        <f>L1474/I1474*100</f>
        <v>31.818181818181817</v>
      </c>
    </row>
    <row r="1476" spans="1:12" s="16" customFormat="1" ht="11.45" customHeight="1">
      <c r="A1476" s="194"/>
      <c r="B1476" s="198" t="s">
        <v>10</v>
      </c>
      <c r="C1476" s="32">
        <v>9</v>
      </c>
      <c r="D1476" s="32">
        <v>46</v>
      </c>
      <c r="E1476" s="32">
        <v>197</v>
      </c>
      <c r="F1476" s="32">
        <v>84</v>
      </c>
      <c r="G1476" s="32">
        <v>24</v>
      </c>
      <c r="H1476" s="32">
        <v>8</v>
      </c>
      <c r="I1476" s="33">
        <f t="shared" si="43"/>
        <v>368</v>
      </c>
      <c r="J1476" s="49">
        <f>C1476+D1476</f>
        <v>55</v>
      </c>
      <c r="K1476" s="35">
        <f>E1476</f>
        <v>197</v>
      </c>
      <c r="L1476" s="36">
        <f>SUM(F1476:G1476)</f>
        <v>108</v>
      </c>
    </row>
    <row r="1477" spans="1:12" s="16" customFormat="1" ht="11.45" customHeight="1">
      <c r="A1477" s="194"/>
      <c r="B1477" s="198"/>
      <c r="C1477" s="46">
        <f>C1476/I1476*100</f>
        <v>2.4456521739130435</v>
      </c>
      <c r="D1477" s="46">
        <f>D1476/I1476*100</f>
        <v>12.5</v>
      </c>
      <c r="E1477" s="46">
        <f>E1476/I1476*100</f>
        <v>53.532608695652172</v>
      </c>
      <c r="F1477" s="46">
        <f>F1476/I1476*100</f>
        <v>22.826086956521738</v>
      </c>
      <c r="G1477" s="46">
        <f>G1476/I1476*100</f>
        <v>6.5217391304347823</v>
      </c>
      <c r="H1477" s="47">
        <f>H1476/I1476*100</f>
        <v>2.1739130434782608</v>
      </c>
      <c r="I1477" s="48">
        <f t="shared" si="43"/>
        <v>100</v>
      </c>
      <c r="J1477" s="74">
        <f>J1476/I1476*100</f>
        <v>14.945652173913043</v>
      </c>
      <c r="K1477" s="30">
        <f>K1476/I1476*100</f>
        <v>53.532608695652172</v>
      </c>
      <c r="L1477" s="31">
        <f>L1476/I1476*100</f>
        <v>29.347826086956523</v>
      </c>
    </row>
    <row r="1478" spans="1:12" s="16" customFormat="1" ht="11.45" customHeight="1">
      <c r="A1478" s="194"/>
      <c r="B1478" s="199" t="s">
        <v>11</v>
      </c>
      <c r="C1478" s="32">
        <v>7</v>
      </c>
      <c r="D1478" s="32">
        <v>61</v>
      </c>
      <c r="E1478" s="32">
        <v>216</v>
      </c>
      <c r="F1478" s="32">
        <v>80</v>
      </c>
      <c r="G1478" s="32">
        <v>23</v>
      </c>
      <c r="H1478" s="32">
        <v>33</v>
      </c>
      <c r="I1478" s="33">
        <f t="shared" si="43"/>
        <v>420</v>
      </c>
      <c r="J1478" s="49">
        <f>C1478+D1478</f>
        <v>68</v>
      </c>
      <c r="K1478" s="35">
        <f>E1478</f>
        <v>216</v>
      </c>
      <c r="L1478" s="36">
        <f>SUM(F1478:G1478)</f>
        <v>103</v>
      </c>
    </row>
    <row r="1479" spans="1:12" s="16" customFormat="1" ht="11.45" customHeight="1">
      <c r="A1479" s="194"/>
      <c r="B1479" s="197"/>
      <c r="C1479" s="51">
        <f>C1478/I1478*100</f>
        <v>1.6666666666666667</v>
      </c>
      <c r="D1479" s="51">
        <f>D1478/I1478*100</f>
        <v>14.523809523809526</v>
      </c>
      <c r="E1479" s="51">
        <f>E1478/I1478*100</f>
        <v>51.428571428571423</v>
      </c>
      <c r="F1479" s="51">
        <f>F1478/I1478*100</f>
        <v>19.047619047619047</v>
      </c>
      <c r="G1479" s="51">
        <f>G1478/I1478*100</f>
        <v>5.4761904761904763</v>
      </c>
      <c r="H1479" s="52">
        <f>H1478/I1478*100</f>
        <v>7.8571428571428568</v>
      </c>
      <c r="I1479" s="48">
        <f t="shared" si="43"/>
        <v>100.00000000000001</v>
      </c>
      <c r="J1479" s="74">
        <f>J1478/I1478*100</f>
        <v>16.19047619047619</v>
      </c>
      <c r="K1479" s="30">
        <f>K1478/I1478*100</f>
        <v>51.428571428571423</v>
      </c>
      <c r="L1479" s="31">
        <f>L1478/I1478*100</f>
        <v>24.523809523809522</v>
      </c>
    </row>
    <row r="1480" spans="1:12" s="16" customFormat="1" ht="11.45" customHeight="1">
      <c r="A1480" s="194"/>
      <c r="B1480" s="198" t="s">
        <v>12</v>
      </c>
      <c r="C1480" s="32">
        <v>14</v>
      </c>
      <c r="D1480" s="32">
        <v>68</v>
      </c>
      <c r="E1480" s="32">
        <v>325</v>
      </c>
      <c r="F1480" s="32">
        <v>77</v>
      </c>
      <c r="G1480" s="32">
        <v>24</v>
      </c>
      <c r="H1480" s="32">
        <v>91</v>
      </c>
      <c r="I1480" s="33">
        <f t="shared" si="43"/>
        <v>599</v>
      </c>
      <c r="J1480" s="49">
        <f>C1480+D1480</f>
        <v>82</v>
      </c>
      <c r="K1480" s="35">
        <f>E1480</f>
        <v>325</v>
      </c>
      <c r="L1480" s="36">
        <f>SUM(F1480:G1480)</f>
        <v>101</v>
      </c>
    </row>
    <row r="1481" spans="1:12" s="16" customFormat="1" ht="11.45" customHeight="1">
      <c r="A1481" s="194"/>
      <c r="B1481" s="198"/>
      <c r="C1481" s="46">
        <f>C1480/I1480*100</f>
        <v>2.337228714524207</v>
      </c>
      <c r="D1481" s="46">
        <f>D1480/I1480*100</f>
        <v>11.352253756260435</v>
      </c>
      <c r="E1481" s="46">
        <f>E1480/I1480*100</f>
        <v>54.257095158597664</v>
      </c>
      <c r="F1481" s="46">
        <f>F1480/I1480*100</f>
        <v>12.85475792988314</v>
      </c>
      <c r="G1481" s="46">
        <f>G1480/I1480*100</f>
        <v>4.006677796327212</v>
      </c>
      <c r="H1481" s="47">
        <f>H1480/I1480*100</f>
        <v>15.191986644407345</v>
      </c>
      <c r="I1481" s="48">
        <f t="shared" si="43"/>
        <v>100</v>
      </c>
      <c r="J1481" s="74">
        <f>J1480/I1480*100</f>
        <v>13.689482470784641</v>
      </c>
      <c r="K1481" s="30">
        <f>K1480/I1480*100</f>
        <v>54.257095158597664</v>
      </c>
      <c r="L1481" s="31">
        <f>L1480/I1480*100</f>
        <v>16.861435726210349</v>
      </c>
    </row>
    <row r="1482" spans="1:12" s="16" customFormat="1" ht="11.45" customHeight="1">
      <c r="A1482" s="194"/>
      <c r="B1482" s="199" t="s">
        <v>24</v>
      </c>
      <c r="C1482" s="32">
        <v>0</v>
      </c>
      <c r="D1482" s="32">
        <v>2</v>
      </c>
      <c r="E1482" s="32">
        <v>4</v>
      </c>
      <c r="F1482" s="32">
        <v>2</v>
      </c>
      <c r="G1482" s="32">
        <v>0</v>
      </c>
      <c r="H1482" s="32">
        <v>18</v>
      </c>
      <c r="I1482" s="33">
        <f t="shared" si="43"/>
        <v>26</v>
      </c>
      <c r="J1482" s="49">
        <f>C1482+D1482</f>
        <v>2</v>
      </c>
      <c r="K1482" s="35">
        <f>E1482</f>
        <v>4</v>
      </c>
      <c r="L1482" s="36">
        <f>SUM(F1482:G1482)</f>
        <v>2</v>
      </c>
    </row>
    <row r="1483" spans="1:12" s="16" customFormat="1" ht="11.45" customHeight="1" thickBot="1">
      <c r="A1483" s="195"/>
      <c r="B1483" s="200"/>
      <c r="C1483" s="63">
        <f>C1482/I1482*100</f>
        <v>0</v>
      </c>
      <c r="D1483" s="63">
        <f>D1482/I1482*100</f>
        <v>7.6923076923076925</v>
      </c>
      <c r="E1483" s="63">
        <f>E1482/I1482*100</f>
        <v>15.384615384615385</v>
      </c>
      <c r="F1483" s="63">
        <f>F1482/I1482*100</f>
        <v>7.6923076923076925</v>
      </c>
      <c r="G1483" s="63">
        <f>G1482/I1482*100</f>
        <v>0</v>
      </c>
      <c r="H1483" s="64">
        <f>H1482/I1482*100</f>
        <v>69.230769230769226</v>
      </c>
      <c r="I1483" s="114">
        <f t="shared" si="43"/>
        <v>100</v>
      </c>
      <c r="J1483" s="103">
        <f>J1482/I1482*100</f>
        <v>7.6923076923076925</v>
      </c>
      <c r="K1483" s="66">
        <f>K1482/I1482*100</f>
        <v>15.384615384615385</v>
      </c>
      <c r="L1483" s="53">
        <f>L1482/I1482*100</f>
        <v>7.6923076923076925</v>
      </c>
    </row>
    <row r="1484" spans="1:12" s="16" customFormat="1" ht="11.45" customHeight="1" thickBot="1">
      <c r="A1484" s="201" t="s">
        <v>54</v>
      </c>
      <c r="B1484" s="196" t="s">
        <v>23</v>
      </c>
      <c r="C1484" s="32">
        <v>1</v>
      </c>
      <c r="D1484" s="32">
        <v>33</v>
      </c>
      <c r="E1484" s="32">
        <v>131</v>
      </c>
      <c r="F1484" s="32">
        <v>29</v>
      </c>
      <c r="G1484" s="32">
        <v>5</v>
      </c>
      <c r="H1484" s="32">
        <v>24</v>
      </c>
      <c r="I1484" s="13">
        <f t="shared" si="43"/>
        <v>223</v>
      </c>
      <c r="J1484" s="14">
        <f>C1484+D1484</f>
        <v>34</v>
      </c>
      <c r="K1484" s="12">
        <f>E1484</f>
        <v>131</v>
      </c>
      <c r="L1484" s="15">
        <f>SUM(F1484:G1484)</f>
        <v>34</v>
      </c>
    </row>
    <row r="1485" spans="1:12" s="16" customFormat="1" ht="11.45" customHeight="1" thickTop="1" thickBot="1">
      <c r="A1485" s="202"/>
      <c r="B1485" s="198"/>
      <c r="C1485" s="46">
        <f>C1484/I1484*100</f>
        <v>0.44843049327354262</v>
      </c>
      <c r="D1485" s="46">
        <f>D1484/I1484*100</f>
        <v>14.798206278026907</v>
      </c>
      <c r="E1485" s="46">
        <f>E1484/I1484*100</f>
        <v>58.744394618834086</v>
      </c>
      <c r="F1485" s="46">
        <f>F1484/I1484*100</f>
        <v>13.004484304932735</v>
      </c>
      <c r="G1485" s="46">
        <f>G1484/I1484*100</f>
        <v>2.2421524663677128</v>
      </c>
      <c r="H1485" s="47">
        <f>H1484/I1484*100</f>
        <v>10.762331838565023</v>
      </c>
      <c r="I1485" s="48">
        <f t="shared" si="43"/>
        <v>100</v>
      </c>
      <c r="J1485" s="74">
        <f>J1484/I1484*100</f>
        <v>15.246636771300448</v>
      </c>
      <c r="K1485" s="30">
        <f>K1484/I1484*100</f>
        <v>58.744394618834086</v>
      </c>
      <c r="L1485" s="31">
        <f>L1484/I1484*100</f>
        <v>15.246636771300448</v>
      </c>
    </row>
    <row r="1486" spans="1:12" s="16" customFormat="1" ht="11.45" customHeight="1" thickTop="1" thickBot="1">
      <c r="A1486" s="202"/>
      <c r="B1486" s="199" t="s">
        <v>3</v>
      </c>
      <c r="C1486" s="32">
        <v>2</v>
      </c>
      <c r="D1486" s="32">
        <v>14</v>
      </c>
      <c r="E1486" s="32">
        <v>70</v>
      </c>
      <c r="F1486" s="32">
        <v>31</v>
      </c>
      <c r="G1486" s="32">
        <v>11</v>
      </c>
      <c r="H1486" s="32">
        <v>12</v>
      </c>
      <c r="I1486" s="33">
        <f t="shared" si="43"/>
        <v>140</v>
      </c>
      <c r="J1486" s="49">
        <f>C1486+D1486</f>
        <v>16</v>
      </c>
      <c r="K1486" s="35">
        <f>E1486</f>
        <v>70</v>
      </c>
      <c r="L1486" s="36">
        <f>SUM(F1486:G1486)</f>
        <v>42</v>
      </c>
    </row>
    <row r="1487" spans="1:12" s="16" customFormat="1" ht="11.45" customHeight="1" thickTop="1" thickBot="1">
      <c r="A1487" s="202"/>
      <c r="B1487" s="197"/>
      <c r="C1487" s="51">
        <f>C1486/I1486*100</f>
        <v>1.4285714285714286</v>
      </c>
      <c r="D1487" s="51">
        <f>D1486/I1486*100</f>
        <v>10</v>
      </c>
      <c r="E1487" s="51">
        <f>E1486/I1486*100</f>
        <v>50</v>
      </c>
      <c r="F1487" s="51">
        <f>F1486/I1486*100</f>
        <v>22.142857142857142</v>
      </c>
      <c r="G1487" s="51">
        <f>G1486/I1486*100</f>
        <v>7.8571428571428568</v>
      </c>
      <c r="H1487" s="52">
        <f>H1486/I1486*100</f>
        <v>8.5714285714285712</v>
      </c>
      <c r="I1487" s="48">
        <f t="shared" si="43"/>
        <v>100</v>
      </c>
      <c r="J1487" s="74">
        <f>J1486/I1486*100</f>
        <v>11.428571428571429</v>
      </c>
      <c r="K1487" s="30">
        <f>K1486/I1486*100</f>
        <v>50</v>
      </c>
      <c r="L1487" s="31">
        <f>L1486/I1486*100</f>
        <v>30</v>
      </c>
    </row>
    <row r="1488" spans="1:12" s="16" customFormat="1" ht="11.45" customHeight="1" thickTop="1" thickBot="1">
      <c r="A1488" s="202"/>
      <c r="B1488" s="198" t="s">
        <v>13</v>
      </c>
      <c r="C1488" s="32">
        <v>22</v>
      </c>
      <c r="D1488" s="32">
        <v>122</v>
      </c>
      <c r="E1488" s="32">
        <v>447</v>
      </c>
      <c r="F1488" s="32">
        <v>188</v>
      </c>
      <c r="G1488" s="32">
        <v>70</v>
      </c>
      <c r="H1488" s="32">
        <v>22</v>
      </c>
      <c r="I1488" s="33">
        <f t="shared" si="43"/>
        <v>871</v>
      </c>
      <c r="J1488" s="49">
        <f>C1488+D1488</f>
        <v>144</v>
      </c>
      <c r="K1488" s="35">
        <f>E1488</f>
        <v>447</v>
      </c>
      <c r="L1488" s="36">
        <f>SUM(F1488:G1488)</f>
        <v>258</v>
      </c>
    </row>
    <row r="1489" spans="1:12" s="16" customFormat="1" ht="11.45" customHeight="1" thickTop="1" thickBot="1">
      <c r="A1489" s="202"/>
      <c r="B1489" s="198"/>
      <c r="C1489" s="46">
        <f>C1488/I1488*100</f>
        <v>2.525832376578645</v>
      </c>
      <c r="D1489" s="46">
        <f>D1488/I1488*100</f>
        <v>14.006888633754306</v>
      </c>
      <c r="E1489" s="46">
        <f>E1488/I1488*100</f>
        <v>51.320321469575205</v>
      </c>
      <c r="F1489" s="46">
        <f>F1488/I1488*100</f>
        <v>21.584385763490239</v>
      </c>
      <c r="G1489" s="46">
        <f>G1488/I1488*100</f>
        <v>8.0367393800229632</v>
      </c>
      <c r="H1489" s="47">
        <f>H1488/I1488*100</f>
        <v>2.525832376578645</v>
      </c>
      <c r="I1489" s="48">
        <f t="shared" si="43"/>
        <v>100</v>
      </c>
      <c r="J1489" s="74">
        <f>J1488/I1488*100</f>
        <v>16.532721010332953</v>
      </c>
      <c r="K1489" s="30">
        <f>K1488/I1488*100</f>
        <v>51.320321469575205</v>
      </c>
      <c r="L1489" s="31">
        <f>L1488/I1488*100</f>
        <v>29.621125143513204</v>
      </c>
    </row>
    <row r="1490" spans="1:12" s="16" customFormat="1" ht="11.45" customHeight="1" thickTop="1" thickBot="1">
      <c r="A1490" s="202"/>
      <c r="B1490" s="199" t="s">
        <v>14</v>
      </c>
      <c r="C1490" s="32">
        <v>4</v>
      </c>
      <c r="D1490" s="32">
        <v>26</v>
      </c>
      <c r="E1490" s="32">
        <v>120</v>
      </c>
      <c r="F1490" s="32">
        <v>39</v>
      </c>
      <c r="G1490" s="32">
        <v>11</v>
      </c>
      <c r="H1490" s="32">
        <v>15</v>
      </c>
      <c r="I1490" s="33">
        <f t="shared" si="43"/>
        <v>215</v>
      </c>
      <c r="J1490" s="49">
        <f>C1490+D1490</f>
        <v>30</v>
      </c>
      <c r="K1490" s="35">
        <f>E1490</f>
        <v>120</v>
      </c>
      <c r="L1490" s="36">
        <f>SUM(F1490:G1490)</f>
        <v>50</v>
      </c>
    </row>
    <row r="1491" spans="1:12" s="16" customFormat="1" ht="11.45" customHeight="1" thickTop="1" thickBot="1">
      <c r="A1491" s="202"/>
      <c r="B1491" s="197"/>
      <c r="C1491" s="51">
        <f>C1490/I1490*100</f>
        <v>1.8604651162790697</v>
      </c>
      <c r="D1491" s="51">
        <f>D1490/I1490*100</f>
        <v>12.093023255813954</v>
      </c>
      <c r="E1491" s="51">
        <f>E1490/I1490*100</f>
        <v>55.813953488372093</v>
      </c>
      <c r="F1491" s="51">
        <f>F1490/I1490*100</f>
        <v>18.13953488372093</v>
      </c>
      <c r="G1491" s="51">
        <f>G1490/I1490*100</f>
        <v>5.1162790697674421</v>
      </c>
      <c r="H1491" s="52">
        <f>H1490/I1490*100</f>
        <v>6.9767441860465116</v>
      </c>
      <c r="I1491" s="48">
        <f t="shared" si="43"/>
        <v>100</v>
      </c>
      <c r="J1491" s="74">
        <f>J1490/I1490*100</f>
        <v>13.953488372093023</v>
      </c>
      <c r="K1491" s="30">
        <f>K1490/I1490*100</f>
        <v>55.813953488372093</v>
      </c>
      <c r="L1491" s="31">
        <f>L1490/I1490*100</f>
        <v>23.255813953488371</v>
      </c>
    </row>
    <row r="1492" spans="1:12" s="16" customFormat="1" ht="11.45" customHeight="1" thickTop="1" thickBot="1">
      <c r="A1492" s="202"/>
      <c r="B1492" s="198" t="s">
        <v>25</v>
      </c>
      <c r="C1492" s="32">
        <v>3</v>
      </c>
      <c r="D1492" s="32">
        <v>17</v>
      </c>
      <c r="E1492" s="32">
        <v>36</v>
      </c>
      <c r="F1492" s="32">
        <v>9</v>
      </c>
      <c r="G1492" s="32">
        <v>3</v>
      </c>
      <c r="H1492" s="32">
        <v>2</v>
      </c>
      <c r="I1492" s="33">
        <f t="shared" si="43"/>
        <v>70</v>
      </c>
      <c r="J1492" s="49">
        <f>C1492+D1492</f>
        <v>20</v>
      </c>
      <c r="K1492" s="35">
        <f>E1492</f>
        <v>36</v>
      </c>
      <c r="L1492" s="36">
        <f>SUM(F1492:G1492)</f>
        <v>12</v>
      </c>
    </row>
    <row r="1493" spans="1:12" s="16" customFormat="1" ht="11.45" customHeight="1" thickTop="1" thickBot="1">
      <c r="A1493" s="202"/>
      <c r="B1493" s="198"/>
      <c r="C1493" s="46">
        <f>C1492/I1492*100</f>
        <v>4.2857142857142856</v>
      </c>
      <c r="D1493" s="46">
        <f>D1492/I1492*100</f>
        <v>24.285714285714285</v>
      </c>
      <c r="E1493" s="46">
        <f>E1492/I1492*100</f>
        <v>51.428571428571423</v>
      </c>
      <c r="F1493" s="46">
        <f>F1492/I1492*100</f>
        <v>12.857142857142856</v>
      </c>
      <c r="G1493" s="46">
        <f>G1492/I1492*100</f>
        <v>4.2857142857142856</v>
      </c>
      <c r="H1493" s="47">
        <f>H1492/I1492*100</f>
        <v>2.8571428571428572</v>
      </c>
      <c r="I1493" s="48">
        <f t="shared" si="43"/>
        <v>100.00000000000001</v>
      </c>
      <c r="J1493" s="74">
        <f>J1492/I1492*100</f>
        <v>28.571428571428569</v>
      </c>
      <c r="K1493" s="30">
        <f>K1492/I1492*100</f>
        <v>51.428571428571423</v>
      </c>
      <c r="L1493" s="31">
        <f>L1492/I1492*100</f>
        <v>17.142857142857142</v>
      </c>
    </row>
    <row r="1494" spans="1:12" ht="11.45" customHeight="1" thickTop="1" thickBot="1">
      <c r="A1494" s="202"/>
      <c r="B1494" s="199" t="s">
        <v>26</v>
      </c>
      <c r="C1494" s="32">
        <v>17</v>
      </c>
      <c r="D1494" s="32">
        <v>64</v>
      </c>
      <c r="E1494" s="32">
        <v>271</v>
      </c>
      <c r="F1494" s="32">
        <v>75</v>
      </c>
      <c r="G1494" s="32">
        <v>31</v>
      </c>
      <c r="H1494" s="32">
        <v>62</v>
      </c>
      <c r="I1494" s="33">
        <f t="shared" si="43"/>
        <v>520</v>
      </c>
      <c r="J1494" s="49">
        <f>C1494+D1494</f>
        <v>81</v>
      </c>
      <c r="K1494" s="35">
        <f>E1494</f>
        <v>271</v>
      </c>
      <c r="L1494" s="36">
        <f>SUM(F1494:G1494)</f>
        <v>106</v>
      </c>
    </row>
    <row r="1495" spans="1:12" ht="11.45" customHeight="1" thickTop="1" thickBot="1">
      <c r="A1495" s="202"/>
      <c r="B1495" s="197"/>
      <c r="C1495" s="51">
        <f>C1494/I1494*100</f>
        <v>3.2692307692307696</v>
      </c>
      <c r="D1495" s="51">
        <f>D1494/I1494*100</f>
        <v>12.307692307692308</v>
      </c>
      <c r="E1495" s="51">
        <f>E1494/I1494*100</f>
        <v>52.11538461538462</v>
      </c>
      <c r="F1495" s="51">
        <f>F1494/I1494*100</f>
        <v>14.423076923076922</v>
      </c>
      <c r="G1495" s="51">
        <f>G1494/I1494*100</f>
        <v>5.9615384615384617</v>
      </c>
      <c r="H1495" s="52">
        <f>H1494/I1494*100</f>
        <v>11.923076923076923</v>
      </c>
      <c r="I1495" s="48">
        <f t="shared" si="43"/>
        <v>100</v>
      </c>
      <c r="J1495" s="74">
        <f>J1494/I1494*100</f>
        <v>15.576923076923077</v>
      </c>
      <c r="K1495" s="30">
        <f>K1494/I1494*100</f>
        <v>52.11538461538462</v>
      </c>
      <c r="L1495" s="31">
        <f>L1494/I1494*100</f>
        <v>20.384615384615383</v>
      </c>
    </row>
    <row r="1496" spans="1:12" ht="11.45" customHeight="1" thickTop="1" thickBot="1">
      <c r="A1496" s="202"/>
      <c r="B1496" s="198" t="s">
        <v>0</v>
      </c>
      <c r="C1496" s="32">
        <v>1</v>
      </c>
      <c r="D1496" s="32">
        <v>7</v>
      </c>
      <c r="E1496" s="32">
        <v>58</v>
      </c>
      <c r="F1496" s="32">
        <v>18</v>
      </c>
      <c r="G1496" s="32">
        <v>8</v>
      </c>
      <c r="H1496" s="32">
        <v>10</v>
      </c>
      <c r="I1496" s="33">
        <f t="shared" si="43"/>
        <v>102</v>
      </c>
      <c r="J1496" s="49">
        <f>C1496+D1496</f>
        <v>8</v>
      </c>
      <c r="K1496" s="35">
        <f>E1496</f>
        <v>58</v>
      </c>
      <c r="L1496" s="36">
        <f>SUM(F1496:G1496)</f>
        <v>26</v>
      </c>
    </row>
    <row r="1497" spans="1:12" ht="11.45" customHeight="1" thickTop="1" thickBot="1">
      <c r="A1497" s="202"/>
      <c r="B1497" s="198"/>
      <c r="C1497" s="46">
        <f>C1496/I1496*100</f>
        <v>0.98039215686274506</v>
      </c>
      <c r="D1497" s="46">
        <f>D1496/I1496*100</f>
        <v>6.8627450980392162</v>
      </c>
      <c r="E1497" s="46">
        <f>E1496/I1496*100</f>
        <v>56.862745098039213</v>
      </c>
      <c r="F1497" s="46">
        <f>F1496/I1496*100</f>
        <v>17.647058823529413</v>
      </c>
      <c r="G1497" s="46">
        <f>G1496/I1496*100</f>
        <v>7.8431372549019605</v>
      </c>
      <c r="H1497" s="47">
        <f>H1496/I1496*100</f>
        <v>9.8039215686274517</v>
      </c>
      <c r="I1497" s="48">
        <f t="shared" si="43"/>
        <v>100</v>
      </c>
      <c r="J1497" s="74">
        <f>J1496/I1496*100</f>
        <v>7.8431372549019605</v>
      </c>
      <c r="K1497" s="30">
        <f>K1496/I1496*100</f>
        <v>56.862745098039213</v>
      </c>
      <c r="L1497" s="31">
        <f>L1496/I1496*100</f>
        <v>25.490196078431371</v>
      </c>
    </row>
    <row r="1498" spans="1:12" ht="11.45" customHeight="1" thickTop="1" thickBot="1">
      <c r="A1498" s="202"/>
      <c r="B1498" s="199" t="s">
        <v>24</v>
      </c>
      <c r="C1498" s="32">
        <v>1</v>
      </c>
      <c r="D1498" s="32">
        <v>5</v>
      </c>
      <c r="E1498" s="32">
        <v>15</v>
      </c>
      <c r="F1498" s="32">
        <v>3</v>
      </c>
      <c r="G1498" s="32">
        <v>2</v>
      </c>
      <c r="H1498" s="32">
        <v>23</v>
      </c>
      <c r="I1498" s="33">
        <f t="shared" si="43"/>
        <v>49</v>
      </c>
      <c r="J1498" s="49">
        <f>C1498+D1498</f>
        <v>6</v>
      </c>
      <c r="K1498" s="35">
        <f>E1498</f>
        <v>15</v>
      </c>
      <c r="L1498" s="36">
        <f>SUM(F1498:G1498)</f>
        <v>5</v>
      </c>
    </row>
    <row r="1499" spans="1:12" ht="11.45" customHeight="1" thickTop="1" thickBot="1">
      <c r="A1499" s="203"/>
      <c r="B1499" s="200"/>
      <c r="C1499" s="63">
        <f>C1498/I1498*100</f>
        <v>2.0408163265306123</v>
      </c>
      <c r="D1499" s="63">
        <f>D1498/I1498*100</f>
        <v>10.204081632653061</v>
      </c>
      <c r="E1499" s="63">
        <f>E1498/I1498*100</f>
        <v>30.612244897959183</v>
      </c>
      <c r="F1499" s="63">
        <f>F1498/I1498*100</f>
        <v>6.1224489795918364</v>
      </c>
      <c r="G1499" s="63">
        <f>G1498/I1498*100</f>
        <v>4.0816326530612246</v>
      </c>
      <c r="H1499" s="64">
        <f>H1498/I1498*100</f>
        <v>46.938775510204081</v>
      </c>
      <c r="I1499" s="114">
        <f t="shared" si="43"/>
        <v>100</v>
      </c>
      <c r="J1499" s="103">
        <f>J1498/I1498*100</f>
        <v>12.244897959183673</v>
      </c>
      <c r="K1499" s="66">
        <f>K1498/I1498*100</f>
        <v>30.612244897959183</v>
      </c>
      <c r="L1499" s="53">
        <f>L1498/I1498*100</f>
        <v>10.204081632653061</v>
      </c>
    </row>
    <row r="1500" spans="1:12" ht="11.45" customHeight="1">
      <c r="A1500" s="193" t="s">
        <v>21</v>
      </c>
      <c r="B1500" s="196" t="s">
        <v>27</v>
      </c>
      <c r="C1500" s="32">
        <v>8</v>
      </c>
      <c r="D1500" s="32">
        <v>33</v>
      </c>
      <c r="E1500" s="32">
        <v>145</v>
      </c>
      <c r="F1500" s="32">
        <v>46</v>
      </c>
      <c r="G1500" s="32">
        <v>20</v>
      </c>
      <c r="H1500" s="32">
        <v>33</v>
      </c>
      <c r="I1500" s="13">
        <f t="shared" si="43"/>
        <v>285</v>
      </c>
      <c r="J1500" s="14">
        <f>C1500+D1500</f>
        <v>41</v>
      </c>
      <c r="K1500" s="12">
        <f>E1500</f>
        <v>145</v>
      </c>
      <c r="L1500" s="15">
        <f>SUM(F1500:G1500)</f>
        <v>66</v>
      </c>
    </row>
    <row r="1501" spans="1:12" ht="11.45" customHeight="1">
      <c r="A1501" s="194"/>
      <c r="B1501" s="198"/>
      <c r="C1501" s="46">
        <f>C1500/I1500*100</f>
        <v>2.807017543859649</v>
      </c>
      <c r="D1501" s="46">
        <f>D1500/I1500*100</f>
        <v>11.578947368421053</v>
      </c>
      <c r="E1501" s="46">
        <f>E1500/I1500*100</f>
        <v>50.877192982456144</v>
      </c>
      <c r="F1501" s="46">
        <f>F1500/I1500*100</f>
        <v>16.140350877192983</v>
      </c>
      <c r="G1501" s="46">
        <f>G1500/I1500*100</f>
        <v>7.0175438596491224</v>
      </c>
      <c r="H1501" s="47">
        <f>H1500/I1500*100</f>
        <v>11.578947368421053</v>
      </c>
      <c r="I1501" s="48">
        <f t="shared" si="43"/>
        <v>100.00000000000001</v>
      </c>
      <c r="J1501" s="74">
        <f>J1500/I1500*100</f>
        <v>14.385964912280702</v>
      </c>
      <c r="K1501" s="30">
        <f>K1500/I1500*100</f>
        <v>50.877192982456144</v>
      </c>
      <c r="L1501" s="31">
        <f>L1500/I1500*100</f>
        <v>23.157894736842106</v>
      </c>
    </row>
    <row r="1502" spans="1:12" ht="11.45" customHeight="1">
      <c r="A1502" s="194"/>
      <c r="B1502" s="199" t="s">
        <v>28</v>
      </c>
      <c r="C1502" s="32">
        <v>6</v>
      </c>
      <c r="D1502" s="32">
        <v>53</v>
      </c>
      <c r="E1502" s="32">
        <v>184</v>
      </c>
      <c r="F1502" s="32">
        <v>75</v>
      </c>
      <c r="G1502" s="32">
        <v>23</v>
      </c>
      <c r="H1502" s="32">
        <v>23</v>
      </c>
      <c r="I1502" s="33">
        <f t="shared" si="43"/>
        <v>364</v>
      </c>
      <c r="J1502" s="49">
        <f>C1502+D1502</f>
        <v>59</v>
      </c>
      <c r="K1502" s="35">
        <f>E1502</f>
        <v>184</v>
      </c>
      <c r="L1502" s="36">
        <f>SUM(F1502:G1502)</f>
        <v>98</v>
      </c>
    </row>
    <row r="1503" spans="1:12" ht="11.45" customHeight="1">
      <c r="A1503" s="194"/>
      <c r="B1503" s="197"/>
      <c r="C1503" s="51">
        <f>C1502/I1502*100</f>
        <v>1.6483516483516485</v>
      </c>
      <c r="D1503" s="51">
        <f>D1502/I1502*100</f>
        <v>14.560439560439562</v>
      </c>
      <c r="E1503" s="51">
        <f>E1502/I1502*100</f>
        <v>50.549450549450547</v>
      </c>
      <c r="F1503" s="51">
        <f>F1502/I1502*100</f>
        <v>20.604395604395602</v>
      </c>
      <c r="G1503" s="51">
        <f>G1502/I1502*100</f>
        <v>6.3186813186813184</v>
      </c>
      <c r="H1503" s="52">
        <f>H1502/I1502*100</f>
        <v>6.3186813186813184</v>
      </c>
      <c r="I1503" s="48">
        <f t="shared" si="43"/>
        <v>99.999999999999986</v>
      </c>
      <c r="J1503" s="74">
        <f>J1502/I1502*100</f>
        <v>16.208791208791208</v>
      </c>
      <c r="K1503" s="30">
        <f>K1502/I1502*100</f>
        <v>50.549450549450547</v>
      </c>
      <c r="L1503" s="31">
        <f>L1502/I1502*100</f>
        <v>26.923076923076923</v>
      </c>
    </row>
    <row r="1504" spans="1:12" ht="11.45" customHeight="1">
      <c r="A1504" s="194"/>
      <c r="B1504" s="198" t="s">
        <v>29</v>
      </c>
      <c r="C1504" s="32">
        <v>27</v>
      </c>
      <c r="D1504" s="32">
        <v>133</v>
      </c>
      <c r="E1504" s="32">
        <v>493</v>
      </c>
      <c r="F1504" s="32">
        <v>189</v>
      </c>
      <c r="G1504" s="32">
        <v>69</v>
      </c>
      <c r="H1504" s="32">
        <v>55</v>
      </c>
      <c r="I1504" s="33">
        <f t="shared" si="43"/>
        <v>966</v>
      </c>
      <c r="J1504" s="49">
        <f>C1504+D1504</f>
        <v>160</v>
      </c>
      <c r="K1504" s="35">
        <f>E1504</f>
        <v>493</v>
      </c>
      <c r="L1504" s="36">
        <f>SUM(F1504:G1504)</f>
        <v>258</v>
      </c>
    </row>
    <row r="1505" spans="1:12" ht="11.45" customHeight="1">
      <c r="A1505" s="194"/>
      <c r="B1505" s="198"/>
      <c r="C1505" s="46">
        <f>C1504/I1504*100</f>
        <v>2.7950310559006213</v>
      </c>
      <c r="D1505" s="46">
        <f>D1504/I1504*100</f>
        <v>13.768115942028986</v>
      </c>
      <c r="E1505" s="46">
        <f>E1504/I1504*100</f>
        <v>51.0351966873706</v>
      </c>
      <c r="F1505" s="46">
        <f>F1504/I1504*100</f>
        <v>19.565217391304348</v>
      </c>
      <c r="G1505" s="46">
        <f>G1504/I1504*100</f>
        <v>7.1428571428571423</v>
      </c>
      <c r="H1505" s="47">
        <f>H1504/I1504*100</f>
        <v>5.6935817805383024</v>
      </c>
      <c r="I1505" s="48">
        <f t="shared" si="43"/>
        <v>100</v>
      </c>
      <c r="J1505" s="74">
        <f>J1504/I1504*100</f>
        <v>16.563146997929607</v>
      </c>
      <c r="K1505" s="30">
        <f>K1504/I1504*100</f>
        <v>51.0351966873706</v>
      </c>
      <c r="L1505" s="31">
        <f>L1504/I1504*100</f>
        <v>26.70807453416149</v>
      </c>
    </row>
    <row r="1506" spans="1:12" ht="11.45" customHeight="1">
      <c r="A1506" s="194"/>
      <c r="B1506" s="199" t="s">
        <v>30</v>
      </c>
      <c r="C1506" s="32">
        <v>7</v>
      </c>
      <c r="D1506" s="32">
        <v>49</v>
      </c>
      <c r="E1506" s="32">
        <v>226</v>
      </c>
      <c r="F1506" s="32">
        <v>62</v>
      </c>
      <c r="G1506" s="32">
        <v>22</v>
      </c>
      <c r="H1506" s="32">
        <v>18</v>
      </c>
      <c r="I1506" s="33">
        <f t="shared" si="43"/>
        <v>384</v>
      </c>
      <c r="J1506" s="49">
        <f>C1506+D1506</f>
        <v>56</v>
      </c>
      <c r="K1506" s="35">
        <f>E1506</f>
        <v>226</v>
      </c>
      <c r="L1506" s="36">
        <f>SUM(F1506:G1506)</f>
        <v>84</v>
      </c>
    </row>
    <row r="1507" spans="1:12" ht="11.45" customHeight="1">
      <c r="A1507" s="194"/>
      <c r="B1507" s="197"/>
      <c r="C1507" s="51">
        <f>C1506/I1506*100</f>
        <v>1.8229166666666667</v>
      </c>
      <c r="D1507" s="51">
        <f>D1506/I1506*100</f>
        <v>12.760416666666666</v>
      </c>
      <c r="E1507" s="51">
        <f>E1506/I1506*100</f>
        <v>58.854166666666664</v>
      </c>
      <c r="F1507" s="51">
        <f>F1506/I1506*100</f>
        <v>16.145833333333336</v>
      </c>
      <c r="G1507" s="51">
        <f>G1506/I1506*100</f>
        <v>5.7291666666666661</v>
      </c>
      <c r="H1507" s="52">
        <f>H1506/I1506*100</f>
        <v>4.6875</v>
      </c>
      <c r="I1507" s="48">
        <f t="shared" si="43"/>
        <v>100.00000000000001</v>
      </c>
      <c r="J1507" s="74">
        <f>J1506/I1506*100</f>
        <v>14.583333333333334</v>
      </c>
      <c r="K1507" s="30">
        <f>K1506/I1506*100</f>
        <v>58.854166666666664</v>
      </c>
      <c r="L1507" s="31">
        <f>L1506/I1506*100</f>
        <v>21.875</v>
      </c>
    </row>
    <row r="1508" spans="1:12" ht="11.45" customHeight="1">
      <c r="A1508" s="194"/>
      <c r="B1508" s="199" t="s">
        <v>42</v>
      </c>
      <c r="C1508" s="32">
        <v>2</v>
      </c>
      <c r="D1508" s="32">
        <v>17</v>
      </c>
      <c r="E1508" s="32">
        <v>86</v>
      </c>
      <c r="F1508" s="32">
        <v>17</v>
      </c>
      <c r="G1508" s="32">
        <v>7</v>
      </c>
      <c r="H1508" s="32">
        <v>12</v>
      </c>
      <c r="I1508" s="33">
        <f t="shared" si="43"/>
        <v>141</v>
      </c>
      <c r="J1508" s="49">
        <f>C1508+D1508</f>
        <v>19</v>
      </c>
      <c r="K1508" s="35">
        <f>E1508</f>
        <v>86</v>
      </c>
      <c r="L1508" s="36">
        <f>SUM(F1508:G1508)</f>
        <v>24</v>
      </c>
    </row>
    <row r="1509" spans="1:12" ht="11.45" customHeight="1">
      <c r="A1509" s="194"/>
      <c r="B1509" s="197"/>
      <c r="C1509" s="51">
        <f>C1508/I1508*100</f>
        <v>1.4184397163120568</v>
      </c>
      <c r="D1509" s="51">
        <f>D1508/I1508*100</f>
        <v>12.056737588652481</v>
      </c>
      <c r="E1509" s="51">
        <f>E1508/I1508*100</f>
        <v>60.99290780141844</v>
      </c>
      <c r="F1509" s="51">
        <f>F1508/I1508*100</f>
        <v>12.056737588652481</v>
      </c>
      <c r="G1509" s="51">
        <f>G1508/I1508*100</f>
        <v>4.9645390070921991</v>
      </c>
      <c r="H1509" s="52">
        <f>H1508/I1508*100</f>
        <v>8.5106382978723403</v>
      </c>
      <c r="I1509" s="48">
        <f t="shared" si="43"/>
        <v>100</v>
      </c>
      <c r="J1509" s="74">
        <f>J1508/I1508*100</f>
        <v>13.475177304964539</v>
      </c>
      <c r="K1509" s="30">
        <f>K1508/I1508*100</f>
        <v>60.99290780141844</v>
      </c>
      <c r="L1509" s="31">
        <f>L1508/I1508*100</f>
        <v>17.021276595744681</v>
      </c>
    </row>
    <row r="1510" spans="1:12" ht="11.45" customHeight="1">
      <c r="A1510" s="194"/>
      <c r="B1510" s="198" t="s">
        <v>24</v>
      </c>
      <c r="C1510" s="32">
        <v>1</v>
      </c>
      <c r="D1510" s="32">
        <v>3</v>
      </c>
      <c r="E1510" s="32">
        <v>14</v>
      </c>
      <c r="F1510" s="32">
        <v>3</v>
      </c>
      <c r="G1510" s="32">
        <v>0</v>
      </c>
      <c r="H1510" s="32">
        <v>29</v>
      </c>
      <c r="I1510" s="33">
        <f t="shared" si="43"/>
        <v>50</v>
      </c>
      <c r="J1510" s="49">
        <f>C1510+D1510</f>
        <v>4</v>
      </c>
      <c r="K1510" s="35">
        <f>E1510</f>
        <v>14</v>
      </c>
      <c r="L1510" s="36">
        <f>SUM(F1510:G1510)</f>
        <v>3</v>
      </c>
    </row>
    <row r="1511" spans="1:12" ht="11.45" customHeight="1" thickBot="1">
      <c r="A1511" s="195"/>
      <c r="B1511" s="200"/>
      <c r="C1511" s="63">
        <f>C1510/I1510*100</f>
        <v>2</v>
      </c>
      <c r="D1511" s="63">
        <f>D1510/I1510*100</f>
        <v>6</v>
      </c>
      <c r="E1511" s="63">
        <f>E1510/I1510*100</f>
        <v>28.000000000000004</v>
      </c>
      <c r="F1511" s="63">
        <f>F1510/I1510*100</f>
        <v>6</v>
      </c>
      <c r="G1511" s="63">
        <f>G1510/I1510*100</f>
        <v>0</v>
      </c>
      <c r="H1511" s="64">
        <f>H1510/I1510*100</f>
        <v>57.999999999999993</v>
      </c>
      <c r="I1511" s="114">
        <f t="shared" si="43"/>
        <v>100</v>
      </c>
      <c r="J1511" s="103">
        <f>J1510/I1510*100</f>
        <v>8</v>
      </c>
      <c r="K1511" s="66">
        <f>K1510/I1510*100</f>
        <v>28.000000000000004</v>
      </c>
      <c r="L1511" s="53">
        <f>L1510/I1510*100</f>
        <v>6</v>
      </c>
    </row>
    <row r="1512" spans="1:12" ht="15" customHeight="1">
      <c r="A1512" s="82"/>
      <c r="B1512" s="83"/>
      <c r="C1512" s="176"/>
      <c r="D1512" s="176"/>
      <c r="E1512" s="176"/>
      <c r="F1512" s="176"/>
      <c r="G1512" s="176"/>
      <c r="H1512" s="176"/>
      <c r="I1512" s="84"/>
      <c r="J1512" s="84"/>
      <c r="K1512" s="84"/>
      <c r="L1512" s="84"/>
    </row>
    <row r="1513" spans="1:12" ht="15" customHeight="1">
      <c r="A1513" s="233" t="s">
        <v>184</v>
      </c>
      <c r="B1513" s="233"/>
      <c r="C1513" s="233"/>
      <c r="D1513" s="233"/>
      <c r="E1513" s="233"/>
      <c r="F1513" s="233"/>
      <c r="G1513" s="233"/>
      <c r="H1513" s="233"/>
      <c r="I1513" s="233"/>
      <c r="J1513" s="233"/>
      <c r="K1513" s="233"/>
      <c r="L1513" s="233"/>
    </row>
    <row r="1514" spans="1:12" s="4" customFormat="1" ht="30" customHeight="1" thickBot="1">
      <c r="A1514" s="224" t="s">
        <v>185</v>
      </c>
      <c r="B1514" s="224"/>
      <c r="C1514" s="224"/>
      <c r="D1514" s="224"/>
      <c r="E1514" s="224"/>
      <c r="F1514" s="224"/>
      <c r="G1514" s="224"/>
      <c r="H1514" s="224"/>
      <c r="I1514" s="224"/>
      <c r="J1514" s="224"/>
      <c r="K1514" s="224"/>
      <c r="L1514" s="224"/>
    </row>
    <row r="1515" spans="1:12" s="2" customFormat="1" ht="10.15" customHeight="1">
      <c r="A1515" s="225"/>
      <c r="B1515" s="226"/>
      <c r="C1515" s="180">
        <v>1</v>
      </c>
      <c r="D1515" s="180">
        <v>2</v>
      </c>
      <c r="E1515" s="180">
        <v>3</v>
      </c>
      <c r="F1515" s="180">
        <v>4</v>
      </c>
      <c r="G1515" s="180">
        <v>5</v>
      </c>
      <c r="H1515" s="204" t="s">
        <v>46</v>
      </c>
      <c r="I1515" s="205" t="s">
        <v>4</v>
      </c>
      <c r="J1515" s="181" t="s">
        <v>47</v>
      </c>
      <c r="K1515" s="180">
        <v>3</v>
      </c>
      <c r="L1515" s="182" t="s">
        <v>48</v>
      </c>
    </row>
    <row r="1516" spans="1:12" s="11" customFormat="1" ht="60" customHeight="1" thickBot="1">
      <c r="A1516" s="215" t="s">
        <v>33</v>
      </c>
      <c r="B1516" s="216"/>
      <c r="C1516" s="173" t="s">
        <v>15</v>
      </c>
      <c r="D1516" s="173" t="s">
        <v>16</v>
      </c>
      <c r="E1516" s="173" t="s">
        <v>186</v>
      </c>
      <c r="F1516" s="173" t="s">
        <v>17</v>
      </c>
      <c r="G1516" s="173" t="s">
        <v>18</v>
      </c>
      <c r="H1516" s="204"/>
      <c r="I1516" s="206"/>
      <c r="J1516" s="9" t="s">
        <v>15</v>
      </c>
      <c r="K1516" s="173" t="s">
        <v>186</v>
      </c>
      <c r="L1516" s="10" t="s">
        <v>18</v>
      </c>
    </row>
    <row r="1517" spans="1:12" s="16" customFormat="1" ht="11.25" customHeight="1">
      <c r="A1517" s="217" t="s">
        <v>22</v>
      </c>
      <c r="B1517" s="218"/>
      <c r="C1517" s="12">
        <v>728</v>
      </c>
      <c r="D1517" s="12">
        <v>878</v>
      </c>
      <c r="E1517" s="12">
        <v>327</v>
      </c>
      <c r="F1517" s="12">
        <v>111</v>
      </c>
      <c r="G1517" s="12">
        <v>61</v>
      </c>
      <c r="H1517" s="12">
        <v>85</v>
      </c>
      <c r="I1517" s="13">
        <f t="shared" ref="I1517:I1526" si="44">SUM(C1517:H1517)</f>
        <v>2190</v>
      </c>
      <c r="J1517" s="14">
        <f>C1517+D1517</f>
        <v>1606</v>
      </c>
      <c r="K1517" s="12">
        <f>E1517</f>
        <v>327</v>
      </c>
      <c r="L1517" s="15">
        <f>SUM(F1517:G1517)</f>
        <v>172</v>
      </c>
    </row>
    <row r="1518" spans="1:12" s="16" customFormat="1" ht="11.25" customHeight="1" thickBot="1">
      <c r="A1518" s="219"/>
      <c r="B1518" s="220"/>
      <c r="C1518" s="100">
        <f>C1517/I1517*100</f>
        <v>33.242009132420094</v>
      </c>
      <c r="D1518" s="100">
        <f>D1517/I1517*100</f>
        <v>40.091324200913242</v>
      </c>
      <c r="E1518" s="100">
        <f>E1517/I1517*100</f>
        <v>14.931506849315069</v>
      </c>
      <c r="F1518" s="100">
        <f>F1517/I1517*100</f>
        <v>5.0684931506849313</v>
      </c>
      <c r="G1518" s="100">
        <f>G1517/I1517*100</f>
        <v>2.7853881278538815</v>
      </c>
      <c r="H1518" s="115">
        <f>H1517/I1517*100</f>
        <v>3.8812785388127851</v>
      </c>
      <c r="I1518" s="114">
        <f t="shared" si="44"/>
        <v>100</v>
      </c>
      <c r="J1518" s="103">
        <f>J1517/I1517*100</f>
        <v>73.333333333333329</v>
      </c>
      <c r="K1518" s="66">
        <f>K1517/I1517*100</f>
        <v>14.931506849315069</v>
      </c>
      <c r="L1518" s="53">
        <f>L1517/I1517*100</f>
        <v>7.8538812785388128</v>
      </c>
    </row>
    <row r="1519" spans="1:12" s="16" customFormat="1" ht="11.45" customHeight="1">
      <c r="A1519" s="193" t="s">
        <v>49</v>
      </c>
      <c r="B1519" s="196" t="s">
        <v>19</v>
      </c>
      <c r="C1519" s="32">
        <v>503</v>
      </c>
      <c r="D1519" s="32">
        <v>605</v>
      </c>
      <c r="E1519" s="32">
        <v>220</v>
      </c>
      <c r="F1519" s="32">
        <v>77</v>
      </c>
      <c r="G1519" s="32">
        <v>41</v>
      </c>
      <c r="H1519" s="32">
        <v>55</v>
      </c>
      <c r="I1519" s="13">
        <f t="shared" si="44"/>
        <v>1501</v>
      </c>
      <c r="J1519" s="14">
        <f>C1519+D1519</f>
        <v>1108</v>
      </c>
      <c r="K1519" s="12">
        <f>E1519</f>
        <v>220</v>
      </c>
      <c r="L1519" s="15">
        <f>SUM(F1519:G1519)</f>
        <v>118</v>
      </c>
    </row>
    <row r="1520" spans="1:12" s="16" customFormat="1" ht="11.45" customHeight="1">
      <c r="A1520" s="194"/>
      <c r="B1520" s="197"/>
      <c r="C1520" s="90">
        <f>C1519/I1519*100</f>
        <v>33.510992671552295</v>
      </c>
      <c r="D1520" s="46">
        <f>D1519/I1519*100</f>
        <v>40.306462358427716</v>
      </c>
      <c r="E1520" s="46">
        <f>E1519/I1519*100</f>
        <v>14.656895403064624</v>
      </c>
      <c r="F1520" s="46">
        <f>F1519/I1519*100</f>
        <v>5.1299133910726189</v>
      </c>
      <c r="G1520" s="46">
        <f>G1519/I1519*100</f>
        <v>2.7315123251165891</v>
      </c>
      <c r="H1520" s="47">
        <f>H1519/I1519*100</f>
        <v>3.664223850766156</v>
      </c>
      <c r="I1520" s="48">
        <f t="shared" si="44"/>
        <v>100</v>
      </c>
      <c r="J1520" s="74">
        <f>J1519/I1519*100</f>
        <v>73.81745502998001</v>
      </c>
      <c r="K1520" s="30">
        <f>K1519/I1519*100</f>
        <v>14.656895403064624</v>
      </c>
      <c r="L1520" s="31">
        <f>L1519/I1519*100</f>
        <v>7.861425716189208</v>
      </c>
    </row>
    <row r="1521" spans="1:12" s="16" customFormat="1" ht="11.45" customHeight="1">
      <c r="A1521" s="194"/>
      <c r="B1521" s="198" t="s">
        <v>20</v>
      </c>
      <c r="C1521" s="32">
        <v>158</v>
      </c>
      <c r="D1521" s="32">
        <v>184</v>
      </c>
      <c r="E1521" s="32">
        <v>67</v>
      </c>
      <c r="F1521" s="32">
        <v>22</v>
      </c>
      <c r="G1521" s="32">
        <v>16</v>
      </c>
      <c r="H1521" s="32">
        <v>22</v>
      </c>
      <c r="I1521" s="33">
        <f t="shared" si="44"/>
        <v>469</v>
      </c>
      <c r="J1521" s="49">
        <f>C1521+D1521</f>
        <v>342</v>
      </c>
      <c r="K1521" s="35">
        <f>E1521</f>
        <v>67</v>
      </c>
      <c r="L1521" s="36">
        <f>SUM(F1521:G1521)</f>
        <v>38</v>
      </c>
    </row>
    <row r="1522" spans="1:12" s="16" customFormat="1" ht="11.45" customHeight="1">
      <c r="A1522" s="194"/>
      <c r="B1522" s="198"/>
      <c r="C1522" s="51">
        <f>C1521/I1521*100</f>
        <v>33.688699360341154</v>
      </c>
      <c r="D1522" s="51">
        <f>D1521/I1521*100</f>
        <v>39.232409381663111</v>
      </c>
      <c r="E1522" s="51">
        <f>E1521/I1521*100</f>
        <v>14.285714285714285</v>
      </c>
      <c r="F1522" s="51">
        <f>F1521/I1521*100</f>
        <v>4.6908315565031984</v>
      </c>
      <c r="G1522" s="51">
        <f>G1521/I1521*100</f>
        <v>3.4115138592750531</v>
      </c>
      <c r="H1522" s="52">
        <f>H1521/I1521*100</f>
        <v>4.6908315565031984</v>
      </c>
      <c r="I1522" s="48">
        <f t="shared" si="44"/>
        <v>99.999999999999986</v>
      </c>
      <c r="J1522" s="74">
        <f>J1521/I1521*100</f>
        <v>72.921108742004265</v>
      </c>
      <c r="K1522" s="30">
        <f>K1521/I1521*100</f>
        <v>14.285714285714285</v>
      </c>
      <c r="L1522" s="31">
        <f>L1521/I1521*100</f>
        <v>8.1023454157782524</v>
      </c>
    </row>
    <row r="1523" spans="1:12" s="16" customFormat="1" ht="11.45" customHeight="1">
      <c r="A1523" s="194"/>
      <c r="B1523" s="199" t="s">
        <v>50</v>
      </c>
      <c r="C1523" s="32">
        <v>50</v>
      </c>
      <c r="D1523" s="32">
        <v>67</v>
      </c>
      <c r="E1523" s="32">
        <v>27</v>
      </c>
      <c r="F1523" s="32">
        <v>10</v>
      </c>
      <c r="G1523" s="32">
        <v>4</v>
      </c>
      <c r="H1523" s="32">
        <v>6</v>
      </c>
      <c r="I1523" s="33">
        <f t="shared" si="44"/>
        <v>164</v>
      </c>
      <c r="J1523" s="49">
        <f>C1523+D1523</f>
        <v>117</v>
      </c>
      <c r="K1523" s="35">
        <f>E1523</f>
        <v>27</v>
      </c>
      <c r="L1523" s="36">
        <f>SUM(F1523:G1523)</f>
        <v>14</v>
      </c>
    </row>
    <row r="1524" spans="1:12" s="16" customFormat="1" ht="11.45" customHeight="1">
      <c r="A1524" s="194"/>
      <c r="B1524" s="197"/>
      <c r="C1524" s="46">
        <f>C1523/I1523*100</f>
        <v>30.487804878048781</v>
      </c>
      <c r="D1524" s="46">
        <f>D1523/I1523*100</f>
        <v>40.853658536585364</v>
      </c>
      <c r="E1524" s="46">
        <f>E1523/I1523*100</f>
        <v>16.463414634146343</v>
      </c>
      <c r="F1524" s="46">
        <f>F1523/I1523*100</f>
        <v>6.0975609756097562</v>
      </c>
      <c r="G1524" s="46">
        <f>G1523/I1523*100</f>
        <v>2.4390243902439024</v>
      </c>
      <c r="H1524" s="47">
        <f>H1523/I1523*100</f>
        <v>3.6585365853658534</v>
      </c>
      <c r="I1524" s="48">
        <f t="shared" si="44"/>
        <v>100</v>
      </c>
      <c r="J1524" s="74">
        <f>J1523/I1523*100</f>
        <v>71.341463414634148</v>
      </c>
      <c r="K1524" s="30">
        <f>K1523/I1523*100</f>
        <v>16.463414634146343</v>
      </c>
      <c r="L1524" s="31">
        <f>L1523/I1523*100</f>
        <v>8.536585365853659</v>
      </c>
    </row>
    <row r="1525" spans="1:12" s="16" customFormat="1" ht="11.45" customHeight="1">
      <c r="A1525" s="194"/>
      <c r="B1525" s="198" t="s">
        <v>51</v>
      </c>
      <c r="C1525" s="32">
        <v>17</v>
      </c>
      <c r="D1525" s="32">
        <v>22</v>
      </c>
      <c r="E1525" s="32">
        <v>13</v>
      </c>
      <c r="F1525" s="32">
        <v>2</v>
      </c>
      <c r="G1525" s="32">
        <v>0</v>
      </c>
      <c r="H1525" s="32">
        <v>2</v>
      </c>
      <c r="I1525" s="33">
        <f t="shared" si="44"/>
        <v>56</v>
      </c>
      <c r="J1525" s="49">
        <f>C1525+D1525</f>
        <v>39</v>
      </c>
      <c r="K1525" s="35">
        <f>E1525</f>
        <v>13</v>
      </c>
      <c r="L1525" s="36">
        <f>SUM(F1525:G1525)</f>
        <v>2</v>
      </c>
    </row>
    <row r="1526" spans="1:12" s="16" customFormat="1" ht="11.25" customHeight="1" thickBot="1">
      <c r="A1526" s="194"/>
      <c r="B1526" s="198"/>
      <c r="C1526" s="51">
        <f>C1525/I1525*100</f>
        <v>30.357142857142854</v>
      </c>
      <c r="D1526" s="51">
        <f>D1525/I1525*100</f>
        <v>39.285714285714285</v>
      </c>
      <c r="E1526" s="51">
        <f>E1525/I1525*100</f>
        <v>23.214285714285715</v>
      </c>
      <c r="F1526" s="51">
        <f>F1525/I1525*100</f>
        <v>3.5714285714285712</v>
      </c>
      <c r="G1526" s="51">
        <f>G1525/I1525*100</f>
        <v>0</v>
      </c>
      <c r="H1526" s="52">
        <f>H1525/I1525*100</f>
        <v>3.5714285714285712</v>
      </c>
      <c r="I1526" s="48">
        <f t="shared" si="44"/>
        <v>100</v>
      </c>
      <c r="J1526" s="74">
        <f>J1525/I1525*100</f>
        <v>69.642857142857139</v>
      </c>
      <c r="K1526" s="30">
        <f>K1525/I1525*100</f>
        <v>23.214285714285715</v>
      </c>
      <c r="L1526" s="31">
        <f>L1525/I1525*100</f>
        <v>3.5714285714285712</v>
      </c>
    </row>
    <row r="1527" spans="1:12" s="16" customFormat="1" ht="11.45" customHeight="1">
      <c r="A1527" s="193" t="s">
        <v>52</v>
      </c>
      <c r="B1527" s="196" t="s">
        <v>1</v>
      </c>
      <c r="C1527" s="54">
        <v>315</v>
      </c>
      <c r="D1527" s="54">
        <v>361</v>
      </c>
      <c r="E1527" s="54">
        <v>130</v>
      </c>
      <c r="F1527" s="54">
        <v>56</v>
      </c>
      <c r="G1527" s="54">
        <v>30</v>
      </c>
      <c r="H1527" s="119">
        <v>26</v>
      </c>
      <c r="I1527" s="13">
        <f t="shared" ref="I1527:I1576" si="45">SUM(C1527:H1527)</f>
        <v>918</v>
      </c>
      <c r="J1527" s="14">
        <f>C1527+D1527</f>
        <v>676</v>
      </c>
      <c r="K1527" s="12">
        <f>E1527</f>
        <v>130</v>
      </c>
      <c r="L1527" s="15">
        <f>SUM(F1527:G1527)</f>
        <v>86</v>
      </c>
    </row>
    <row r="1528" spans="1:12" s="16" customFormat="1" ht="11.45" customHeight="1">
      <c r="A1528" s="194"/>
      <c r="B1528" s="198"/>
      <c r="C1528" s="51">
        <f>C1527/I1527*100</f>
        <v>34.313725490196077</v>
      </c>
      <c r="D1528" s="51">
        <f>D1527/I1527*100</f>
        <v>39.324618736383442</v>
      </c>
      <c r="E1528" s="51">
        <f>E1527/I1527*100</f>
        <v>14.161220043572984</v>
      </c>
      <c r="F1528" s="51">
        <f>F1527/I1527*100</f>
        <v>6.1002178649237475</v>
      </c>
      <c r="G1528" s="51">
        <f>G1527/I1527*100</f>
        <v>3.2679738562091507</v>
      </c>
      <c r="H1528" s="52">
        <f>H1527/I1527*100</f>
        <v>2.8322440087145968</v>
      </c>
      <c r="I1528" s="48">
        <f t="shared" si="45"/>
        <v>100</v>
      </c>
      <c r="J1528" s="74">
        <f>J1527/I1527*100</f>
        <v>73.63834422657952</v>
      </c>
      <c r="K1528" s="30">
        <f>K1527/I1527*100</f>
        <v>14.161220043572984</v>
      </c>
      <c r="L1528" s="31">
        <f>L1527/I1527*100</f>
        <v>9.3681917211328969</v>
      </c>
    </row>
    <row r="1529" spans="1:12" s="16" customFormat="1" ht="11.45" customHeight="1">
      <c r="A1529" s="194"/>
      <c r="B1529" s="199" t="s">
        <v>2</v>
      </c>
      <c r="C1529" s="32">
        <v>411</v>
      </c>
      <c r="D1529" s="32">
        <v>512</v>
      </c>
      <c r="E1529" s="32">
        <v>195</v>
      </c>
      <c r="F1529" s="32">
        <v>52</v>
      </c>
      <c r="G1529" s="32">
        <v>31</v>
      </c>
      <c r="H1529" s="32">
        <v>43</v>
      </c>
      <c r="I1529" s="33">
        <f t="shared" si="45"/>
        <v>1244</v>
      </c>
      <c r="J1529" s="49">
        <f>C1529+D1529</f>
        <v>923</v>
      </c>
      <c r="K1529" s="35">
        <f>E1529</f>
        <v>195</v>
      </c>
      <c r="L1529" s="36">
        <f>SUM(F1529:G1529)</f>
        <v>83</v>
      </c>
    </row>
    <row r="1530" spans="1:12" s="16" customFormat="1" ht="11.45" customHeight="1">
      <c r="A1530" s="194"/>
      <c r="B1530" s="197"/>
      <c r="C1530" s="46">
        <f>C1529/I1529*100</f>
        <v>33.038585209003216</v>
      </c>
      <c r="D1530" s="46">
        <f>D1529/I1529*100</f>
        <v>41.157556270096464</v>
      </c>
      <c r="E1530" s="46">
        <f>E1529/I1529*100</f>
        <v>15.675241157556268</v>
      </c>
      <c r="F1530" s="46">
        <f>F1529/I1529*100</f>
        <v>4.180064308681672</v>
      </c>
      <c r="G1530" s="46">
        <f>G1529/I1529*100</f>
        <v>2.491961414790997</v>
      </c>
      <c r="H1530" s="47">
        <f>H1529/I1529*100</f>
        <v>3.456591639871383</v>
      </c>
      <c r="I1530" s="48">
        <f t="shared" si="45"/>
        <v>100</v>
      </c>
      <c r="J1530" s="74">
        <f>J1529/I1529*100</f>
        <v>74.19614147909968</v>
      </c>
      <c r="K1530" s="30">
        <f>K1529/I1529*100</f>
        <v>15.675241157556268</v>
      </c>
      <c r="L1530" s="31">
        <f>L1529/I1529*100</f>
        <v>6.672025723472669</v>
      </c>
    </row>
    <row r="1531" spans="1:12" s="16" customFormat="1" ht="11.45" customHeight="1">
      <c r="A1531" s="194"/>
      <c r="B1531" s="198" t="s">
        <v>5</v>
      </c>
      <c r="C1531" s="32">
        <v>2</v>
      </c>
      <c r="D1531" s="32">
        <v>5</v>
      </c>
      <c r="E1531" s="32">
        <v>2</v>
      </c>
      <c r="F1531" s="32">
        <v>3</v>
      </c>
      <c r="G1531" s="32">
        <v>0</v>
      </c>
      <c r="H1531" s="32">
        <v>16</v>
      </c>
      <c r="I1531" s="33">
        <f t="shared" si="45"/>
        <v>28</v>
      </c>
      <c r="J1531" s="49">
        <f>C1531+D1531</f>
        <v>7</v>
      </c>
      <c r="K1531" s="35">
        <f>E1531</f>
        <v>2</v>
      </c>
      <c r="L1531" s="36">
        <f>SUM(F1531:G1531)</f>
        <v>3</v>
      </c>
    </row>
    <row r="1532" spans="1:12" s="16" customFormat="1" ht="11.45" customHeight="1" thickBot="1">
      <c r="A1532" s="195"/>
      <c r="B1532" s="200"/>
      <c r="C1532" s="63">
        <f>C1531/I1531*100</f>
        <v>7.1428571428571423</v>
      </c>
      <c r="D1532" s="63">
        <f>D1531/I1531*100</f>
        <v>17.857142857142858</v>
      </c>
      <c r="E1532" s="63">
        <f>E1531/I1531*100</f>
        <v>7.1428571428571423</v>
      </c>
      <c r="F1532" s="63">
        <f>F1531/I1531*100</f>
        <v>10.714285714285714</v>
      </c>
      <c r="G1532" s="63">
        <f>G1531/I1531*100</f>
        <v>0</v>
      </c>
      <c r="H1532" s="64">
        <f>H1531/I1531*100</f>
        <v>57.142857142857139</v>
      </c>
      <c r="I1532" s="114">
        <f t="shared" si="45"/>
        <v>100</v>
      </c>
      <c r="J1532" s="103">
        <f>J1531/I1531*100</f>
        <v>25</v>
      </c>
      <c r="K1532" s="66">
        <f>K1531/I1531*100</f>
        <v>7.1428571428571423</v>
      </c>
      <c r="L1532" s="53">
        <f>L1531/I1531*100</f>
        <v>10.714285714285714</v>
      </c>
    </row>
    <row r="1533" spans="1:12" s="16" customFormat="1" ht="11.45" customHeight="1">
      <c r="A1533" s="193" t="s">
        <v>53</v>
      </c>
      <c r="B1533" s="196" t="s">
        <v>6</v>
      </c>
      <c r="C1533" s="32">
        <v>18</v>
      </c>
      <c r="D1533" s="32">
        <v>17</v>
      </c>
      <c r="E1533" s="32">
        <v>11</v>
      </c>
      <c r="F1533" s="32">
        <v>2</v>
      </c>
      <c r="G1533" s="32">
        <v>1</v>
      </c>
      <c r="H1533" s="32">
        <v>0</v>
      </c>
      <c r="I1533" s="13">
        <f t="shared" si="45"/>
        <v>49</v>
      </c>
      <c r="J1533" s="14">
        <f>C1533+D1533</f>
        <v>35</v>
      </c>
      <c r="K1533" s="12">
        <f>E1533</f>
        <v>11</v>
      </c>
      <c r="L1533" s="15">
        <f>SUM(F1533:G1533)</f>
        <v>3</v>
      </c>
    </row>
    <row r="1534" spans="1:12" s="16" customFormat="1" ht="11.45" customHeight="1">
      <c r="A1534" s="194"/>
      <c r="B1534" s="197"/>
      <c r="C1534" s="46">
        <f>C1533/I1533*100</f>
        <v>36.734693877551024</v>
      </c>
      <c r="D1534" s="46">
        <f>D1533/I1533*100</f>
        <v>34.693877551020407</v>
      </c>
      <c r="E1534" s="46">
        <f>E1533/I1533*100</f>
        <v>22.448979591836736</v>
      </c>
      <c r="F1534" s="46">
        <f>F1533/I1533*100</f>
        <v>4.0816326530612246</v>
      </c>
      <c r="G1534" s="46">
        <f>G1533/I1533*100</f>
        <v>2.0408163265306123</v>
      </c>
      <c r="H1534" s="47">
        <f>H1533/I1533*100</f>
        <v>0</v>
      </c>
      <c r="I1534" s="48">
        <f t="shared" si="45"/>
        <v>100</v>
      </c>
      <c r="J1534" s="74">
        <f>J1533/I1533*100</f>
        <v>71.428571428571431</v>
      </c>
      <c r="K1534" s="30">
        <f>K1533/I1533*100</f>
        <v>22.448979591836736</v>
      </c>
      <c r="L1534" s="31">
        <f>L1533/I1533*100</f>
        <v>6.1224489795918364</v>
      </c>
    </row>
    <row r="1535" spans="1:12" s="16" customFormat="1" ht="11.45" customHeight="1">
      <c r="A1535" s="194"/>
      <c r="B1535" s="198" t="s">
        <v>7</v>
      </c>
      <c r="C1535" s="32">
        <v>43</v>
      </c>
      <c r="D1535" s="32">
        <v>73</v>
      </c>
      <c r="E1535" s="32">
        <v>16</v>
      </c>
      <c r="F1535" s="32">
        <v>14</v>
      </c>
      <c r="G1535" s="32">
        <v>4</v>
      </c>
      <c r="H1535" s="32">
        <v>5</v>
      </c>
      <c r="I1535" s="33">
        <f t="shared" si="45"/>
        <v>155</v>
      </c>
      <c r="J1535" s="49">
        <f>C1535+D1535</f>
        <v>116</v>
      </c>
      <c r="K1535" s="35">
        <f>E1535</f>
        <v>16</v>
      </c>
      <c r="L1535" s="36">
        <f>SUM(F1535:G1535)</f>
        <v>18</v>
      </c>
    </row>
    <row r="1536" spans="1:12" s="16" customFormat="1" ht="11.45" customHeight="1">
      <c r="A1536" s="194"/>
      <c r="B1536" s="198"/>
      <c r="C1536" s="51">
        <f>C1535/I1535*100</f>
        <v>27.741935483870968</v>
      </c>
      <c r="D1536" s="51">
        <f>D1535/I1535*100</f>
        <v>47.096774193548384</v>
      </c>
      <c r="E1536" s="51">
        <f>E1535/I1535*100</f>
        <v>10.32258064516129</v>
      </c>
      <c r="F1536" s="51">
        <f>F1535/I1535*100</f>
        <v>9.0322580645161281</v>
      </c>
      <c r="G1536" s="51">
        <f>G1535/I1535*100</f>
        <v>2.5806451612903225</v>
      </c>
      <c r="H1536" s="52">
        <f>H1535/I1535*100</f>
        <v>3.225806451612903</v>
      </c>
      <c r="I1536" s="48">
        <f t="shared" si="45"/>
        <v>100</v>
      </c>
      <c r="J1536" s="74">
        <f>J1535/I1535*100</f>
        <v>74.838709677419359</v>
      </c>
      <c r="K1536" s="30">
        <f>K1535/I1535*100</f>
        <v>10.32258064516129</v>
      </c>
      <c r="L1536" s="31">
        <f>L1535/I1535*100</f>
        <v>11.612903225806452</v>
      </c>
    </row>
    <row r="1537" spans="1:12" s="16" customFormat="1" ht="11.45" customHeight="1">
      <c r="A1537" s="194"/>
      <c r="B1537" s="199" t="s">
        <v>8</v>
      </c>
      <c r="C1537" s="32">
        <v>60</v>
      </c>
      <c r="D1537" s="32">
        <v>98</v>
      </c>
      <c r="E1537" s="32">
        <v>55</v>
      </c>
      <c r="F1537" s="32">
        <v>16</v>
      </c>
      <c r="G1537" s="32">
        <v>13</v>
      </c>
      <c r="H1537" s="32">
        <v>1</v>
      </c>
      <c r="I1537" s="33">
        <f t="shared" si="45"/>
        <v>243</v>
      </c>
      <c r="J1537" s="49">
        <f>C1537+D1537</f>
        <v>158</v>
      </c>
      <c r="K1537" s="35">
        <f>E1537</f>
        <v>55</v>
      </c>
      <c r="L1537" s="36">
        <f>SUM(F1537:G1537)</f>
        <v>29</v>
      </c>
    </row>
    <row r="1538" spans="1:12" s="16" customFormat="1" ht="11.45" customHeight="1">
      <c r="A1538" s="194"/>
      <c r="B1538" s="197"/>
      <c r="C1538" s="46">
        <f>C1537/I1537*100</f>
        <v>24.691358024691358</v>
      </c>
      <c r="D1538" s="46">
        <f>D1537/I1537*100</f>
        <v>40.329218106995881</v>
      </c>
      <c r="E1538" s="46">
        <f>E1537/I1537*100</f>
        <v>22.633744855967077</v>
      </c>
      <c r="F1538" s="46">
        <f>F1537/I1537*100</f>
        <v>6.5843621399176957</v>
      </c>
      <c r="G1538" s="46">
        <f>G1537/I1537*100</f>
        <v>5.3497942386831276</v>
      </c>
      <c r="H1538" s="47">
        <f>H1537/I1537*100</f>
        <v>0.41152263374485598</v>
      </c>
      <c r="I1538" s="48">
        <f t="shared" si="45"/>
        <v>100</v>
      </c>
      <c r="J1538" s="74">
        <f>J1537/I1537*100</f>
        <v>65.02057613168725</v>
      </c>
      <c r="K1538" s="30">
        <f>K1537/I1537*100</f>
        <v>22.633744855967077</v>
      </c>
      <c r="L1538" s="31">
        <f>L1537/I1537*100</f>
        <v>11.934156378600823</v>
      </c>
    </row>
    <row r="1539" spans="1:12" s="16" customFormat="1" ht="11.45" customHeight="1">
      <c r="A1539" s="194"/>
      <c r="B1539" s="198" t="s">
        <v>9</v>
      </c>
      <c r="C1539" s="32">
        <v>87</v>
      </c>
      <c r="D1539" s="32">
        <v>151</v>
      </c>
      <c r="E1539" s="32">
        <v>50</v>
      </c>
      <c r="F1539" s="32">
        <v>23</v>
      </c>
      <c r="G1539" s="32">
        <v>11</v>
      </c>
      <c r="H1539" s="32">
        <v>8</v>
      </c>
      <c r="I1539" s="33">
        <f t="shared" si="45"/>
        <v>330</v>
      </c>
      <c r="J1539" s="49">
        <f>C1539+D1539</f>
        <v>238</v>
      </c>
      <c r="K1539" s="35">
        <f>E1539</f>
        <v>50</v>
      </c>
      <c r="L1539" s="36">
        <f>SUM(F1539:G1539)</f>
        <v>34</v>
      </c>
    </row>
    <row r="1540" spans="1:12" s="16" customFormat="1" ht="11.45" customHeight="1">
      <c r="A1540" s="194"/>
      <c r="B1540" s="198"/>
      <c r="C1540" s="51">
        <f>C1539/I1539*100</f>
        <v>26.36363636363636</v>
      </c>
      <c r="D1540" s="51">
        <f>D1539/I1539*100</f>
        <v>45.757575757575758</v>
      </c>
      <c r="E1540" s="51">
        <f>E1539/I1539*100</f>
        <v>15.151515151515152</v>
      </c>
      <c r="F1540" s="51">
        <f>F1539/I1539*100</f>
        <v>6.9696969696969706</v>
      </c>
      <c r="G1540" s="51">
        <f>G1539/I1539*100</f>
        <v>3.3333333333333335</v>
      </c>
      <c r="H1540" s="52">
        <f>H1539/I1539*100</f>
        <v>2.4242424242424243</v>
      </c>
      <c r="I1540" s="48">
        <f t="shared" si="45"/>
        <v>100</v>
      </c>
      <c r="J1540" s="74">
        <f>J1539/I1539*100</f>
        <v>72.121212121212125</v>
      </c>
      <c r="K1540" s="30">
        <f>K1539/I1539*100</f>
        <v>15.151515151515152</v>
      </c>
      <c r="L1540" s="31">
        <f>L1539/I1539*100</f>
        <v>10.303030303030303</v>
      </c>
    </row>
    <row r="1541" spans="1:12" s="16" customFormat="1" ht="11.45" customHeight="1">
      <c r="A1541" s="194"/>
      <c r="B1541" s="199" t="s">
        <v>10</v>
      </c>
      <c r="C1541" s="32">
        <v>117</v>
      </c>
      <c r="D1541" s="32">
        <v>150</v>
      </c>
      <c r="E1541" s="32">
        <v>62</v>
      </c>
      <c r="F1541" s="32">
        <v>20</v>
      </c>
      <c r="G1541" s="32">
        <v>12</v>
      </c>
      <c r="H1541" s="32">
        <v>7</v>
      </c>
      <c r="I1541" s="33">
        <f t="shared" si="45"/>
        <v>368</v>
      </c>
      <c r="J1541" s="49">
        <f>C1541+D1541</f>
        <v>267</v>
      </c>
      <c r="K1541" s="35">
        <f>E1541</f>
        <v>62</v>
      </c>
      <c r="L1541" s="36">
        <f>SUM(F1541:G1541)</f>
        <v>32</v>
      </c>
    </row>
    <row r="1542" spans="1:12" s="16" customFormat="1" ht="11.45" customHeight="1">
      <c r="A1542" s="194"/>
      <c r="B1542" s="197"/>
      <c r="C1542" s="46">
        <f>C1541/I1541*100</f>
        <v>31.793478260869566</v>
      </c>
      <c r="D1542" s="46">
        <f>D1541/I1541*100</f>
        <v>40.760869565217391</v>
      </c>
      <c r="E1542" s="46">
        <f>E1541/I1541*100</f>
        <v>16.847826086956523</v>
      </c>
      <c r="F1542" s="46">
        <f>F1541/I1541*100</f>
        <v>5.4347826086956523</v>
      </c>
      <c r="G1542" s="46">
        <f>G1541/I1541*100</f>
        <v>3.2608695652173911</v>
      </c>
      <c r="H1542" s="47">
        <f>H1541/I1541*100</f>
        <v>1.9021739130434785</v>
      </c>
      <c r="I1542" s="48">
        <f t="shared" si="45"/>
        <v>100</v>
      </c>
      <c r="J1542" s="74">
        <f>J1541/I1541*100</f>
        <v>72.554347826086953</v>
      </c>
      <c r="K1542" s="30">
        <f>K1541/I1541*100</f>
        <v>16.847826086956523</v>
      </c>
      <c r="L1542" s="31">
        <f>L1541/I1541*100</f>
        <v>8.695652173913043</v>
      </c>
    </row>
    <row r="1543" spans="1:12" s="16" customFormat="1" ht="11.45" customHeight="1">
      <c r="A1543" s="194"/>
      <c r="B1543" s="198" t="s">
        <v>11</v>
      </c>
      <c r="C1543" s="32">
        <v>152</v>
      </c>
      <c r="D1543" s="32">
        <v>169</v>
      </c>
      <c r="E1543" s="32">
        <v>58</v>
      </c>
      <c r="F1543" s="32">
        <v>21</v>
      </c>
      <c r="G1543" s="32">
        <v>10</v>
      </c>
      <c r="H1543" s="32">
        <v>10</v>
      </c>
      <c r="I1543" s="33">
        <f t="shared" si="45"/>
        <v>420</v>
      </c>
      <c r="J1543" s="49">
        <f>C1543+D1543</f>
        <v>321</v>
      </c>
      <c r="K1543" s="35">
        <f>E1543</f>
        <v>58</v>
      </c>
      <c r="L1543" s="36">
        <f>SUM(F1543:G1543)</f>
        <v>31</v>
      </c>
    </row>
    <row r="1544" spans="1:12" s="16" customFormat="1" ht="11.45" customHeight="1">
      <c r="A1544" s="194"/>
      <c r="B1544" s="198"/>
      <c r="C1544" s="51">
        <f>C1543/I1543*100</f>
        <v>36.19047619047619</v>
      </c>
      <c r="D1544" s="51">
        <f>D1543/I1543*100</f>
        <v>40.238095238095241</v>
      </c>
      <c r="E1544" s="51">
        <f>E1543/I1543*100</f>
        <v>13.80952380952381</v>
      </c>
      <c r="F1544" s="51">
        <f>F1543/I1543*100</f>
        <v>5</v>
      </c>
      <c r="G1544" s="51">
        <f>G1543/I1543*100</f>
        <v>2.3809523809523809</v>
      </c>
      <c r="H1544" s="52">
        <f>H1543/I1543*100</f>
        <v>2.3809523809523809</v>
      </c>
      <c r="I1544" s="48">
        <f t="shared" si="45"/>
        <v>100</v>
      </c>
      <c r="J1544" s="74">
        <f>J1543/I1543*100</f>
        <v>76.428571428571416</v>
      </c>
      <c r="K1544" s="30">
        <f>K1543/I1543*100</f>
        <v>13.80952380952381</v>
      </c>
      <c r="L1544" s="31">
        <f>L1543/I1543*100</f>
        <v>7.3809523809523814</v>
      </c>
    </row>
    <row r="1545" spans="1:12" s="16" customFormat="1" ht="11.45" customHeight="1">
      <c r="A1545" s="194"/>
      <c r="B1545" s="199" t="s">
        <v>12</v>
      </c>
      <c r="C1545" s="32">
        <v>250</v>
      </c>
      <c r="D1545" s="32">
        <v>217</v>
      </c>
      <c r="E1545" s="32">
        <v>73</v>
      </c>
      <c r="F1545" s="32">
        <v>13</v>
      </c>
      <c r="G1545" s="32">
        <v>9</v>
      </c>
      <c r="H1545" s="32">
        <v>37</v>
      </c>
      <c r="I1545" s="33">
        <f t="shared" si="45"/>
        <v>599</v>
      </c>
      <c r="J1545" s="49">
        <f>C1545+D1545</f>
        <v>467</v>
      </c>
      <c r="K1545" s="35">
        <f>E1545</f>
        <v>73</v>
      </c>
      <c r="L1545" s="36">
        <f>SUM(F1545:G1545)</f>
        <v>22</v>
      </c>
    </row>
    <row r="1546" spans="1:12" s="16" customFormat="1" ht="11.45" customHeight="1">
      <c r="A1546" s="194"/>
      <c r="B1546" s="197"/>
      <c r="C1546" s="46">
        <f>C1545/I1545*100</f>
        <v>41.736227045075125</v>
      </c>
      <c r="D1546" s="46">
        <f>D1545/I1545*100</f>
        <v>36.227045075125211</v>
      </c>
      <c r="E1546" s="46">
        <f>E1545/I1545*100</f>
        <v>12.186978297161936</v>
      </c>
      <c r="F1546" s="46">
        <f>F1545/I1545*100</f>
        <v>2.1702838063439067</v>
      </c>
      <c r="G1546" s="46">
        <f>G1545/I1545*100</f>
        <v>1.5025041736227045</v>
      </c>
      <c r="H1546" s="47">
        <f>H1545/I1545*100</f>
        <v>6.1769616026711187</v>
      </c>
      <c r="I1546" s="48">
        <f t="shared" si="45"/>
        <v>100.00000000000001</v>
      </c>
      <c r="J1546" s="74">
        <f>J1545/I1545*100</f>
        <v>77.96327212020033</v>
      </c>
      <c r="K1546" s="30">
        <f>K1545/I1545*100</f>
        <v>12.186978297161936</v>
      </c>
      <c r="L1546" s="31">
        <f>L1545/I1545*100</f>
        <v>3.672787979966611</v>
      </c>
    </row>
    <row r="1547" spans="1:12" s="16" customFormat="1" ht="11.45" customHeight="1">
      <c r="A1547" s="194"/>
      <c r="B1547" s="198" t="s">
        <v>24</v>
      </c>
      <c r="C1547" s="32">
        <v>1</v>
      </c>
      <c r="D1547" s="32">
        <v>3</v>
      </c>
      <c r="E1547" s="32">
        <v>2</v>
      </c>
      <c r="F1547" s="32">
        <v>2</v>
      </c>
      <c r="G1547" s="32">
        <v>1</v>
      </c>
      <c r="H1547" s="32">
        <v>17</v>
      </c>
      <c r="I1547" s="33">
        <f t="shared" si="45"/>
        <v>26</v>
      </c>
      <c r="J1547" s="49">
        <f>C1547+D1547</f>
        <v>4</v>
      </c>
      <c r="K1547" s="35">
        <f>E1547</f>
        <v>2</v>
      </c>
      <c r="L1547" s="36">
        <f>SUM(F1547:G1547)</f>
        <v>3</v>
      </c>
    </row>
    <row r="1548" spans="1:12" s="16" customFormat="1" ht="11.45" customHeight="1" thickBot="1">
      <c r="A1548" s="195"/>
      <c r="B1548" s="200"/>
      <c r="C1548" s="63">
        <f>C1547/I1547*100</f>
        <v>3.8461538461538463</v>
      </c>
      <c r="D1548" s="63">
        <f>D1547/I1547*100</f>
        <v>11.538461538461538</v>
      </c>
      <c r="E1548" s="63">
        <f>E1547/I1547*100</f>
        <v>7.6923076923076925</v>
      </c>
      <c r="F1548" s="63">
        <f>F1547/I1547*100</f>
        <v>7.6923076923076925</v>
      </c>
      <c r="G1548" s="63">
        <f>G1547/I1547*100</f>
        <v>3.8461538461538463</v>
      </c>
      <c r="H1548" s="64">
        <f>H1547/I1547*100</f>
        <v>65.384615384615387</v>
      </c>
      <c r="I1548" s="114">
        <f t="shared" si="45"/>
        <v>100</v>
      </c>
      <c r="J1548" s="103">
        <f>J1547/I1547*100</f>
        <v>15.384615384615385</v>
      </c>
      <c r="K1548" s="66">
        <f>K1547/I1547*100</f>
        <v>7.6923076923076925</v>
      </c>
      <c r="L1548" s="53">
        <f>L1547/I1547*100</f>
        <v>11.538461538461538</v>
      </c>
    </row>
    <row r="1549" spans="1:12" s="16" customFormat="1" ht="11.45" customHeight="1" thickBot="1">
      <c r="A1549" s="201" t="s">
        <v>54</v>
      </c>
      <c r="B1549" s="196" t="s">
        <v>23</v>
      </c>
      <c r="C1549" s="32">
        <v>75</v>
      </c>
      <c r="D1549" s="32">
        <v>93</v>
      </c>
      <c r="E1549" s="32">
        <v>33</v>
      </c>
      <c r="F1549" s="32">
        <v>10</v>
      </c>
      <c r="G1549" s="32">
        <v>3</v>
      </c>
      <c r="H1549" s="32">
        <v>9</v>
      </c>
      <c r="I1549" s="13">
        <f t="shared" si="45"/>
        <v>223</v>
      </c>
      <c r="J1549" s="14">
        <f>C1549+D1549</f>
        <v>168</v>
      </c>
      <c r="K1549" s="12">
        <f>E1549</f>
        <v>33</v>
      </c>
      <c r="L1549" s="15">
        <f>SUM(F1549:G1549)</f>
        <v>13</v>
      </c>
    </row>
    <row r="1550" spans="1:12" s="16" customFormat="1" ht="11.45" customHeight="1" thickTop="1" thickBot="1">
      <c r="A1550" s="202"/>
      <c r="B1550" s="197"/>
      <c r="C1550" s="46">
        <f>C1549/I1549*100</f>
        <v>33.632286995515699</v>
      </c>
      <c r="D1550" s="46">
        <f>D1549/I1549*100</f>
        <v>41.704035874439462</v>
      </c>
      <c r="E1550" s="46">
        <f>E1549/I1549*100</f>
        <v>14.798206278026907</v>
      </c>
      <c r="F1550" s="46">
        <f>F1549/I1549*100</f>
        <v>4.4843049327354256</v>
      </c>
      <c r="G1550" s="46">
        <f>G1549/I1549*100</f>
        <v>1.3452914798206279</v>
      </c>
      <c r="H1550" s="47">
        <f>H1549/I1549*100</f>
        <v>4.0358744394618835</v>
      </c>
      <c r="I1550" s="48">
        <f t="shared" si="45"/>
        <v>100</v>
      </c>
      <c r="J1550" s="74">
        <f>J1549/I1549*100</f>
        <v>75.336322869955154</v>
      </c>
      <c r="K1550" s="30">
        <f>K1549/I1549*100</f>
        <v>14.798206278026907</v>
      </c>
      <c r="L1550" s="31">
        <f>L1549/I1549*100</f>
        <v>5.8295964125560538</v>
      </c>
    </row>
    <row r="1551" spans="1:12" s="16" customFormat="1" ht="11.45" customHeight="1" thickTop="1" thickBot="1">
      <c r="A1551" s="202"/>
      <c r="B1551" s="198" t="s">
        <v>3</v>
      </c>
      <c r="C1551" s="32">
        <v>46</v>
      </c>
      <c r="D1551" s="32">
        <v>53</v>
      </c>
      <c r="E1551" s="32">
        <v>17</v>
      </c>
      <c r="F1551" s="32">
        <v>15</v>
      </c>
      <c r="G1551" s="32">
        <v>5</v>
      </c>
      <c r="H1551" s="32">
        <v>4</v>
      </c>
      <c r="I1551" s="33">
        <f t="shared" si="45"/>
        <v>140</v>
      </c>
      <c r="J1551" s="49">
        <f>C1551+D1551</f>
        <v>99</v>
      </c>
      <c r="K1551" s="35">
        <f>E1551</f>
        <v>17</v>
      </c>
      <c r="L1551" s="36">
        <f>SUM(F1551:G1551)</f>
        <v>20</v>
      </c>
    </row>
    <row r="1552" spans="1:12" s="16" customFormat="1" ht="11.45" customHeight="1" thickTop="1" thickBot="1">
      <c r="A1552" s="202"/>
      <c r="B1552" s="198"/>
      <c r="C1552" s="51">
        <f>C1551/I1551*100</f>
        <v>32.857142857142854</v>
      </c>
      <c r="D1552" s="51">
        <f>D1551/I1551*100</f>
        <v>37.857142857142854</v>
      </c>
      <c r="E1552" s="51">
        <f>E1551/I1551*100</f>
        <v>12.142857142857142</v>
      </c>
      <c r="F1552" s="51">
        <f>F1551/I1551*100</f>
        <v>10.714285714285714</v>
      </c>
      <c r="G1552" s="51">
        <f>G1551/I1551*100</f>
        <v>3.5714285714285712</v>
      </c>
      <c r="H1552" s="52">
        <f>H1551/I1551*100</f>
        <v>2.8571428571428572</v>
      </c>
      <c r="I1552" s="48">
        <f t="shared" si="45"/>
        <v>99.999999999999986</v>
      </c>
      <c r="J1552" s="74">
        <f>J1551/I1551*100</f>
        <v>70.714285714285722</v>
      </c>
      <c r="K1552" s="30">
        <f>K1551/I1551*100</f>
        <v>12.142857142857142</v>
      </c>
      <c r="L1552" s="31">
        <f>L1551/I1551*100</f>
        <v>14.285714285714285</v>
      </c>
    </row>
    <row r="1553" spans="1:12" s="16" customFormat="1" ht="11.45" customHeight="1" thickTop="1" thickBot="1">
      <c r="A1553" s="202"/>
      <c r="B1553" s="199" t="s">
        <v>13</v>
      </c>
      <c r="C1553" s="32">
        <v>251</v>
      </c>
      <c r="D1553" s="32">
        <v>381</v>
      </c>
      <c r="E1553" s="32">
        <v>141</v>
      </c>
      <c r="F1553" s="32">
        <v>46</v>
      </c>
      <c r="G1553" s="32">
        <v>37</v>
      </c>
      <c r="H1553" s="32">
        <v>15</v>
      </c>
      <c r="I1553" s="33">
        <f t="shared" si="45"/>
        <v>871</v>
      </c>
      <c r="J1553" s="49">
        <f>C1553+D1553</f>
        <v>632</v>
      </c>
      <c r="K1553" s="35">
        <f>E1553</f>
        <v>141</v>
      </c>
      <c r="L1553" s="36">
        <f>SUM(F1553:G1553)</f>
        <v>83</v>
      </c>
    </row>
    <row r="1554" spans="1:12" s="16" customFormat="1" ht="11.45" customHeight="1" thickTop="1" thickBot="1">
      <c r="A1554" s="202"/>
      <c r="B1554" s="197"/>
      <c r="C1554" s="46">
        <f>C1553/I1553*100</f>
        <v>28.817451205510906</v>
      </c>
      <c r="D1554" s="46">
        <f>D1553/I1553*100</f>
        <v>43.742824339839267</v>
      </c>
      <c r="E1554" s="46">
        <f>E1553/I1553*100</f>
        <v>16.188289322617681</v>
      </c>
      <c r="F1554" s="46">
        <f>F1553/I1553*100</f>
        <v>5.2812858783008041</v>
      </c>
      <c r="G1554" s="46">
        <f>G1553/I1553*100</f>
        <v>4.2479908151549939</v>
      </c>
      <c r="H1554" s="47">
        <f>H1553/I1553*100</f>
        <v>1.7221584385763489</v>
      </c>
      <c r="I1554" s="48">
        <f t="shared" si="45"/>
        <v>100</v>
      </c>
      <c r="J1554" s="74">
        <f>J1553/I1553*100</f>
        <v>72.560275545350166</v>
      </c>
      <c r="K1554" s="30">
        <f>K1553/I1553*100</f>
        <v>16.188289322617681</v>
      </c>
      <c r="L1554" s="31">
        <f>L1553/I1553*100</f>
        <v>9.5292766934557971</v>
      </c>
    </row>
    <row r="1555" spans="1:12" s="16" customFormat="1" ht="11.45" customHeight="1" thickTop="1" thickBot="1">
      <c r="A1555" s="202"/>
      <c r="B1555" s="198" t="s">
        <v>14</v>
      </c>
      <c r="C1555" s="32">
        <v>86</v>
      </c>
      <c r="D1555" s="32">
        <v>88</v>
      </c>
      <c r="E1555" s="32">
        <v>26</v>
      </c>
      <c r="F1555" s="32">
        <v>8</v>
      </c>
      <c r="G1555" s="32">
        <v>4</v>
      </c>
      <c r="H1555" s="32">
        <v>3</v>
      </c>
      <c r="I1555" s="33">
        <f t="shared" si="45"/>
        <v>215</v>
      </c>
      <c r="J1555" s="49">
        <f>C1555+D1555</f>
        <v>174</v>
      </c>
      <c r="K1555" s="35">
        <f>E1555</f>
        <v>26</v>
      </c>
      <c r="L1555" s="36">
        <f>SUM(F1555:G1555)</f>
        <v>12</v>
      </c>
    </row>
    <row r="1556" spans="1:12" s="16" customFormat="1" ht="11.45" customHeight="1" thickTop="1" thickBot="1">
      <c r="A1556" s="202"/>
      <c r="B1556" s="198"/>
      <c r="C1556" s="51">
        <f>C1555/I1555*100</f>
        <v>40</v>
      </c>
      <c r="D1556" s="51">
        <f>D1555/I1555*100</f>
        <v>40.930232558139537</v>
      </c>
      <c r="E1556" s="51">
        <f>E1555/I1555*100</f>
        <v>12.093023255813954</v>
      </c>
      <c r="F1556" s="51">
        <f>F1555/I1555*100</f>
        <v>3.7209302325581395</v>
      </c>
      <c r="G1556" s="51">
        <f>G1555/I1555*100</f>
        <v>1.8604651162790697</v>
      </c>
      <c r="H1556" s="52">
        <f>H1555/I1555*100</f>
        <v>1.3953488372093024</v>
      </c>
      <c r="I1556" s="48">
        <f t="shared" si="45"/>
        <v>100</v>
      </c>
      <c r="J1556" s="74">
        <f>J1555/I1555*100</f>
        <v>80.930232558139537</v>
      </c>
      <c r="K1556" s="30">
        <f>K1555/I1555*100</f>
        <v>12.093023255813954</v>
      </c>
      <c r="L1556" s="31">
        <f>L1555/I1555*100</f>
        <v>5.5813953488372094</v>
      </c>
    </row>
    <row r="1557" spans="1:12" s="16" customFormat="1" ht="11.45" customHeight="1" thickTop="1" thickBot="1">
      <c r="A1557" s="202"/>
      <c r="B1557" s="199" t="s">
        <v>25</v>
      </c>
      <c r="C1557" s="32">
        <v>26</v>
      </c>
      <c r="D1557" s="32">
        <v>27</v>
      </c>
      <c r="E1557" s="32">
        <v>11</v>
      </c>
      <c r="F1557" s="32">
        <v>5</v>
      </c>
      <c r="G1557" s="32">
        <v>0</v>
      </c>
      <c r="H1557" s="32">
        <v>1</v>
      </c>
      <c r="I1557" s="33">
        <f t="shared" si="45"/>
        <v>70</v>
      </c>
      <c r="J1557" s="49">
        <f>C1557+D1557</f>
        <v>53</v>
      </c>
      <c r="K1557" s="35">
        <f>E1557</f>
        <v>11</v>
      </c>
      <c r="L1557" s="36">
        <f>SUM(F1557:G1557)</f>
        <v>5</v>
      </c>
    </row>
    <row r="1558" spans="1:12" s="16" customFormat="1" ht="11.45" customHeight="1" thickTop="1" thickBot="1">
      <c r="A1558" s="202"/>
      <c r="B1558" s="197"/>
      <c r="C1558" s="46">
        <f>C1557/I1557*100</f>
        <v>37.142857142857146</v>
      </c>
      <c r="D1558" s="46">
        <f>D1557/I1557*100</f>
        <v>38.571428571428577</v>
      </c>
      <c r="E1558" s="46">
        <f>E1557/I1557*100</f>
        <v>15.714285714285714</v>
      </c>
      <c r="F1558" s="46">
        <f>F1557/I1557*100</f>
        <v>7.1428571428571423</v>
      </c>
      <c r="G1558" s="46">
        <f>G1557/I1557*100</f>
        <v>0</v>
      </c>
      <c r="H1558" s="47">
        <f>H1557/I1557*100</f>
        <v>1.4285714285714286</v>
      </c>
      <c r="I1558" s="48">
        <f t="shared" si="45"/>
        <v>100</v>
      </c>
      <c r="J1558" s="74">
        <f>J1557/I1557*100</f>
        <v>75.714285714285708</v>
      </c>
      <c r="K1558" s="30">
        <f>K1557/I1557*100</f>
        <v>15.714285714285714</v>
      </c>
      <c r="L1558" s="31">
        <f>L1557/I1557*100</f>
        <v>7.1428571428571423</v>
      </c>
    </row>
    <row r="1559" spans="1:12" ht="11.45" customHeight="1" thickTop="1" thickBot="1">
      <c r="A1559" s="202"/>
      <c r="B1559" s="198" t="s">
        <v>26</v>
      </c>
      <c r="C1559" s="32">
        <v>196</v>
      </c>
      <c r="D1559" s="32">
        <v>193</v>
      </c>
      <c r="E1559" s="32">
        <v>75</v>
      </c>
      <c r="F1559" s="32">
        <v>18</v>
      </c>
      <c r="G1559" s="32">
        <v>10</v>
      </c>
      <c r="H1559" s="32">
        <v>28</v>
      </c>
      <c r="I1559" s="33">
        <f t="shared" si="45"/>
        <v>520</v>
      </c>
      <c r="J1559" s="49">
        <f>C1559+D1559</f>
        <v>389</v>
      </c>
      <c r="K1559" s="35">
        <f>E1559</f>
        <v>75</v>
      </c>
      <c r="L1559" s="36">
        <f>SUM(F1559:G1559)</f>
        <v>28</v>
      </c>
    </row>
    <row r="1560" spans="1:12" ht="11.45" customHeight="1" thickTop="1" thickBot="1">
      <c r="A1560" s="202"/>
      <c r="B1560" s="198"/>
      <c r="C1560" s="51">
        <f>C1559/I1559*100</f>
        <v>37.692307692307693</v>
      </c>
      <c r="D1560" s="51">
        <f>D1559/I1559*100</f>
        <v>37.115384615384613</v>
      </c>
      <c r="E1560" s="51">
        <f>E1559/I1559*100</f>
        <v>14.423076923076922</v>
      </c>
      <c r="F1560" s="51">
        <f>F1559/I1559*100</f>
        <v>3.4615384615384617</v>
      </c>
      <c r="G1560" s="51">
        <f>G1559/I1559*100</f>
        <v>1.9230769230769231</v>
      </c>
      <c r="H1560" s="52">
        <f>H1559/I1559*100</f>
        <v>5.384615384615385</v>
      </c>
      <c r="I1560" s="48">
        <f t="shared" si="45"/>
        <v>100</v>
      </c>
      <c r="J1560" s="74">
        <f>J1559/I1559*100</f>
        <v>74.807692307692307</v>
      </c>
      <c r="K1560" s="30">
        <f>K1559/I1559*100</f>
        <v>14.423076923076922</v>
      </c>
      <c r="L1560" s="31">
        <f>L1559/I1559*100</f>
        <v>5.384615384615385</v>
      </c>
    </row>
    <row r="1561" spans="1:12" ht="11.45" customHeight="1" thickTop="1" thickBot="1">
      <c r="A1561" s="202"/>
      <c r="B1561" s="199" t="s">
        <v>0</v>
      </c>
      <c r="C1561" s="32">
        <v>34</v>
      </c>
      <c r="D1561" s="32">
        <v>38</v>
      </c>
      <c r="E1561" s="32">
        <v>20</v>
      </c>
      <c r="F1561" s="32">
        <v>6</v>
      </c>
      <c r="G1561" s="32">
        <v>0</v>
      </c>
      <c r="H1561" s="32">
        <v>4</v>
      </c>
      <c r="I1561" s="33">
        <f t="shared" si="45"/>
        <v>102</v>
      </c>
      <c r="J1561" s="49">
        <f>C1561+D1561</f>
        <v>72</v>
      </c>
      <c r="K1561" s="35">
        <f>E1561</f>
        <v>20</v>
      </c>
      <c r="L1561" s="36">
        <f>SUM(F1561:G1561)</f>
        <v>6</v>
      </c>
    </row>
    <row r="1562" spans="1:12" ht="11.45" customHeight="1" thickTop="1" thickBot="1">
      <c r="A1562" s="202"/>
      <c r="B1562" s="197"/>
      <c r="C1562" s="46">
        <f>C1561/I1561*100</f>
        <v>33.333333333333329</v>
      </c>
      <c r="D1562" s="46">
        <f>D1561/I1561*100</f>
        <v>37.254901960784316</v>
      </c>
      <c r="E1562" s="46">
        <f>E1561/I1561*100</f>
        <v>19.607843137254903</v>
      </c>
      <c r="F1562" s="46">
        <f>F1561/I1561*100</f>
        <v>5.8823529411764701</v>
      </c>
      <c r="G1562" s="46">
        <f>G1561/I1561*100</f>
        <v>0</v>
      </c>
      <c r="H1562" s="47">
        <f>H1561/I1561*100</f>
        <v>3.9215686274509802</v>
      </c>
      <c r="I1562" s="48">
        <f t="shared" si="45"/>
        <v>100</v>
      </c>
      <c r="J1562" s="74">
        <f>J1561/I1561*100</f>
        <v>70.588235294117652</v>
      </c>
      <c r="K1562" s="30">
        <f>K1561/I1561*100</f>
        <v>19.607843137254903</v>
      </c>
      <c r="L1562" s="31">
        <f>L1561/I1561*100</f>
        <v>5.8823529411764701</v>
      </c>
    </row>
    <row r="1563" spans="1:12" ht="11.45" customHeight="1" thickTop="1" thickBot="1">
      <c r="A1563" s="202"/>
      <c r="B1563" s="198" t="s">
        <v>24</v>
      </c>
      <c r="C1563" s="32">
        <v>14</v>
      </c>
      <c r="D1563" s="32">
        <v>5</v>
      </c>
      <c r="E1563" s="32">
        <v>4</v>
      </c>
      <c r="F1563" s="32">
        <v>3</v>
      </c>
      <c r="G1563" s="32">
        <v>2</v>
      </c>
      <c r="H1563" s="32">
        <v>21</v>
      </c>
      <c r="I1563" s="33">
        <f t="shared" si="45"/>
        <v>49</v>
      </c>
      <c r="J1563" s="49">
        <f>C1563+D1563</f>
        <v>19</v>
      </c>
      <c r="K1563" s="35">
        <f>E1563</f>
        <v>4</v>
      </c>
      <c r="L1563" s="36">
        <f>SUM(F1563:G1563)</f>
        <v>5</v>
      </c>
    </row>
    <row r="1564" spans="1:12" ht="11.45" customHeight="1" thickTop="1" thickBot="1">
      <c r="A1564" s="203"/>
      <c r="B1564" s="200"/>
      <c r="C1564" s="63">
        <f>C1563/I1563*100</f>
        <v>28.571428571428569</v>
      </c>
      <c r="D1564" s="63">
        <f>D1563/I1563*100</f>
        <v>10.204081632653061</v>
      </c>
      <c r="E1564" s="63">
        <f>E1563/I1563*100</f>
        <v>8.1632653061224492</v>
      </c>
      <c r="F1564" s="63">
        <f>F1563/I1563*100</f>
        <v>6.1224489795918364</v>
      </c>
      <c r="G1564" s="63">
        <f>G1563/I1563*100</f>
        <v>4.0816326530612246</v>
      </c>
      <c r="H1564" s="64">
        <f>H1563/I1563*100</f>
        <v>42.857142857142854</v>
      </c>
      <c r="I1564" s="114">
        <f t="shared" si="45"/>
        <v>100</v>
      </c>
      <c r="J1564" s="103">
        <f>J1563/I1563*100</f>
        <v>38.775510204081634</v>
      </c>
      <c r="K1564" s="66">
        <f>K1563/I1563*100</f>
        <v>8.1632653061224492</v>
      </c>
      <c r="L1564" s="53">
        <f>L1563/I1563*100</f>
        <v>10.204081632653061</v>
      </c>
    </row>
    <row r="1565" spans="1:12" ht="11.45" customHeight="1">
      <c r="A1565" s="193" t="s">
        <v>21</v>
      </c>
      <c r="B1565" s="196" t="s">
        <v>27</v>
      </c>
      <c r="C1565" s="32">
        <v>108</v>
      </c>
      <c r="D1565" s="32">
        <v>99</v>
      </c>
      <c r="E1565" s="32">
        <v>45</v>
      </c>
      <c r="F1565" s="32">
        <v>13</v>
      </c>
      <c r="G1565" s="32">
        <v>7</v>
      </c>
      <c r="H1565" s="32">
        <v>13</v>
      </c>
      <c r="I1565" s="13">
        <f t="shared" si="45"/>
        <v>285</v>
      </c>
      <c r="J1565" s="14">
        <f>C1565+D1565</f>
        <v>207</v>
      </c>
      <c r="K1565" s="12">
        <f>E1565</f>
        <v>45</v>
      </c>
      <c r="L1565" s="15">
        <f>SUM(F1565:G1565)</f>
        <v>20</v>
      </c>
    </row>
    <row r="1566" spans="1:12" ht="11.45" customHeight="1">
      <c r="A1566" s="194"/>
      <c r="B1566" s="197"/>
      <c r="C1566" s="46">
        <f>C1565/I1565*100</f>
        <v>37.894736842105267</v>
      </c>
      <c r="D1566" s="46">
        <f>D1565/I1565*100</f>
        <v>34.736842105263158</v>
      </c>
      <c r="E1566" s="46">
        <f>E1565/I1565*100</f>
        <v>15.789473684210526</v>
      </c>
      <c r="F1566" s="46">
        <f>F1565/I1565*100</f>
        <v>4.5614035087719298</v>
      </c>
      <c r="G1566" s="46">
        <f>G1565/I1565*100</f>
        <v>2.4561403508771931</v>
      </c>
      <c r="H1566" s="47">
        <f>H1565/I1565*100</f>
        <v>4.5614035087719298</v>
      </c>
      <c r="I1566" s="48">
        <f t="shared" si="45"/>
        <v>100</v>
      </c>
      <c r="J1566" s="74">
        <f>J1565/I1565*100</f>
        <v>72.631578947368425</v>
      </c>
      <c r="K1566" s="30">
        <f>K1565/I1565*100</f>
        <v>15.789473684210526</v>
      </c>
      <c r="L1566" s="31">
        <f>L1565/I1565*100</f>
        <v>7.0175438596491224</v>
      </c>
    </row>
    <row r="1567" spans="1:12" ht="11.45" customHeight="1">
      <c r="A1567" s="194"/>
      <c r="B1567" s="198" t="s">
        <v>28</v>
      </c>
      <c r="C1567" s="32">
        <v>128</v>
      </c>
      <c r="D1567" s="32">
        <v>161</v>
      </c>
      <c r="E1567" s="32">
        <v>37</v>
      </c>
      <c r="F1567" s="32">
        <v>13</v>
      </c>
      <c r="G1567" s="32">
        <v>12</v>
      </c>
      <c r="H1567" s="32">
        <v>13</v>
      </c>
      <c r="I1567" s="33">
        <f t="shared" si="45"/>
        <v>364</v>
      </c>
      <c r="J1567" s="49">
        <f>C1567+D1567</f>
        <v>289</v>
      </c>
      <c r="K1567" s="35">
        <f>E1567</f>
        <v>37</v>
      </c>
      <c r="L1567" s="36">
        <f>SUM(F1567:G1567)</f>
        <v>25</v>
      </c>
    </row>
    <row r="1568" spans="1:12" ht="11.45" customHeight="1">
      <c r="A1568" s="194"/>
      <c r="B1568" s="198"/>
      <c r="C1568" s="51">
        <f>C1567/I1567*100</f>
        <v>35.164835164835168</v>
      </c>
      <c r="D1568" s="51">
        <f>D1567/I1567*100</f>
        <v>44.230769230769226</v>
      </c>
      <c r="E1568" s="51">
        <f>E1567/I1567*100</f>
        <v>10.164835164835164</v>
      </c>
      <c r="F1568" s="51">
        <f>F1567/I1567*100</f>
        <v>3.5714285714285712</v>
      </c>
      <c r="G1568" s="51">
        <f>G1567/I1567*100</f>
        <v>3.296703296703297</v>
      </c>
      <c r="H1568" s="52">
        <f>H1567/I1567*100</f>
        <v>3.5714285714285712</v>
      </c>
      <c r="I1568" s="48">
        <f t="shared" si="45"/>
        <v>100</v>
      </c>
      <c r="J1568" s="74">
        <f>J1567/I1567*100</f>
        <v>79.395604395604394</v>
      </c>
      <c r="K1568" s="30">
        <f>K1567/I1567*100</f>
        <v>10.164835164835164</v>
      </c>
      <c r="L1568" s="31">
        <f>L1567/I1567*100</f>
        <v>6.8681318681318686</v>
      </c>
    </row>
    <row r="1569" spans="1:12" ht="11.45" customHeight="1">
      <c r="A1569" s="194"/>
      <c r="B1569" s="199" t="s">
        <v>29</v>
      </c>
      <c r="C1569" s="32">
        <v>309</v>
      </c>
      <c r="D1569" s="32">
        <v>390</v>
      </c>
      <c r="E1569" s="32">
        <v>151</v>
      </c>
      <c r="F1569" s="32">
        <v>61</v>
      </c>
      <c r="G1569" s="32">
        <v>28</v>
      </c>
      <c r="H1569" s="32">
        <v>27</v>
      </c>
      <c r="I1569" s="33">
        <f t="shared" si="45"/>
        <v>966</v>
      </c>
      <c r="J1569" s="49">
        <f>C1569+D1569</f>
        <v>699</v>
      </c>
      <c r="K1569" s="35">
        <f>E1569</f>
        <v>151</v>
      </c>
      <c r="L1569" s="36">
        <f>SUM(F1569:G1569)</f>
        <v>89</v>
      </c>
    </row>
    <row r="1570" spans="1:12" ht="11.45" customHeight="1">
      <c r="A1570" s="194"/>
      <c r="B1570" s="197"/>
      <c r="C1570" s="46">
        <f>C1569/I1569*100</f>
        <v>31.987577639751553</v>
      </c>
      <c r="D1570" s="46">
        <f>D1569/I1569*100</f>
        <v>40.372670807453417</v>
      </c>
      <c r="E1570" s="46">
        <f>E1569/I1569*100</f>
        <v>15.631469979296067</v>
      </c>
      <c r="F1570" s="46">
        <f>F1569/I1569*100</f>
        <v>6.3146997929606625</v>
      </c>
      <c r="G1570" s="46">
        <f>G1569/I1569*100</f>
        <v>2.8985507246376812</v>
      </c>
      <c r="H1570" s="47">
        <f>H1569/I1569*100</f>
        <v>2.7950310559006213</v>
      </c>
      <c r="I1570" s="48">
        <f t="shared" si="45"/>
        <v>100.00000000000001</v>
      </c>
      <c r="J1570" s="74">
        <f>J1569/I1569*100</f>
        <v>72.360248447204967</v>
      </c>
      <c r="K1570" s="30">
        <f>K1569/I1569*100</f>
        <v>15.631469979296067</v>
      </c>
      <c r="L1570" s="31">
        <f>L1569/I1569*100</f>
        <v>9.2132505175983432</v>
      </c>
    </row>
    <row r="1571" spans="1:12" ht="11.45" customHeight="1">
      <c r="A1571" s="194"/>
      <c r="B1571" s="198" t="s">
        <v>30</v>
      </c>
      <c r="C1571" s="32">
        <v>131</v>
      </c>
      <c r="D1571" s="32">
        <v>168</v>
      </c>
      <c r="E1571" s="32">
        <v>52</v>
      </c>
      <c r="F1571" s="32">
        <v>16</v>
      </c>
      <c r="G1571" s="32">
        <v>11</v>
      </c>
      <c r="H1571" s="32">
        <v>6</v>
      </c>
      <c r="I1571" s="33">
        <f t="shared" si="45"/>
        <v>384</v>
      </c>
      <c r="J1571" s="49">
        <f>C1571+D1571</f>
        <v>299</v>
      </c>
      <c r="K1571" s="35">
        <f>E1571</f>
        <v>52</v>
      </c>
      <c r="L1571" s="36">
        <f>SUM(F1571:G1571)</f>
        <v>27</v>
      </c>
    </row>
    <row r="1572" spans="1:12" ht="11.45" customHeight="1">
      <c r="A1572" s="194"/>
      <c r="B1572" s="198"/>
      <c r="C1572" s="51">
        <f>C1571/I1571*100</f>
        <v>34.114583333333329</v>
      </c>
      <c r="D1572" s="51">
        <f>D1571/I1571*100</f>
        <v>43.75</v>
      </c>
      <c r="E1572" s="51">
        <f>E1571/I1571*100</f>
        <v>13.541666666666666</v>
      </c>
      <c r="F1572" s="51">
        <f>F1571/I1571*100</f>
        <v>4.1666666666666661</v>
      </c>
      <c r="G1572" s="51">
        <f>G1571/I1571*100</f>
        <v>2.864583333333333</v>
      </c>
      <c r="H1572" s="52">
        <f>H1571/I1571*100</f>
        <v>1.5625</v>
      </c>
      <c r="I1572" s="48">
        <f t="shared" si="45"/>
        <v>100</v>
      </c>
      <c r="J1572" s="74">
        <f>J1571/I1571*100</f>
        <v>77.864583333333343</v>
      </c>
      <c r="K1572" s="30">
        <f>K1571/I1571*100</f>
        <v>13.541666666666666</v>
      </c>
      <c r="L1572" s="31">
        <f>L1571/I1571*100</f>
        <v>7.03125</v>
      </c>
    </row>
    <row r="1573" spans="1:12" ht="11.45" customHeight="1">
      <c r="A1573" s="194"/>
      <c r="B1573" s="199" t="s">
        <v>42</v>
      </c>
      <c r="C1573" s="32">
        <v>40</v>
      </c>
      <c r="D1573" s="32">
        <v>53</v>
      </c>
      <c r="E1573" s="32">
        <v>34</v>
      </c>
      <c r="F1573" s="32">
        <v>6</v>
      </c>
      <c r="G1573" s="32">
        <v>2</v>
      </c>
      <c r="H1573" s="32">
        <v>6</v>
      </c>
      <c r="I1573" s="33">
        <f t="shared" si="45"/>
        <v>141</v>
      </c>
      <c r="J1573" s="49">
        <f>C1573+D1573</f>
        <v>93</v>
      </c>
      <c r="K1573" s="35">
        <f>E1573</f>
        <v>34</v>
      </c>
      <c r="L1573" s="36">
        <f>SUM(F1573:G1573)</f>
        <v>8</v>
      </c>
    </row>
    <row r="1574" spans="1:12" ht="11.45" customHeight="1">
      <c r="A1574" s="194"/>
      <c r="B1574" s="197"/>
      <c r="C1574" s="51">
        <f>C1573/I1573*100</f>
        <v>28.368794326241137</v>
      </c>
      <c r="D1574" s="51">
        <f>D1573/I1573*100</f>
        <v>37.588652482269502</v>
      </c>
      <c r="E1574" s="51">
        <f>E1573/I1573*100</f>
        <v>24.113475177304963</v>
      </c>
      <c r="F1574" s="51">
        <f>F1573/I1573*100</f>
        <v>4.2553191489361701</v>
      </c>
      <c r="G1574" s="51">
        <f>G1573/I1573*100</f>
        <v>1.4184397163120568</v>
      </c>
      <c r="H1574" s="52">
        <f>H1573/I1573*100</f>
        <v>4.2553191489361701</v>
      </c>
      <c r="I1574" s="48">
        <f t="shared" si="45"/>
        <v>99.999999999999986</v>
      </c>
      <c r="J1574" s="74">
        <f>J1573/I1573*100</f>
        <v>65.957446808510639</v>
      </c>
      <c r="K1574" s="30">
        <f>K1573/I1573*100</f>
        <v>24.113475177304963</v>
      </c>
      <c r="L1574" s="31">
        <f>L1573/I1573*100</f>
        <v>5.6737588652482271</v>
      </c>
    </row>
    <row r="1575" spans="1:12" ht="11.45" customHeight="1">
      <c r="A1575" s="194"/>
      <c r="B1575" s="198" t="s">
        <v>24</v>
      </c>
      <c r="C1575" s="32">
        <v>12</v>
      </c>
      <c r="D1575" s="32">
        <v>7</v>
      </c>
      <c r="E1575" s="32">
        <v>8</v>
      </c>
      <c r="F1575" s="32">
        <v>2</v>
      </c>
      <c r="G1575" s="32">
        <v>1</v>
      </c>
      <c r="H1575" s="32">
        <v>20</v>
      </c>
      <c r="I1575" s="33">
        <f t="shared" si="45"/>
        <v>50</v>
      </c>
      <c r="J1575" s="49">
        <f>C1575+D1575</f>
        <v>19</v>
      </c>
      <c r="K1575" s="35">
        <f>E1575</f>
        <v>8</v>
      </c>
      <c r="L1575" s="36">
        <f>SUM(F1575:G1575)</f>
        <v>3</v>
      </c>
    </row>
    <row r="1576" spans="1:12" ht="11.45" customHeight="1" thickBot="1">
      <c r="A1576" s="195"/>
      <c r="B1576" s="200"/>
      <c r="C1576" s="63">
        <f>C1575/I1575*100</f>
        <v>24</v>
      </c>
      <c r="D1576" s="63">
        <f>D1575/I1575*100</f>
        <v>14.000000000000002</v>
      </c>
      <c r="E1576" s="63">
        <f>E1575/I1575*100</f>
        <v>16</v>
      </c>
      <c r="F1576" s="63">
        <f>F1575/I1575*100</f>
        <v>4</v>
      </c>
      <c r="G1576" s="63">
        <f>G1575/I1575*100</f>
        <v>2</v>
      </c>
      <c r="H1576" s="64">
        <f>H1575/I1575*100</f>
        <v>40</v>
      </c>
      <c r="I1576" s="114">
        <f t="shared" si="45"/>
        <v>100</v>
      </c>
      <c r="J1576" s="103">
        <f>J1575/I1575*100</f>
        <v>38</v>
      </c>
      <c r="K1576" s="66">
        <f>K1575/I1575*100</f>
        <v>16</v>
      </c>
      <c r="L1576" s="53">
        <f>L1575/I1575*100</f>
        <v>6</v>
      </c>
    </row>
    <row r="1577" spans="1:12" ht="15" customHeight="1">
      <c r="A1577" s="82"/>
      <c r="B1577" s="83"/>
      <c r="C1577" s="176"/>
      <c r="D1577" s="176"/>
      <c r="E1577" s="176"/>
      <c r="F1577" s="176"/>
      <c r="G1577" s="176"/>
      <c r="H1577" s="176"/>
      <c r="I1577" s="84"/>
      <c r="J1577" s="84"/>
      <c r="K1577" s="84"/>
      <c r="L1577" s="84"/>
    </row>
    <row r="1578" spans="1:12" ht="15" customHeight="1">
      <c r="A1578" s="233" t="s">
        <v>187</v>
      </c>
      <c r="B1578" s="233"/>
      <c r="C1578" s="233"/>
      <c r="D1578" s="233"/>
      <c r="E1578" s="233"/>
      <c r="F1578" s="233"/>
      <c r="G1578" s="233"/>
      <c r="H1578" s="233"/>
      <c r="I1578" s="233"/>
      <c r="J1578" s="233"/>
      <c r="K1578" s="233"/>
      <c r="L1578" s="233"/>
    </row>
    <row r="1579" spans="1:12" s="4" customFormat="1" ht="30" customHeight="1" thickBot="1">
      <c r="A1579" s="224" t="s">
        <v>247</v>
      </c>
      <c r="B1579" s="224"/>
      <c r="C1579" s="224"/>
      <c r="D1579" s="224"/>
      <c r="E1579" s="224"/>
      <c r="F1579" s="224"/>
      <c r="G1579" s="224"/>
      <c r="H1579" s="224"/>
      <c r="I1579" s="224"/>
      <c r="J1579" s="224"/>
      <c r="K1579" s="224"/>
      <c r="L1579" s="224"/>
    </row>
    <row r="1580" spans="1:12" s="2" customFormat="1" ht="10.15" customHeight="1">
      <c r="A1580" s="225"/>
      <c r="B1580" s="226"/>
      <c r="C1580" s="180">
        <v>1</v>
      </c>
      <c r="D1580" s="180">
        <v>2</v>
      </c>
      <c r="E1580" s="180">
        <v>3</v>
      </c>
      <c r="F1580" s="180">
        <v>4</v>
      </c>
      <c r="G1580" s="180">
        <v>5</v>
      </c>
      <c r="H1580" s="204" t="s">
        <v>46</v>
      </c>
      <c r="I1580" s="205" t="s">
        <v>4</v>
      </c>
      <c r="J1580" s="181" t="s">
        <v>47</v>
      </c>
      <c r="K1580" s="180">
        <v>3</v>
      </c>
      <c r="L1580" s="182" t="s">
        <v>48</v>
      </c>
    </row>
    <row r="1581" spans="1:12" s="11" customFormat="1" ht="60" customHeight="1" thickBot="1">
      <c r="A1581" s="215" t="s">
        <v>33</v>
      </c>
      <c r="B1581" s="216"/>
      <c r="C1581" s="173" t="s">
        <v>71</v>
      </c>
      <c r="D1581" s="173" t="s">
        <v>72</v>
      </c>
      <c r="E1581" s="173" t="s">
        <v>43</v>
      </c>
      <c r="F1581" s="173" t="s">
        <v>73</v>
      </c>
      <c r="G1581" s="173" t="s">
        <v>74</v>
      </c>
      <c r="H1581" s="204"/>
      <c r="I1581" s="206"/>
      <c r="J1581" s="9" t="s">
        <v>71</v>
      </c>
      <c r="K1581" s="173" t="s">
        <v>43</v>
      </c>
      <c r="L1581" s="10" t="s">
        <v>74</v>
      </c>
    </row>
    <row r="1582" spans="1:12" s="16" customFormat="1" ht="11.25" customHeight="1">
      <c r="A1582" s="217" t="s">
        <v>22</v>
      </c>
      <c r="B1582" s="218"/>
      <c r="C1582" s="12">
        <v>196</v>
      </c>
      <c r="D1582" s="12">
        <v>832</v>
      </c>
      <c r="E1582" s="12">
        <v>792</v>
      </c>
      <c r="F1582" s="12">
        <v>220</v>
      </c>
      <c r="G1582" s="12">
        <v>74</v>
      </c>
      <c r="H1582" s="12">
        <v>76</v>
      </c>
      <c r="I1582" s="13">
        <f t="shared" ref="I1582:I1591" si="46">SUM(C1582:H1582)</f>
        <v>2190</v>
      </c>
      <c r="J1582" s="14">
        <f>C1582+D1582</f>
        <v>1028</v>
      </c>
      <c r="K1582" s="12">
        <f>E1582</f>
        <v>792</v>
      </c>
      <c r="L1582" s="15">
        <f>SUM(F1582:G1582)</f>
        <v>294</v>
      </c>
    </row>
    <row r="1583" spans="1:12" s="16" customFormat="1" ht="11.25" customHeight="1" thickBot="1">
      <c r="A1583" s="219"/>
      <c r="B1583" s="220"/>
      <c r="C1583" s="100">
        <f>C1582/I1582*100</f>
        <v>8.949771689497716</v>
      </c>
      <c r="D1583" s="100">
        <f>D1582/I1582*100</f>
        <v>37.990867579908674</v>
      </c>
      <c r="E1583" s="100">
        <f>E1582/I1582*100</f>
        <v>36.164383561643838</v>
      </c>
      <c r="F1583" s="100">
        <f>F1582/I1582*100</f>
        <v>10.045662100456621</v>
      </c>
      <c r="G1583" s="100">
        <f>G1582/I1582*100</f>
        <v>3.3789954337899544</v>
      </c>
      <c r="H1583" s="115">
        <f>H1582/I1582*100</f>
        <v>3.4703196347031966</v>
      </c>
      <c r="I1583" s="114">
        <f t="shared" si="46"/>
        <v>100.00000000000001</v>
      </c>
      <c r="J1583" s="103">
        <f>J1582/I1582*100</f>
        <v>46.94063926940639</v>
      </c>
      <c r="K1583" s="66">
        <f>K1582/I1582*100</f>
        <v>36.164383561643838</v>
      </c>
      <c r="L1583" s="53">
        <f>L1582/I1582*100</f>
        <v>13.424657534246576</v>
      </c>
    </row>
    <row r="1584" spans="1:12" s="16" customFormat="1" ht="11.45" customHeight="1">
      <c r="A1584" s="193" t="s">
        <v>49</v>
      </c>
      <c r="B1584" s="196" t="s">
        <v>19</v>
      </c>
      <c r="C1584" s="32">
        <v>134</v>
      </c>
      <c r="D1584" s="32">
        <v>583</v>
      </c>
      <c r="E1584" s="32">
        <v>518</v>
      </c>
      <c r="F1584" s="32">
        <v>161</v>
      </c>
      <c r="G1584" s="32">
        <v>56</v>
      </c>
      <c r="H1584" s="32">
        <v>49</v>
      </c>
      <c r="I1584" s="13">
        <f t="shared" si="46"/>
        <v>1501</v>
      </c>
      <c r="J1584" s="14">
        <f>C1584+D1584</f>
        <v>717</v>
      </c>
      <c r="K1584" s="12">
        <f>E1584</f>
        <v>518</v>
      </c>
      <c r="L1584" s="15">
        <f>SUM(F1584:G1584)</f>
        <v>217</v>
      </c>
    </row>
    <row r="1585" spans="1:12" s="16" customFormat="1" ht="11.45" customHeight="1">
      <c r="A1585" s="194"/>
      <c r="B1585" s="197"/>
      <c r="C1585" s="90">
        <f>C1584/I1584*100</f>
        <v>8.9273817455029985</v>
      </c>
      <c r="D1585" s="46">
        <f>D1584/I1584*100</f>
        <v>38.840772818121252</v>
      </c>
      <c r="E1585" s="46">
        <f>E1584/I1584*100</f>
        <v>34.510326449033982</v>
      </c>
      <c r="F1585" s="46">
        <f>F1584/I1584*100</f>
        <v>10.726182544970019</v>
      </c>
      <c r="G1585" s="46">
        <f>G1584/I1584*100</f>
        <v>3.7308461025982673</v>
      </c>
      <c r="H1585" s="47">
        <f>H1584/I1584*100</f>
        <v>3.2644903397734839</v>
      </c>
      <c r="I1585" s="48">
        <f t="shared" si="46"/>
        <v>100</v>
      </c>
      <c r="J1585" s="74">
        <f>J1584/I1584*100</f>
        <v>47.76815456362425</v>
      </c>
      <c r="K1585" s="30">
        <f>K1584/I1584*100</f>
        <v>34.510326449033982</v>
      </c>
      <c r="L1585" s="31">
        <f>L1584/I1584*100</f>
        <v>14.457028647568288</v>
      </c>
    </row>
    <row r="1586" spans="1:12" s="16" customFormat="1" ht="11.45" customHeight="1">
      <c r="A1586" s="194"/>
      <c r="B1586" s="198" t="s">
        <v>20</v>
      </c>
      <c r="C1586" s="32">
        <v>39</v>
      </c>
      <c r="D1586" s="32">
        <v>175</v>
      </c>
      <c r="E1586" s="32">
        <v>184</v>
      </c>
      <c r="F1586" s="32">
        <v>41</v>
      </c>
      <c r="G1586" s="32">
        <v>11</v>
      </c>
      <c r="H1586" s="32">
        <v>19</v>
      </c>
      <c r="I1586" s="33">
        <f t="shared" si="46"/>
        <v>469</v>
      </c>
      <c r="J1586" s="49">
        <f>C1586+D1586</f>
        <v>214</v>
      </c>
      <c r="K1586" s="35">
        <f>E1586</f>
        <v>184</v>
      </c>
      <c r="L1586" s="36">
        <f>SUM(F1586:G1586)</f>
        <v>52</v>
      </c>
    </row>
    <row r="1587" spans="1:12" s="16" customFormat="1" ht="11.45" customHeight="1">
      <c r="A1587" s="194"/>
      <c r="B1587" s="198"/>
      <c r="C1587" s="51">
        <f>C1586/I1586*100</f>
        <v>8.3155650319829419</v>
      </c>
      <c r="D1587" s="51">
        <f>D1586/I1586*100</f>
        <v>37.313432835820898</v>
      </c>
      <c r="E1587" s="51">
        <f>E1586/I1586*100</f>
        <v>39.232409381663111</v>
      </c>
      <c r="F1587" s="51">
        <f>F1586/I1586*100</f>
        <v>8.7420042643923246</v>
      </c>
      <c r="G1587" s="51">
        <f>G1586/I1586*100</f>
        <v>2.3454157782515992</v>
      </c>
      <c r="H1587" s="52">
        <f>H1586/I1586*100</f>
        <v>4.0511727078891262</v>
      </c>
      <c r="I1587" s="48">
        <f t="shared" si="46"/>
        <v>100</v>
      </c>
      <c r="J1587" s="74">
        <f>J1586/I1586*100</f>
        <v>45.628997867803839</v>
      </c>
      <c r="K1587" s="30">
        <f>K1586/I1586*100</f>
        <v>39.232409381663111</v>
      </c>
      <c r="L1587" s="31">
        <f>L1586/I1586*100</f>
        <v>11.087420042643924</v>
      </c>
    </row>
    <row r="1588" spans="1:12" s="16" customFormat="1" ht="11.45" customHeight="1">
      <c r="A1588" s="194"/>
      <c r="B1588" s="199" t="s">
        <v>50</v>
      </c>
      <c r="C1588" s="32">
        <v>18</v>
      </c>
      <c r="D1588" s="32">
        <v>54</v>
      </c>
      <c r="E1588" s="32">
        <v>70</v>
      </c>
      <c r="F1588" s="32">
        <v>12</v>
      </c>
      <c r="G1588" s="32">
        <v>5</v>
      </c>
      <c r="H1588" s="32">
        <v>5</v>
      </c>
      <c r="I1588" s="33">
        <f t="shared" si="46"/>
        <v>164</v>
      </c>
      <c r="J1588" s="49">
        <f>C1588+D1588</f>
        <v>72</v>
      </c>
      <c r="K1588" s="35">
        <f>E1588</f>
        <v>70</v>
      </c>
      <c r="L1588" s="36">
        <f>SUM(F1588:G1588)</f>
        <v>17</v>
      </c>
    </row>
    <row r="1589" spans="1:12" s="16" customFormat="1" ht="11.45" customHeight="1">
      <c r="A1589" s="194"/>
      <c r="B1589" s="197"/>
      <c r="C1589" s="46">
        <f>C1588/I1588*100</f>
        <v>10.975609756097562</v>
      </c>
      <c r="D1589" s="46">
        <f>D1588/I1588*100</f>
        <v>32.926829268292686</v>
      </c>
      <c r="E1589" s="46">
        <f>E1588/I1588*100</f>
        <v>42.68292682926829</v>
      </c>
      <c r="F1589" s="46">
        <f>F1588/I1588*100</f>
        <v>7.3170731707317067</v>
      </c>
      <c r="G1589" s="46">
        <f>G1588/I1588*100</f>
        <v>3.0487804878048781</v>
      </c>
      <c r="H1589" s="47">
        <f>H1588/I1588*100</f>
        <v>3.0487804878048781</v>
      </c>
      <c r="I1589" s="48">
        <f t="shared" si="46"/>
        <v>100</v>
      </c>
      <c r="J1589" s="74">
        <f>J1588/I1588*100</f>
        <v>43.902439024390247</v>
      </c>
      <c r="K1589" s="30">
        <f>K1588/I1588*100</f>
        <v>42.68292682926829</v>
      </c>
      <c r="L1589" s="31">
        <f>L1588/I1588*100</f>
        <v>10.365853658536585</v>
      </c>
    </row>
    <row r="1590" spans="1:12" s="16" customFormat="1" ht="11.25" customHeight="1">
      <c r="A1590" s="194"/>
      <c r="B1590" s="198" t="s">
        <v>51</v>
      </c>
      <c r="C1590" s="32">
        <v>5</v>
      </c>
      <c r="D1590" s="32">
        <v>20</v>
      </c>
      <c r="E1590" s="32">
        <v>20</v>
      </c>
      <c r="F1590" s="32">
        <v>6</v>
      </c>
      <c r="G1590" s="32">
        <v>2</v>
      </c>
      <c r="H1590" s="32">
        <v>3</v>
      </c>
      <c r="I1590" s="33">
        <f t="shared" si="46"/>
        <v>56</v>
      </c>
      <c r="J1590" s="49">
        <f>C1590+D1590</f>
        <v>25</v>
      </c>
      <c r="K1590" s="35">
        <f>E1590</f>
        <v>20</v>
      </c>
      <c r="L1590" s="36">
        <f>SUM(F1590:G1590)</f>
        <v>8</v>
      </c>
    </row>
    <row r="1591" spans="1:12" s="16" customFormat="1" ht="11.45" customHeight="1" thickBot="1">
      <c r="A1591" s="194"/>
      <c r="B1591" s="198"/>
      <c r="C1591" s="51">
        <f>C1590/I1590*100</f>
        <v>8.9285714285714288</v>
      </c>
      <c r="D1591" s="51">
        <f>D1590/I1590*100</f>
        <v>35.714285714285715</v>
      </c>
      <c r="E1591" s="51">
        <f>E1590/I1590*100</f>
        <v>35.714285714285715</v>
      </c>
      <c r="F1591" s="51">
        <f>F1590/I1590*100</f>
        <v>10.714285714285714</v>
      </c>
      <c r="G1591" s="51">
        <f>G1590/I1590*100</f>
        <v>3.5714285714285712</v>
      </c>
      <c r="H1591" s="52">
        <f>H1590/I1590*100</f>
        <v>5.3571428571428568</v>
      </c>
      <c r="I1591" s="48">
        <f t="shared" si="46"/>
        <v>100</v>
      </c>
      <c r="J1591" s="74">
        <f>J1590/I1590*100</f>
        <v>44.642857142857146</v>
      </c>
      <c r="K1591" s="30">
        <f>K1590/I1590*100</f>
        <v>35.714285714285715</v>
      </c>
      <c r="L1591" s="31">
        <f>L1590/I1590*100</f>
        <v>14.285714285714285</v>
      </c>
    </row>
    <row r="1592" spans="1:12" s="16" customFormat="1" ht="11.45" customHeight="1">
      <c r="A1592" s="193" t="s">
        <v>52</v>
      </c>
      <c r="B1592" s="196" t="s">
        <v>1</v>
      </c>
      <c r="C1592" s="54">
        <v>78</v>
      </c>
      <c r="D1592" s="54">
        <v>360</v>
      </c>
      <c r="E1592" s="54">
        <v>335</v>
      </c>
      <c r="F1592" s="54">
        <v>88</v>
      </c>
      <c r="G1592" s="54">
        <v>31</v>
      </c>
      <c r="H1592" s="119">
        <v>26</v>
      </c>
      <c r="I1592" s="13">
        <f t="shared" ref="I1592:I1641" si="47">SUM(C1592:H1592)</f>
        <v>918</v>
      </c>
      <c r="J1592" s="14">
        <f>C1592+D1592</f>
        <v>438</v>
      </c>
      <c r="K1592" s="12">
        <f>E1592</f>
        <v>335</v>
      </c>
      <c r="L1592" s="15">
        <f>SUM(F1592:G1592)</f>
        <v>119</v>
      </c>
    </row>
    <row r="1593" spans="1:12" s="16" customFormat="1" ht="11.45" customHeight="1">
      <c r="A1593" s="194"/>
      <c r="B1593" s="198"/>
      <c r="C1593" s="51">
        <f>C1592/I1592*100</f>
        <v>8.4967320261437909</v>
      </c>
      <c r="D1593" s="51">
        <f>D1592/I1592*100</f>
        <v>39.215686274509807</v>
      </c>
      <c r="E1593" s="51">
        <f>E1592/I1592*100</f>
        <v>36.492374727668846</v>
      </c>
      <c r="F1593" s="51">
        <f>F1592/I1592*100</f>
        <v>9.5860566448801734</v>
      </c>
      <c r="G1593" s="51">
        <f>G1592/I1592*100</f>
        <v>3.376906318082789</v>
      </c>
      <c r="H1593" s="52">
        <f>H1592/I1592*100</f>
        <v>2.8322440087145968</v>
      </c>
      <c r="I1593" s="48">
        <f t="shared" si="47"/>
        <v>100</v>
      </c>
      <c r="J1593" s="74">
        <f>J1592/I1592*100</f>
        <v>47.712418300653596</v>
      </c>
      <c r="K1593" s="30">
        <f>K1592/I1592*100</f>
        <v>36.492374727668846</v>
      </c>
      <c r="L1593" s="31">
        <f>L1592/I1592*100</f>
        <v>12.962962962962962</v>
      </c>
    </row>
    <row r="1594" spans="1:12" s="16" customFormat="1" ht="11.45" customHeight="1">
      <c r="A1594" s="194"/>
      <c r="B1594" s="199" t="s">
        <v>2</v>
      </c>
      <c r="C1594" s="32">
        <v>118</v>
      </c>
      <c r="D1594" s="32">
        <v>467</v>
      </c>
      <c r="E1594" s="32">
        <v>451</v>
      </c>
      <c r="F1594" s="32">
        <v>132</v>
      </c>
      <c r="G1594" s="32">
        <v>42</v>
      </c>
      <c r="H1594" s="32">
        <v>34</v>
      </c>
      <c r="I1594" s="33">
        <f t="shared" si="47"/>
        <v>1244</v>
      </c>
      <c r="J1594" s="49">
        <f>C1594+D1594</f>
        <v>585</v>
      </c>
      <c r="K1594" s="35">
        <f>E1594</f>
        <v>451</v>
      </c>
      <c r="L1594" s="36">
        <f>SUM(F1594:G1594)</f>
        <v>174</v>
      </c>
    </row>
    <row r="1595" spans="1:12" s="16" customFormat="1" ht="11.45" customHeight="1">
      <c r="A1595" s="194"/>
      <c r="B1595" s="197"/>
      <c r="C1595" s="46">
        <f>C1594/I1594*100</f>
        <v>9.485530546623794</v>
      </c>
      <c r="D1595" s="46">
        <f>D1594/I1594*100</f>
        <v>37.540192926045016</v>
      </c>
      <c r="E1595" s="46">
        <f>E1594/I1594*100</f>
        <v>36.254019292604497</v>
      </c>
      <c r="F1595" s="46">
        <f>F1594/I1594*100</f>
        <v>10.610932475884244</v>
      </c>
      <c r="G1595" s="46">
        <f>G1594/I1594*100</f>
        <v>3.3762057877813509</v>
      </c>
      <c r="H1595" s="47">
        <f>H1594/I1594*100</f>
        <v>2.7331189710610935</v>
      </c>
      <c r="I1595" s="48">
        <f t="shared" si="47"/>
        <v>99.999999999999986</v>
      </c>
      <c r="J1595" s="74">
        <f>J1594/I1594*100</f>
        <v>47.025723472668815</v>
      </c>
      <c r="K1595" s="30">
        <f>K1594/I1594*100</f>
        <v>36.254019292604497</v>
      </c>
      <c r="L1595" s="31">
        <f>L1594/I1594*100</f>
        <v>13.987138263665594</v>
      </c>
    </row>
    <row r="1596" spans="1:12" s="16" customFormat="1" ht="11.45" customHeight="1">
      <c r="A1596" s="194"/>
      <c r="B1596" s="198" t="s">
        <v>5</v>
      </c>
      <c r="C1596" s="32">
        <v>0</v>
      </c>
      <c r="D1596" s="32">
        <v>5</v>
      </c>
      <c r="E1596" s="32">
        <v>6</v>
      </c>
      <c r="F1596" s="32">
        <v>0</v>
      </c>
      <c r="G1596" s="32">
        <v>1</v>
      </c>
      <c r="H1596" s="32">
        <v>16</v>
      </c>
      <c r="I1596" s="33">
        <f t="shared" si="47"/>
        <v>28</v>
      </c>
      <c r="J1596" s="49">
        <f>C1596+D1596</f>
        <v>5</v>
      </c>
      <c r="K1596" s="35">
        <f>E1596</f>
        <v>6</v>
      </c>
      <c r="L1596" s="36">
        <f>SUM(F1596:G1596)</f>
        <v>1</v>
      </c>
    </row>
    <row r="1597" spans="1:12" s="16" customFormat="1" ht="11.45" customHeight="1" thickBot="1">
      <c r="A1597" s="195"/>
      <c r="B1597" s="200"/>
      <c r="C1597" s="63">
        <f>C1596/I1596*100</f>
        <v>0</v>
      </c>
      <c r="D1597" s="63">
        <f>D1596/I1596*100</f>
        <v>17.857142857142858</v>
      </c>
      <c r="E1597" s="63">
        <f>E1596/I1596*100</f>
        <v>21.428571428571427</v>
      </c>
      <c r="F1597" s="63">
        <f>F1596/I1596*100</f>
        <v>0</v>
      </c>
      <c r="G1597" s="63">
        <f>G1596/I1596*100</f>
        <v>3.5714285714285712</v>
      </c>
      <c r="H1597" s="64">
        <f>H1596/I1596*100</f>
        <v>57.142857142857139</v>
      </c>
      <c r="I1597" s="114">
        <f t="shared" si="47"/>
        <v>100</v>
      </c>
      <c r="J1597" s="103">
        <f>J1596/I1596*100</f>
        <v>17.857142857142858</v>
      </c>
      <c r="K1597" s="66">
        <f>K1596/I1596*100</f>
        <v>21.428571428571427</v>
      </c>
      <c r="L1597" s="53">
        <f>L1596/I1596*100</f>
        <v>3.5714285714285712</v>
      </c>
    </row>
    <row r="1598" spans="1:12" s="16" customFormat="1" ht="11.45" customHeight="1">
      <c r="A1598" s="193" t="s">
        <v>53</v>
      </c>
      <c r="B1598" s="196" t="s">
        <v>6</v>
      </c>
      <c r="C1598" s="32">
        <v>9</v>
      </c>
      <c r="D1598" s="32">
        <v>14</v>
      </c>
      <c r="E1598" s="32">
        <v>21</v>
      </c>
      <c r="F1598" s="32">
        <v>2</v>
      </c>
      <c r="G1598" s="32">
        <v>3</v>
      </c>
      <c r="H1598" s="32">
        <v>0</v>
      </c>
      <c r="I1598" s="13">
        <f t="shared" si="47"/>
        <v>49</v>
      </c>
      <c r="J1598" s="14">
        <f>C1598+D1598</f>
        <v>23</v>
      </c>
      <c r="K1598" s="12">
        <f>E1598</f>
        <v>21</v>
      </c>
      <c r="L1598" s="15">
        <f>SUM(F1598:G1598)</f>
        <v>5</v>
      </c>
    </row>
    <row r="1599" spans="1:12" s="16" customFormat="1" ht="11.45" customHeight="1">
      <c r="A1599" s="194"/>
      <c r="B1599" s="197"/>
      <c r="C1599" s="46">
        <f>C1598/I1598*100</f>
        <v>18.367346938775512</v>
      </c>
      <c r="D1599" s="46">
        <f>D1598/I1598*100</f>
        <v>28.571428571428569</v>
      </c>
      <c r="E1599" s="46">
        <f>E1598/I1598*100</f>
        <v>42.857142857142854</v>
      </c>
      <c r="F1599" s="46">
        <f>F1598/I1598*100</f>
        <v>4.0816326530612246</v>
      </c>
      <c r="G1599" s="46">
        <f>G1598/I1598*100</f>
        <v>6.1224489795918364</v>
      </c>
      <c r="H1599" s="47">
        <f>H1598/I1598*100</f>
        <v>0</v>
      </c>
      <c r="I1599" s="48">
        <f t="shared" si="47"/>
        <v>99.999999999999986</v>
      </c>
      <c r="J1599" s="74">
        <f>J1598/I1598*100</f>
        <v>46.938775510204081</v>
      </c>
      <c r="K1599" s="30">
        <f>K1598/I1598*100</f>
        <v>42.857142857142854</v>
      </c>
      <c r="L1599" s="31">
        <f>L1598/I1598*100</f>
        <v>10.204081632653061</v>
      </c>
    </row>
    <row r="1600" spans="1:12" s="16" customFormat="1" ht="11.45" customHeight="1">
      <c r="A1600" s="194"/>
      <c r="B1600" s="198" t="s">
        <v>7</v>
      </c>
      <c r="C1600" s="32">
        <v>13</v>
      </c>
      <c r="D1600" s="32">
        <v>54</v>
      </c>
      <c r="E1600" s="32">
        <v>59</v>
      </c>
      <c r="F1600" s="32">
        <v>19</v>
      </c>
      <c r="G1600" s="32">
        <v>9</v>
      </c>
      <c r="H1600" s="32">
        <v>1</v>
      </c>
      <c r="I1600" s="33">
        <f t="shared" si="47"/>
        <v>155</v>
      </c>
      <c r="J1600" s="49">
        <f>C1600+D1600</f>
        <v>67</v>
      </c>
      <c r="K1600" s="35">
        <f>E1600</f>
        <v>59</v>
      </c>
      <c r="L1600" s="36">
        <f>SUM(F1600:G1600)</f>
        <v>28</v>
      </c>
    </row>
    <row r="1601" spans="1:12" s="16" customFormat="1" ht="11.45" customHeight="1">
      <c r="A1601" s="194"/>
      <c r="B1601" s="198"/>
      <c r="C1601" s="51">
        <f>C1600/I1600*100</f>
        <v>8.3870967741935498</v>
      </c>
      <c r="D1601" s="51">
        <f>D1600/I1600*100</f>
        <v>34.838709677419352</v>
      </c>
      <c r="E1601" s="51">
        <f>E1600/I1600*100</f>
        <v>38.064516129032256</v>
      </c>
      <c r="F1601" s="51">
        <f>F1600/I1600*100</f>
        <v>12.258064516129032</v>
      </c>
      <c r="G1601" s="51">
        <f>G1600/I1600*100</f>
        <v>5.806451612903226</v>
      </c>
      <c r="H1601" s="52">
        <f>H1600/I1600*100</f>
        <v>0.64516129032258063</v>
      </c>
      <c r="I1601" s="48">
        <f t="shared" si="47"/>
        <v>99.999999999999986</v>
      </c>
      <c r="J1601" s="74">
        <f>J1600/I1600*100</f>
        <v>43.225806451612904</v>
      </c>
      <c r="K1601" s="30">
        <f>K1600/I1600*100</f>
        <v>38.064516129032256</v>
      </c>
      <c r="L1601" s="31">
        <f>L1600/I1600*100</f>
        <v>18.064516129032256</v>
      </c>
    </row>
    <row r="1602" spans="1:12" s="16" customFormat="1" ht="11.45" customHeight="1">
      <c r="A1602" s="194"/>
      <c r="B1602" s="199" t="s">
        <v>8</v>
      </c>
      <c r="C1602" s="32">
        <v>16</v>
      </c>
      <c r="D1602" s="32">
        <v>85</v>
      </c>
      <c r="E1602" s="32">
        <v>99</v>
      </c>
      <c r="F1602" s="32">
        <v>31</v>
      </c>
      <c r="G1602" s="32">
        <v>11</v>
      </c>
      <c r="H1602" s="32">
        <v>1</v>
      </c>
      <c r="I1602" s="33">
        <f t="shared" si="47"/>
        <v>243</v>
      </c>
      <c r="J1602" s="49">
        <f>C1602+D1602</f>
        <v>101</v>
      </c>
      <c r="K1602" s="35">
        <f>E1602</f>
        <v>99</v>
      </c>
      <c r="L1602" s="36">
        <f>SUM(F1602:G1602)</f>
        <v>42</v>
      </c>
    </row>
    <row r="1603" spans="1:12" s="16" customFormat="1" ht="11.45" customHeight="1">
      <c r="A1603" s="194"/>
      <c r="B1603" s="197"/>
      <c r="C1603" s="46">
        <f>C1602/I1602*100</f>
        <v>6.5843621399176957</v>
      </c>
      <c r="D1603" s="46">
        <f>D1602/I1602*100</f>
        <v>34.979423868312757</v>
      </c>
      <c r="E1603" s="46">
        <f>E1602/I1602*100</f>
        <v>40.74074074074074</v>
      </c>
      <c r="F1603" s="46">
        <f>F1602/I1602*100</f>
        <v>12.757201646090536</v>
      </c>
      <c r="G1603" s="46">
        <f>G1602/I1602*100</f>
        <v>4.5267489711934159</v>
      </c>
      <c r="H1603" s="47">
        <f>H1602/I1602*100</f>
        <v>0.41152263374485598</v>
      </c>
      <c r="I1603" s="48">
        <f t="shared" si="47"/>
        <v>100</v>
      </c>
      <c r="J1603" s="74">
        <f>J1602/I1602*100</f>
        <v>41.563786008230451</v>
      </c>
      <c r="K1603" s="30">
        <f>K1602/I1602*100</f>
        <v>40.74074074074074</v>
      </c>
      <c r="L1603" s="31">
        <f>L1602/I1602*100</f>
        <v>17.283950617283949</v>
      </c>
    </row>
    <row r="1604" spans="1:12" s="16" customFormat="1" ht="11.45" customHeight="1">
      <c r="A1604" s="194"/>
      <c r="B1604" s="198" t="s">
        <v>9</v>
      </c>
      <c r="C1604" s="32">
        <v>24</v>
      </c>
      <c r="D1604" s="32">
        <v>121</v>
      </c>
      <c r="E1604" s="32">
        <v>123</v>
      </c>
      <c r="F1604" s="32">
        <v>39</v>
      </c>
      <c r="G1604" s="32">
        <v>16</v>
      </c>
      <c r="H1604" s="32">
        <v>7</v>
      </c>
      <c r="I1604" s="33">
        <f t="shared" si="47"/>
        <v>330</v>
      </c>
      <c r="J1604" s="49">
        <f>C1604+D1604</f>
        <v>145</v>
      </c>
      <c r="K1604" s="35">
        <f>E1604</f>
        <v>123</v>
      </c>
      <c r="L1604" s="36">
        <f>SUM(F1604:G1604)</f>
        <v>55</v>
      </c>
    </row>
    <row r="1605" spans="1:12" s="16" customFormat="1" ht="11.45" customHeight="1">
      <c r="A1605" s="194"/>
      <c r="B1605" s="198"/>
      <c r="C1605" s="51">
        <f>C1604/I1604*100</f>
        <v>7.2727272727272725</v>
      </c>
      <c r="D1605" s="51">
        <f>D1604/I1604*100</f>
        <v>36.666666666666664</v>
      </c>
      <c r="E1605" s="51">
        <f>E1604/I1604*100</f>
        <v>37.272727272727273</v>
      </c>
      <c r="F1605" s="51">
        <f>F1604/I1604*100</f>
        <v>11.818181818181818</v>
      </c>
      <c r="G1605" s="51">
        <f>G1604/I1604*100</f>
        <v>4.8484848484848486</v>
      </c>
      <c r="H1605" s="52">
        <f>H1604/I1604*100</f>
        <v>2.1212121212121215</v>
      </c>
      <c r="I1605" s="48">
        <f t="shared" si="47"/>
        <v>100</v>
      </c>
      <c r="J1605" s="74">
        <f>J1604/I1604*100</f>
        <v>43.939393939393938</v>
      </c>
      <c r="K1605" s="30">
        <f>K1604/I1604*100</f>
        <v>37.272727272727273</v>
      </c>
      <c r="L1605" s="31">
        <f>L1604/I1604*100</f>
        <v>16.666666666666664</v>
      </c>
    </row>
    <row r="1606" spans="1:12" s="16" customFormat="1" ht="11.45" customHeight="1">
      <c r="A1606" s="194"/>
      <c r="B1606" s="199" t="s">
        <v>10</v>
      </c>
      <c r="C1606" s="32">
        <v>33</v>
      </c>
      <c r="D1606" s="32">
        <v>142</v>
      </c>
      <c r="E1606" s="32">
        <v>139</v>
      </c>
      <c r="F1606" s="32">
        <v>38</v>
      </c>
      <c r="G1606" s="32">
        <v>10</v>
      </c>
      <c r="H1606" s="32">
        <v>6</v>
      </c>
      <c r="I1606" s="33">
        <f t="shared" si="47"/>
        <v>368</v>
      </c>
      <c r="J1606" s="49">
        <f>C1606+D1606</f>
        <v>175</v>
      </c>
      <c r="K1606" s="35">
        <f>E1606</f>
        <v>139</v>
      </c>
      <c r="L1606" s="36">
        <f>SUM(F1606:G1606)</f>
        <v>48</v>
      </c>
    </row>
    <row r="1607" spans="1:12" s="16" customFormat="1" ht="11.45" customHeight="1">
      <c r="A1607" s="194"/>
      <c r="B1607" s="197"/>
      <c r="C1607" s="46">
        <f>C1606/I1606*100</f>
        <v>8.9673913043478262</v>
      </c>
      <c r="D1607" s="46">
        <f>D1606/I1606*100</f>
        <v>38.586956521739133</v>
      </c>
      <c r="E1607" s="46">
        <f>E1606/I1606*100</f>
        <v>37.771739130434781</v>
      </c>
      <c r="F1607" s="46">
        <f>F1606/I1606*100</f>
        <v>10.326086956521738</v>
      </c>
      <c r="G1607" s="46">
        <f>G1606/I1606*100</f>
        <v>2.7173913043478262</v>
      </c>
      <c r="H1607" s="47">
        <f>H1606/I1606*100</f>
        <v>1.6304347826086956</v>
      </c>
      <c r="I1607" s="48">
        <f t="shared" si="47"/>
        <v>100.00000000000001</v>
      </c>
      <c r="J1607" s="74">
        <f>J1606/I1606*100</f>
        <v>47.554347826086953</v>
      </c>
      <c r="K1607" s="30">
        <f>K1606/I1606*100</f>
        <v>37.771739130434781</v>
      </c>
      <c r="L1607" s="31">
        <f>L1606/I1606*100</f>
        <v>13.043478260869565</v>
      </c>
    </row>
    <row r="1608" spans="1:12" s="16" customFormat="1" ht="11.45" customHeight="1">
      <c r="A1608" s="194"/>
      <c r="B1608" s="198" t="s">
        <v>11</v>
      </c>
      <c r="C1608" s="32">
        <v>24</v>
      </c>
      <c r="D1608" s="32">
        <v>182</v>
      </c>
      <c r="E1608" s="32">
        <v>141</v>
      </c>
      <c r="F1608" s="32">
        <v>51</v>
      </c>
      <c r="G1608" s="32">
        <v>9</v>
      </c>
      <c r="H1608" s="32">
        <v>13</v>
      </c>
      <c r="I1608" s="33">
        <f t="shared" si="47"/>
        <v>420</v>
      </c>
      <c r="J1608" s="49">
        <f>C1608+D1608</f>
        <v>206</v>
      </c>
      <c r="K1608" s="35">
        <f>E1608</f>
        <v>141</v>
      </c>
      <c r="L1608" s="36">
        <f>SUM(F1608:G1608)</f>
        <v>60</v>
      </c>
    </row>
    <row r="1609" spans="1:12" s="16" customFormat="1" ht="11.45" customHeight="1">
      <c r="A1609" s="194"/>
      <c r="B1609" s="198"/>
      <c r="C1609" s="51">
        <f>C1608/I1608*100</f>
        <v>5.7142857142857144</v>
      </c>
      <c r="D1609" s="51">
        <f>D1608/I1608*100</f>
        <v>43.333333333333336</v>
      </c>
      <c r="E1609" s="51">
        <f>E1608/I1608*100</f>
        <v>33.571428571428569</v>
      </c>
      <c r="F1609" s="51">
        <f>F1608/I1608*100</f>
        <v>12.142857142857142</v>
      </c>
      <c r="G1609" s="51">
        <f>G1608/I1608*100</f>
        <v>2.1428571428571428</v>
      </c>
      <c r="H1609" s="52">
        <f>H1608/I1608*100</f>
        <v>3.0952380952380953</v>
      </c>
      <c r="I1609" s="48">
        <f t="shared" si="47"/>
        <v>100</v>
      </c>
      <c r="J1609" s="74">
        <f>J1608/I1608*100</f>
        <v>49.047619047619044</v>
      </c>
      <c r="K1609" s="30">
        <f>K1608/I1608*100</f>
        <v>33.571428571428569</v>
      </c>
      <c r="L1609" s="31">
        <f>L1608/I1608*100</f>
        <v>14.285714285714285</v>
      </c>
    </row>
    <row r="1610" spans="1:12" s="16" customFormat="1" ht="11.45" customHeight="1">
      <c r="A1610" s="194"/>
      <c r="B1610" s="199" t="s">
        <v>12</v>
      </c>
      <c r="C1610" s="32">
        <v>77</v>
      </c>
      <c r="D1610" s="32">
        <v>230</v>
      </c>
      <c r="E1610" s="32">
        <v>205</v>
      </c>
      <c r="F1610" s="32">
        <v>39</v>
      </c>
      <c r="G1610" s="32">
        <v>16</v>
      </c>
      <c r="H1610" s="32">
        <v>32</v>
      </c>
      <c r="I1610" s="33">
        <f t="shared" si="47"/>
        <v>599</v>
      </c>
      <c r="J1610" s="49">
        <f>C1610+D1610</f>
        <v>307</v>
      </c>
      <c r="K1610" s="35">
        <f>E1610</f>
        <v>205</v>
      </c>
      <c r="L1610" s="36">
        <f>SUM(F1610:G1610)</f>
        <v>55</v>
      </c>
    </row>
    <row r="1611" spans="1:12" s="16" customFormat="1" ht="11.45" customHeight="1">
      <c r="A1611" s="194"/>
      <c r="B1611" s="197"/>
      <c r="C1611" s="46">
        <f>C1610/I1610*100</f>
        <v>12.85475792988314</v>
      </c>
      <c r="D1611" s="46">
        <f>D1610/I1610*100</f>
        <v>38.397328881469114</v>
      </c>
      <c r="E1611" s="46">
        <f>E1610/I1610*100</f>
        <v>34.223706176961606</v>
      </c>
      <c r="F1611" s="46">
        <f>F1610/I1610*100</f>
        <v>6.5108514190317202</v>
      </c>
      <c r="G1611" s="46">
        <f>G1610/I1610*100</f>
        <v>2.671118530884808</v>
      </c>
      <c r="H1611" s="47">
        <f>H1610/I1610*100</f>
        <v>5.342237061769616</v>
      </c>
      <c r="I1611" s="48">
        <f t="shared" si="47"/>
        <v>100</v>
      </c>
      <c r="J1611" s="74">
        <f>J1610/I1610*100</f>
        <v>51.25208681135225</v>
      </c>
      <c r="K1611" s="30">
        <f>K1610/I1610*100</f>
        <v>34.223706176961606</v>
      </c>
      <c r="L1611" s="31">
        <f>L1610/I1610*100</f>
        <v>9.1819699499165264</v>
      </c>
    </row>
    <row r="1612" spans="1:12" s="16" customFormat="1" ht="11.45" customHeight="1">
      <c r="A1612" s="194"/>
      <c r="B1612" s="198" t="s">
        <v>24</v>
      </c>
      <c r="C1612" s="32">
        <v>0</v>
      </c>
      <c r="D1612" s="32">
        <v>4</v>
      </c>
      <c r="E1612" s="32">
        <v>5</v>
      </c>
      <c r="F1612" s="32">
        <v>1</v>
      </c>
      <c r="G1612" s="32">
        <v>0</v>
      </c>
      <c r="H1612" s="32">
        <v>16</v>
      </c>
      <c r="I1612" s="33">
        <f t="shared" si="47"/>
        <v>26</v>
      </c>
      <c r="J1612" s="49">
        <f>C1612+D1612</f>
        <v>4</v>
      </c>
      <c r="K1612" s="35">
        <f>E1612</f>
        <v>5</v>
      </c>
      <c r="L1612" s="36">
        <f>SUM(F1612:G1612)</f>
        <v>1</v>
      </c>
    </row>
    <row r="1613" spans="1:12" s="16" customFormat="1" ht="11.45" customHeight="1" thickBot="1">
      <c r="A1613" s="195"/>
      <c r="B1613" s="200"/>
      <c r="C1613" s="63">
        <f>C1612/I1612*100</f>
        <v>0</v>
      </c>
      <c r="D1613" s="63">
        <f>D1612/I1612*100</f>
        <v>15.384615384615385</v>
      </c>
      <c r="E1613" s="63">
        <f>E1612/I1612*100</f>
        <v>19.230769230769234</v>
      </c>
      <c r="F1613" s="63">
        <f>F1612/I1612*100</f>
        <v>3.8461538461538463</v>
      </c>
      <c r="G1613" s="63">
        <f>G1612/I1612*100</f>
        <v>0</v>
      </c>
      <c r="H1613" s="64">
        <f>H1612/I1612*100</f>
        <v>61.53846153846154</v>
      </c>
      <c r="I1613" s="114">
        <f t="shared" si="47"/>
        <v>100</v>
      </c>
      <c r="J1613" s="103">
        <f>J1612/I1612*100</f>
        <v>15.384615384615385</v>
      </c>
      <c r="K1613" s="66">
        <f>K1612/I1612*100</f>
        <v>19.230769230769234</v>
      </c>
      <c r="L1613" s="53">
        <f>L1612/I1612*100</f>
        <v>3.8461538461538463</v>
      </c>
    </row>
    <row r="1614" spans="1:12" s="16" customFormat="1" ht="11.45" customHeight="1" thickBot="1">
      <c r="A1614" s="201" t="s">
        <v>54</v>
      </c>
      <c r="B1614" s="196" t="s">
        <v>23</v>
      </c>
      <c r="C1614" s="32">
        <v>19</v>
      </c>
      <c r="D1614" s="32">
        <v>95</v>
      </c>
      <c r="E1614" s="32">
        <v>84</v>
      </c>
      <c r="F1614" s="32">
        <v>15</v>
      </c>
      <c r="G1614" s="32">
        <v>3</v>
      </c>
      <c r="H1614" s="32">
        <v>7</v>
      </c>
      <c r="I1614" s="13">
        <f t="shared" si="47"/>
        <v>223</v>
      </c>
      <c r="J1614" s="14">
        <f>C1614+D1614</f>
        <v>114</v>
      </c>
      <c r="K1614" s="12">
        <f>E1614</f>
        <v>84</v>
      </c>
      <c r="L1614" s="15">
        <f>SUM(F1614:G1614)</f>
        <v>18</v>
      </c>
    </row>
    <row r="1615" spans="1:12" s="16" customFormat="1" ht="11.45" customHeight="1" thickTop="1" thickBot="1">
      <c r="A1615" s="202"/>
      <c r="B1615" s="197"/>
      <c r="C1615" s="46">
        <f>C1614/I1614*100</f>
        <v>8.5201793721973083</v>
      </c>
      <c r="D1615" s="46">
        <f>D1614/I1614*100</f>
        <v>42.600896860986545</v>
      </c>
      <c r="E1615" s="46">
        <f>E1614/I1614*100</f>
        <v>37.668161434977577</v>
      </c>
      <c r="F1615" s="46">
        <f>F1614/I1614*100</f>
        <v>6.7264573991031389</v>
      </c>
      <c r="G1615" s="46">
        <f>G1614/I1614*100</f>
        <v>1.3452914798206279</v>
      </c>
      <c r="H1615" s="47">
        <f>H1614/I1614*100</f>
        <v>3.1390134529147984</v>
      </c>
      <c r="I1615" s="48">
        <f t="shared" si="47"/>
        <v>100</v>
      </c>
      <c r="J1615" s="74">
        <f>J1614/I1614*100</f>
        <v>51.121076233183857</v>
      </c>
      <c r="K1615" s="30">
        <f>K1614/I1614*100</f>
        <v>37.668161434977577</v>
      </c>
      <c r="L1615" s="31">
        <f>L1614/I1614*100</f>
        <v>8.071748878923767</v>
      </c>
    </row>
    <row r="1616" spans="1:12" s="16" customFormat="1" ht="11.45" customHeight="1" thickTop="1" thickBot="1">
      <c r="A1616" s="202"/>
      <c r="B1616" s="198" t="s">
        <v>3</v>
      </c>
      <c r="C1616" s="32">
        <v>17</v>
      </c>
      <c r="D1616" s="32">
        <v>56</v>
      </c>
      <c r="E1616" s="32">
        <v>47</v>
      </c>
      <c r="F1616" s="32">
        <v>11</v>
      </c>
      <c r="G1616" s="32">
        <v>7</v>
      </c>
      <c r="H1616" s="32">
        <v>2</v>
      </c>
      <c r="I1616" s="33">
        <f t="shared" si="47"/>
        <v>140</v>
      </c>
      <c r="J1616" s="49">
        <f>C1616+D1616</f>
        <v>73</v>
      </c>
      <c r="K1616" s="35">
        <f>E1616</f>
        <v>47</v>
      </c>
      <c r="L1616" s="36">
        <f>SUM(F1616:G1616)</f>
        <v>18</v>
      </c>
    </row>
    <row r="1617" spans="1:12" s="16" customFormat="1" ht="11.45" customHeight="1" thickTop="1" thickBot="1">
      <c r="A1617" s="202"/>
      <c r="B1617" s="198"/>
      <c r="C1617" s="51">
        <f>C1616/I1616*100</f>
        <v>12.142857142857142</v>
      </c>
      <c r="D1617" s="51">
        <f>D1616/I1616*100</f>
        <v>40</v>
      </c>
      <c r="E1617" s="51">
        <f>E1616/I1616*100</f>
        <v>33.571428571428569</v>
      </c>
      <c r="F1617" s="51">
        <f>F1616/I1616*100</f>
        <v>7.8571428571428568</v>
      </c>
      <c r="G1617" s="51">
        <f>G1616/I1616*100</f>
        <v>5</v>
      </c>
      <c r="H1617" s="52">
        <f>H1616/I1616*100</f>
        <v>1.4285714285714286</v>
      </c>
      <c r="I1617" s="48">
        <f t="shared" si="47"/>
        <v>100</v>
      </c>
      <c r="J1617" s="74">
        <f>J1616/I1616*100</f>
        <v>52.142857142857146</v>
      </c>
      <c r="K1617" s="30">
        <f>K1616/I1616*100</f>
        <v>33.571428571428569</v>
      </c>
      <c r="L1617" s="31">
        <f>L1616/I1616*100</f>
        <v>12.857142857142856</v>
      </c>
    </row>
    <row r="1618" spans="1:12" s="16" customFormat="1" ht="11.45" customHeight="1" thickTop="1" thickBot="1">
      <c r="A1618" s="202"/>
      <c r="B1618" s="199" t="s">
        <v>13</v>
      </c>
      <c r="C1618" s="32">
        <v>64</v>
      </c>
      <c r="D1618" s="32">
        <v>338</v>
      </c>
      <c r="E1618" s="32">
        <v>326</v>
      </c>
      <c r="F1618" s="32">
        <v>105</v>
      </c>
      <c r="G1618" s="32">
        <v>28</v>
      </c>
      <c r="H1618" s="32">
        <v>10</v>
      </c>
      <c r="I1618" s="33">
        <f t="shared" si="47"/>
        <v>871</v>
      </c>
      <c r="J1618" s="49">
        <f>C1618+D1618</f>
        <v>402</v>
      </c>
      <c r="K1618" s="35">
        <f>E1618</f>
        <v>326</v>
      </c>
      <c r="L1618" s="36">
        <f>SUM(F1618:G1618)</f>
        <v>133</v>
      </c>
    </row>
    <row r="1619" spans="1:12" s="16" customFormat="1" ht="11.45" customHeight="1" thickTop="1" thickBot="1">
      <c r="A1619" s="202"/>
      <c r="B1619" s="197"/>
      <c r="C1619" s="46">
        <f>C1618/I1618*100</f>
        <v>7.3478760045924227</v>
      </c>
      <c r="D1619" s="46">
        <f>D1618/I1618*100</f>
        <v>38.805970149253731</v>
      </c>
      <c r="E1619" s="46">
        <f>E1618/I1618*100</f>
        <v>37.428243398392652</v>
      </c>
      <c r="F1619" s="46">
        <f>F1618/I1618*100</f>
        <v>12.055109070034444</v>
      </c>
      <c r="G1619" s="46">
        <f>G1618/I1618*100</f>
        <v>3.214695752009185</v>
      </c>
      <c r="H1619" s="47">
        <f>H1618/I1618*100</f>
        <v>1.1481056257175661</v>
      </c>
      <c r="I1619" s="48">
        <f t="shared" si="47"/>
        <v>100.00000000000001</v>
      </c>
      <c r="J1619" s="74">
        <f>J1618/I1618*100</f>
        <v>46.153846153846153</v>
      </c>
      <c r="K1619" s="30">
        <f>K1618/I1618*100</f>
        <v>37.428243398392652</v>
      </c>
      <c r="L1619" s="31">
        <f>L1618/I1618*100</f>
        <v>15.269804822043628</v>
      </c>
    </row>
    <row r="1620" spans="1:12" s="16" customFormat="1" ht="11.45" customHeight="1" thickTop="1" thickBot="1">
      <c r="A1620" s="202"/>
      <c r="B1620" s="198" t="s">
        <v>14</v>
      </c>
      <c r="C1620" s="32">
        <v>23</v>
      </c>
      <c r="D1620" s="32">
        <v>93</v>
      </c>
      <c r="E1620" s="32">
        <v>66</v>
      </c>
      <c r="F1620" s="32">
        <v>20</v>
      </c>
      <c r="G1620" s="32">
        <v>7</v>
      </c>
      <c r="H1620" s="32">
        <v>6</v>
      </c>
      <c r="I1620" s="33">
        <f t="shared" si="47"/>
        <v>215</v>
      </c>
      <c r="J1620" s="49">
        <f>C1620+D1620</f>
        <v>116</v>
      </c>
      <c r="K1620" s="35">
        <f>E1620</f>
        <v>66</v>
      </c>
      <c r="L1620" s="36">
        <f>SUM(F1620:G1620)</f>
        <v>27</v>
      </c>
    </row>
    <row r="1621" spans="1:12" s="16" customFormat="1" ht="11.45" customHeight="1" thickTop="1" thickBot="1">
      <c r="A1621" s="202"/>
      <c r="B1621" s="198"/>
      <c r="C1621" s="51">
        <f>C1620/I1620*100</f>
        <v>10.697674418604651</v>
      </c>
      <c r="D1621" s="51">
        <f>D1620/I1620*100</f>
        <v>43.255813953488371</v>
      </c>
      <c r="E1621" s="51">
        <f>E1620/I1620*100</f>
        <v>30.697674418604652</v>
      </c>
      <c r="F1621" s="51">
        <f>F1620/I1620*100</f>
        <v>9.3023255813953494</v>
      </c>
      <c r="G1621" s="51">
        <f>G1620/I1620*100</f>
        <v>3.2558139534883721</v>
      </c>
      <c r="H1621" s="52">
        <f>H1620/I1620*100</f>
        <v>2.7906976744186047</v>
      </c>
      <c r="I1621" s="48">
        <f t="shared" si="47"/>
        <v>100</v>
      </c>
      <c r="J1621" s="74">
        <f>J1620/I1620*100</f>
        <v>53.953488372093027</v>
      </c>
      <c r="K1621" s="30">
        <f>K1620/I1620*100</f>
        <v>30.697674418604652</v>
      </c>
      <c r="L1621" s="31">
        <f>L1620/I1620*100</f>
        <v>12.558139534883722</v>
      </c>
    </row>
    <row r="1622" spans="1:12" s="16" customFormat="1" ht="11.45" customHeight="1" thickTop="1" thickBot="1">
      <c r="A1622" s="202"/>
      <c r="B1622" s="199" t="s">
        <v>25</v>
      </c>
      <c r="C1622" s="32">
        <v>11</v>
      </c>
      <c r="D1622" s="32">
        <v>24</v>
      </c>
      <c r="E1622" s="32">
        <v>23</v>
      </c>
      <c r="F1622" s="32">
        <v>7</v>
      </c>
      <c r="G1622" s="32">
        <v>5</v>
      </c>
      <c r="H1622" s="32">
        <v>0</v>
      </c>
      <c r="I1622" s="33">
        <f t="shared" si="47"/>
        <v>70</v>
      </c>
      <c r="J1622" s="49">
        <f>C1622+D1622</f>
        <v>35</v>
      </c>
      <c r="K1622" s="35">
        <f>E1622</f>
        <v>23</v>
      </c>
      <c r="L1622" s="36">
        <f>SUM(F1622:G1622)</f>
        <v>12</v>
      </c>
    </row>
    <row r="1623" spans="1:12" s="16" customFormat="1" ht="11.45" customHeight="1" thickTop="1" thickBot="1">
      <c r="A1623" s="202"/>
      <c r="B1623" s="197"/>
      <c r="C1623" s="46">
        <f>C1622/I1622*100</f>
        <v>15.714285714285714</v>
      </c>
      <c r="D1623" s="46">
        <f>D1622/I1622*100</f>
        <v>34.285714285714285</v>
      </c>
      <c r="E1623" s="46">
        <f>E1622/I1622*100</f>
        <v>32.857142857142854</v>
      </c>
      <c r="F1623" s="46">
        <f>F1622/I1622*100</f>
        <v>10</v>
      </c>
      <c r="G1623" s="46">
        <f>G1622/I1622*100</f>
        <v>7.1428571428571423</v>
      </c>
      <c r="H1623" s="47">
        <f>H1622/I1622*100</f>
        <v>0</v>
      </c>
      <c r="I1623" s="48">
        <f t="shared" si="47"/>
        <v>100</v>
      </c>
      <c r="J1623" s="74">
        <f>J1622/I1622*100</f>
        <v>50</v>
      </c>
      <c r="K1623" s="30">
        <f>K1622/I1622*100</f>
        <v>32.857142857142854</v>
      </c>
      <c r="L1623" s="31">
        <f>L1622/I1622*100</f>
        <v>17.142857142857142</v>
      </c>
    </row>
    <row r="1624" spans="1:12" ht="11.45" customHeight="1" thickTop="1" thickBot="1">
      <c r="A1624" s="202"/>
      <c r="B1624" s="198" t="s">
        <v>26</v>
      </c>
      <c r="C1624" s="32">
        <v>52</v>
      </c>
      <c r="D1624" s="32">
        <v>182</v>
      </c>
      <c r="E1624" s="32">
        <v>193</v>
      </c>
      <c r="F1624" s="32">
        <v>47</v>
      </c>
      <c r="G1624" s="32">
        <v>19</v>
      </c>
      <c r="H1624" s="32">
        <v>27</v>
      </c>
      <c r="I1624" s="33">
        <f t="shared" si="47"/>
        <v>520</v>
      </c>
      <c r="J1624" s="49">
        <f>C1624+D1624</f>
        <v>234</v>
      </c>
      <c r="K1624" s="35">
        <f>E1624</f>
        <v>193</v>
      </c>
      <c r="L1624" s="36">
        <f>SUM(F1624:G1624)</f>
        <v>66</v>
      </c>
    </row>
    <row r="1625" spans="1:12" ht="11.45" customHeight="1" thickTop="1" thickBot="1">
      <c r="A1625" s="202"/>
      <c r="B1625" s="198"/>
      <c r="C1625" s="51">
        <f>C1624/I1624*100</f>
        <v>10</v>
      </c>
      <c r="D1625" s="51">
        <f>D1624/I1624*100</f>
        <v>35</v>
      </c>
      <c r="E1625" s="51">
        <f>E1624/I1624*100</f>
        <v>37.115384615384613</v>
      </c>
      <c r="F1625" s="51">
        <f>F1624/I1624*100</f>
        <v>9.0384615384615383</v>
      </c>
      <c r="G1625" s="51">
        <f>G1624/I1624*100</f>
        <v>3.6538461538461542</v>
      </c>
      <c r="H1625" s="52">
        <f>H1624/I1624*100</f>
        <v>5.1923076923076925</v>
      </c>
      <c r="I1625" s="48">
        <f t="shared" si="47"/>
        <v>100</v>
      </c>
      <c r="J1625" s="74">
        <f>J1624/I1624*100</f>
        <v>45</v>
      </c>
      <c r="K1625" s="30">
        <f>K1624/I1624*100</f>
        <v>37.115384615384613</v>
      </c>
      <c r="L1625" s="31">
        <f>L1624/I1624*100</f>
        <v>12.692307692307692</v>
      </c>
    </row>
    <row r="1626" spans="1:12" ht="11.45" customHeight="1" thickTop="1" thickBot="1">
      <c r="A1626" s="202"/>
      <c r="B1626" s="199" t="s">
        <v>0</v>
      </c>
      <c r="C1626" s="32">
        <v>7</v>
      </c>
      <c r="D1626" s="32">
        <v>33</v>
      </c>
      <c r="E1626" s="32">
        <v>42</v>
      </c>
      <c r="F1626" s="32">
        <v>12</v>
      </c>
      <c r="G1626" s="32">
        <v>4</v>
      </c>
      <c r="H1626" s="32">
        <v>4</v>
      </c>
      <c r="I1626" s="33">
        <f t="shared" si="47"/>
        <v>102</v>
      </c>
      <c r="J1626" s="49">
        <f>C1626+D1626</f>
        <v>40</v>
      </c>
      <c r="K1626" s="35">
        <f>E1626</f>
        <v>42</v>
      </c>
      <c r="L1626" s="36">
        <f>SUM(F1626:G1626)</f>
        <v>16</v>
      </c>
    </row>
    <row r="1627" spans="1:12" ht="11.45" customHeight="1" thickTop="1" thickBot="1">
      <c r="A1627" s="202"/>
      <c r="B1627" s="197"/>
      <c r="C1627" s="46">
        <f>C1626/I1626*100</f>
        <v>6.8627450980392162</v>
      </c>
      <c r="D1627" s="46">
        <f>D1626/I1626*100</f>
        <v>32.352941176470587</v>
      </c>
      <c r="E1627" s="46">
        <f>E1626/I1626*100</f>
        <v>41.17647058823529</v>
      </c>
      <c r="F1627" s="46">
        <f>F1626/I1626*100</f>
        <v>11.76470588235294</v>
      </c>
      <c r="G1627" s="46">
        <f>G1626/I1626*100</f>
        <v>3.9215686274509802</v>
      </c>
      <c r="H1627" s="47">
        <f>H1626/I1626*100</f>
        <v>3.9215686274509802</v>
      </c>
      <c r="I1627" s="48">
        <f t="shared" si="47"/>
        <v>100</v>
      </c>
      <c r="J1627" s="74">
        <f>J1626/I1626*100</f>
        <v>39.215686274509807</v>
      </c>
      <c r="K1627" s="30">
        <f>K1626/I1626*100</f>
        <v>41.17647058823529</v>
      </c>
      <c r="L1627" s="31">
        <f>L1626/I1626*100</f>
        <v>15.686274509803921</v>
      </c>
    </row>
    <row r="1628" spans="1:12" ht="11.45" customHeight="1" thickTop="1" thickBot="1">
      <c r="A1628" s="202"/>
      <c r="B1628" s="198" t="s">
        <v>24</v>
      </c>
      <c r="C1628" s="32">
        <v>3</v>
      </c>
      <c r="D1628" s="32">
        <v>11</v>
      </c>
      <c r="E1628" s="32">
        <v>11</v>
      </c>
      <c r="F1628" s="32">
        <v>3</v>
      </c>
      <c r="G1628" s="32">
        <v>1</v>
      </c>
      <c r="H1628" s="32">
        <v>20</v>
      </c>
      <c r="I1628" s="33">
        <f t="shared" si="47"/>
        <v>49</v>
      </c>
      <c r="J1628" s="49">
        <f>C1628+D1628</f>
        <v>14</v>
      </c>
      <c r="K1628" s="35">
        <f>E1628</f>
        <v>11</v>
      </c>
      <c r="L1628" s="36">
        <f>SUM(F1628:G1628)</f>
        <v>4</v>
      </c>
    </row>
    <row r="1629" spans="1:12" ht="11.45" customHeight="1" thickTop="1" thickBot="1">
      <c r="A1629" s="203"/>
      <c r="B1629" s="200"/>
      <c r="C1629" s="63">
        <f>C1628/I1628*100</f>
        <v>6.1224489795918364</v>
      </c>
      <c r="D1629" s="63">
        <f>D1628/I1628*100</f>
        <v>22.448979591836736</v>
      </c>
      <c r="E1629" s="63">
        <f>E1628/I1628*100</f>
        <v>22.448979591836736</v>
      </c>
      <c r="F1629" s="63">
        <f>F1628/I1628*100</f>
        <v>6.1224489795918364</v>
      </c>
      <c r="G1629" s="63">
        <f>G1628/I1628*100</f>
        <v>2.0408163265306123</v>
      </c>
      <c r="H1629" s="64">
        <f>H1628/I1628*100</f>
        <v>40.816326530612244</v>
      </c>
      <c r="I1629" s="114">
        <f t="shared" si="47"/>
        <v>100</v>
      </c>
      <c r="J1629" s="103">
        <f>J1628/I1628*100</f>
        <v>28.571428571428569</v>
      </c>
      <c r="K1629" s="66">
        <f>K1628/I1628*100</f>
        <v>22.448979591836736</v>
      </c>
      <c r="L1629" s="53">
        <f>L1628/I1628*100</f>
        <v>8.1632653061224492</v>
      </c>
    </row>
    <row r="1630" spans="1:12" ht="11.45" customHeight="1">
      <c r="A1630" s="193" t="s">
        <v>21</v>
      </c>
      <c r="B1630" s="196" t="s">
        <v>27</v>
      </c>
      <c r="C1630" s="32">
        <v>31</v>
      </c>
      <c r="D1630" s="32">
        <v>87</v>
      </c>
      <c r="E1630" s="32">
        <v>118</v>
      </c>
      <c r="F1630" s="32">
        <v>26</v>
      </c>
      <c r="G1630" s="32">
        <v>12</v>
      </c>
      <c r="H1630" s="32">
        <v>11</v>
      </c>
      <c r="I1630" s="13">
        <f t="shared" si="47"/>
        <v>285</v>
      </c>
      <c r="J1630" s="14">
        <f>C1630+D1630</f>
        <v>118</v>
      </c>
      <c r="K1630" s="12">
        <f>E1630</f>
        <v>118</v>
      </c>
      <c r="L1630" s="15">
        <f>SUM(F1630:G1630)</f>
        <v>38</v>
      </c>
    </row>
    <row r="1631" spans="1:12" ht="11.45" customHeight="1">
      <c r="A1631" s="194"/>
      <c r="B1631" s="197"/>
      <c r="C1631" s="46">
        <f>C1630/I1630*100</f>
        <v>10.87719298245614</v>
      </c>
      <c r="D1631" s="46">
        <f>D1630/I1630*100</f>
        <v>30.526315789473685</v>
      </c>
      <c r="E1631" s="46">
        <f>E1630/I1630*100</f>
        <v>41.403508771929829</v>
      </c>
      <c r="F1631" s="46">
        <f>F1630/I1630*100</f>
        <v>9.1228070175438596</v>
      </c>
      <c r="G1631" s="46">
        <f>G1630/I1630*100</f>
        <v>4.2105263157894735</v>
      </c>
      <c r="H1631" s="47">
        <f>H1630/I1630*100</f>
        <v>3.8596491228070176</v>
      </c>
      <c r="I1631" s="48">
        <f t="shared" si="47"/>
        <v>100</v>
      </c>
      <c r="J1631" s="74">
        <f>J1630/I1630*100</f>
        <v>41.403508771929829</v>
      </c>
      <c r="K1631" s="30">
        <f>K1630/I1630*100</f>
        <v>41.403508771929829</v>
      </c>
      <c r="L1631" s="31">
        <f>L1630/I1630*100</f>
        <v>13.333333333333334</v>
      </c>
    </row>
    <row r="1632" spans="1:12" ht="11.45" customHeight="1">
      <c r="A1632" s="194"/>
      <c r="B1632" s="198" t="s">
        <v>28</v>
      </c>
      <c r="C1632" s="32">
        <v>28</v>
      </c>
      <c r="D1632" s="32">
        <v>162</v>
      </c>
      <c r="E1632" s="32">
        <v>123</v>
      </c>
      <c r="F1632" s="32">
        <v>30</v>
      </c>
      <c r="G1632" s="32">
        <v>11</v>
      </c>
      <c r="H1632" s="32">
        <v>10</v>
      </c>
      <c r="I1632" s="33">
        <f t="shared" si="47"/>
        <v>364</v>
      </c>
      <c r="J1632" s="49">
        <f>C1632+D1632</f>
        <v>190</v>
      </c>
      <c r="K1632" s="35">
        <f>E1632</f>
        <v>123</v>
      </c>
      <c r="L1632" s="36">
        <f>SUM(F1632:G1632)</f>
        <v>41</v>
      </c>
    </row>
    <row r="1633" spans="1:12" ht="11.45" customHeight="1">
      <c r="A1633" s="194"/>
      <c r="B1633" s="198"/>
      <c r="C1633" s="51">
        <f>C1632/I1632*100</f>
        <v>7.6923076923076925</v>
      </c>
      <c r="D1633" s="51">
        <f>D1632/I1632*100</f>
        <v>44.505494505494504</v>
      </c>
      <c r="E1633" s="51">
        <f>E1632/I1632*100</f>
        <v>33.791208791208796</v>
      </c>
      <c r="F1633" s="51">
        <f>F1632/I1632*100</f>
        <v>8.2417582417582409</v>
      </c>
      <c r="G1633" s="51">
        <f>G1632/I1632*100</f>
        <v>3.0219780219780219</v>
      </c>
      <c r="H1633" s="52">
        <f>H1632/I1632*100</f>
        <v>2.7472527472527473</v>
      </c>
      <c r="I1633" s="48">
        <f t="shared" si="47"/>
        <v>99.999999999999986</v>
      </c>
      <c r="J1633" s="74">
        <f>J1632/I1632*100</f>
        <v>52.197802197802204</v>
      </c>
      <c r="K1633" s="30">
        <f>K1632/I1632*100</f>
        <v>33.791208791208796</v>
      </c>
      <c r="L1633" s="31">
        <f>L1632/I1632*100</f>
        <v>11.263736263736265</v>
      </c>
    </row>
    <row r="1634" spans="1:12" ht="11.45" customHeight="1">
      <c r="A1634" s="194"/>
      <c r="B1634" s="199" t="s">
        <v>29</v>
      </c>
      <c r="C1634" s="32">
        <v>100</v>
      </c>
      <c r="D1634" s="32">
        <v>352</v>
      </c>
      <c r="E1634" s="32">
        <v>360</v>
      </c>
      <c r="F1634" s="32">
        <v>103</v>
      </c>
      <c r="G1634" s="32">
        <v>31</v>
      </c>
      <c r="H1634" s="32">
        <v>20</v>
      </c>
      <c r="I1634" s="33">
        <f t="shared" si="47"/>
        <v>966</v>
      </c>
      <c r="J1634" s="49">
        <f>C1634+D1634</f>
        <v>452</v>
      </c>
      <c r="K1634" s="35">
        <f>E1634</f>
        <v>360</v>
      </c>
      <c r="L1634" s="36">
        <f>SUM(F1634:G1634)</f>
        <v>134</v>
      </c>
    </row>
    <row r="1635" spans="1:12" ht="11.45" customHeight="1">
      <c r="A1635" s="194"/>
      <c r="B1635" s="197"/>
      <c r="C1635" s="46">
        <f>C1634/I1634*100</f>
        <v>10.351966873706004</v>
      </c>
      <c r="D1635" s="46">
        <f>D1634/I1634*100</f>
        <v>36.43892339544513</v>
      </c>
      <c r="E1635" s="46">
        <f>E1634/I1634*100</f>
        <v>37.267080745341616</v>
      </c>
      <c r="F1635" s="46">
        <f>F1634/I1634*100</f>
        <v>10.662525879917183</v>
      </c>
      <c r="G1635" s="46">
        <f>G1634/I1634*100</f>
        <v>3.2091097308488616</v>
      </c>
      <c r="H1635" s="47">
        <f>H1634/I1634*100</f>
        <v>2.0703933747412009</v>
      </c>
      <c r="I1635" s="48">
        <f t="shared" si="47"/>
        <v>100</v>
      </c>
      <c r="J1635" s="74">
        <f>J1634/I1634*100</f>
        <v>46.790890269151134</v>
      </c>
      <c r="K1635" s="30">
        <f>K1634/I1634*100</f>
        <v>37.267080745341616</v>
      </c>
      <c r="L1635" s="31">
        <f>L1634/I1634*100</f>
        <v>13.871635610766045</v>
      </c>
    </row>
    <row r="1636" spans="1:12" ht="11.45" customHeight="1">
      <c r="A1636" s="194"/>
      <c r="B1636" s="198" t="s">
        <v>30</v>
      </c>
      <c r="C1636" s="32">
        <v>24</v>
      </c>
      <c r="D1636" s="32">
        <v>172</v>
      </c>
      <c r="E1636" s="32">
        <v>131</v>
      </c>
      <c r="F1636" s="32">
        <v>36</v>
      </c>
      <c r="G1636" s="32">
        <v>16</v>
      </c>
      <c r="H1636" s="32">
        <v>5</v>
      </c>
      <c r="I1636" s="33">
        <f t="shared" si="47"/>
        <v>384</v>
      </c>
      <c r="J1636" s="49">
        <f>C1636+D1636</f>
        <v>196</v>
      </c>
      <c r="K1636" s="35">
        <f>E1636</f>
        <v>131</v>
      </c>
      <c r="L1636" s="36">
        <f>SUM(F1636:G1636)</f>
        <v>52</v>
      </c>
    </row>
    <row r="1637" spans="1:12" ht="11.45" customHeight="1">
      <c r="A1637" s="194"/>
      <c r="B1637" s="198"/>
      <c r="C1637" s="51">
        <f>C1636/I1636*100</f>
        <v>6.25</v>
      </c>
      <c r="D1637" s="51">
        <f>D1636/I1636*100</f>
        <v>44.791666666666671</v>
      </c>
      <c r="E1637" s="51">
        <f>E1636/I1636*100</f>
        <v>34.114583333333329</v>
      </c>
      <c r="F1637" s="51">
        <f>F1636/I1636*100</f>
        <v>9.375</v>
      </c>
      <c r="G1637" s="51">
        <f>G1636/I1636*100</f>
        <v>4.1666666666666661</v>
      </c>
      <c r="H1637" s="52">
        <f>H1636/I1636*100</f>
        <v>1.3020833333333335</v>
      </c>
      <c r="I1637" s="48">
        <f t="shared" si="47"/>
        <v>100</v>
      </c>
      <c r="J1637" s="74">
        <f>J1636/I1636*100</f>
        <v>51.041666666666664</v>
      </c>
      <c r="K1637" s="30">
        <f>K1636/I1636*100</f>
        <v>34.114583333333329</v>
      </c>
      <c r="L1637" s="31">
        <f>L1636/I1636*100</f>
        <v>13.541666666666666</v>
      </c>
    </row>
    <row r="1638" spans="1:12" ht="11.45" customHeight="1">
      <c r="A1638" s="194"/>
      <c r="B1638" s="199" t="s">
        <v>42</v>
      </c>
      <c r="C1638" s="32">
        <v>11</v>
      </c>
      <c r="D1638" s="32">
        <v>47</v>
      </c>
      <c r="E1638" s="32">
        <v>52</v>
      </c>
      <c r="F1638" s="32">
        <v>21</v>
      </c>
      <c r="G1638" s="32">
        <v>3</v>
      </c>
      <c r="H1638" s="32">
        <v>7</v>
      </c>
      <c r="I1638" s="33">
        <f t="shared" si="47"/>
        <v>141</v>
      </c>
      <c r="J1638" s="49">
        <f>C1638+D1638</f>
        <v>58</v>
      </c>
      <c r="K1638" s="35">
        <f>E1638</f>
        <v>52</v>
      </c>
      <c r="L1638" s="36">
        <f>SUM(F1638:G1638)</f>
        <v>24</v>
      </c>
    </row>
    <row r="1639" spans="1:12" ht="11.45" customHeight="1">
      <c r="A1639" s="194"/>
      <c r="B1639" s="197"/>
      <c r="C1639" s="51">
        <f>C1638/I1638*100</f>
        <v>7.8014184397163122</v>
      </c>
      <c r="D1639" s="51">
        <f>D1638/I1638*100</f>
        <v>33.333333333333329</v>
      </c>
      <c r="E1639" s="51">
        <f>E1638/I1638*100</f>
        <v>36.87943262411347</v>
      </c>
      <c r="F1639" s="51">
        <f>F1638/I1638*100</f>
        <v>14.893617021276595</v>
      </c>
      <c r="G1639" s="51">
        <f>G1638/I1638*100</f>
        <v>2.1276595744680851</v>
      </c>
      <c r="H1639" s="52">
        <f>H1638/I1638*100</f>
        <v>4.9645390070921991</v>
      </c>
      <c r="I1639" s="48">
        <f t="shared" si="47"/>
        <v>100</v>
      </c>
      <c r="J1639" s="74">
        <f>J1638/I1638*100</f>
        <v>41.134751773049643</v>
      </c>
      <c r="K1639" s="30">
        <f>K1638/I1638*100</f>
        <v>36.87943262411347</v>
      </c>
      <c r="L1639" s="31">
        <f>L1638/I1638*100</f>
        <v>17.021276595744681</v>
      </c>
    </row>
    <row r="1640" spans="1:12" ht="11.45" customHeight="1">
      <c r="A1640" s="194"/>
      <c r="B1640" s="198" t="s">
        <v>24</v>
      </c>
      <c r="C1640" s="32">
        <v>2</v>
      </c>
      <c r="D1640" s="32">
        <v>12</v>
      </c>
      <c r="E1640" s="32">
        <v>8</v>
      </c>
      <c r="F1640" s="32">
        <v>4</v>
      </c>
      <c r="G1640" s="32">
        <v>1</v>
      </c>
      <c r="H1640" s="32">
        <v>23</v>
      </c>
      <c r="I1640" s="33">
        <f t="shared" si="47"/>
        <v>50</v>
      </c>
      <c r="J1640" s="49">
        <f>C1640+D1640</f>
        <v>14</v>
      </c>
      <c r="K1640" s="35">
        <f>E1640</f>
        <v>8</v>
      </c>
      <c r="L1640" s="36">
        <f>SUM(F1640:G1640)</f>
        <v>5</v>
      </c>
    </row>
    <row r="1641" spans="1:12" ht="11.45" customHeight="1" thickBot="1">
      <c r="A1641" s="195"/>
      <c r="B1641" s="200"/>
      <c r="C1641" s="63">
        <f>C1640/I1640*100</f>
        <v>4</v>
      </c>
      <c r="D1641" s="63">
        <f>D1640/I1640*100</f>
        <v>24</v>
      </c>
      <c r="E1641" s="63">
        <f>E1640/I1640*100</f>
        <v>16</v>
      </c>
      <c r="F1641" s="63">
        <f>F1640/I1640*100</f>
        <v>8</v>
      </c>
      <c r="G1641" s="63">
        <f>G1640/I1640*100</f>
        <v>2</v>
      </c>
      <c r="H1641" s="64">
        <f>H1640/I1640*100</f>
        <v>46</v>
      </c>
      <c r="I1641" s="114">
        <f t="shared" si="47"/>
        <v>100</v>
      </c>
      <c r="J1641" s="103">
        <f>J1640/I1640*100</f>
        <v>28.000000000000004</v>
      </c>
      <c r="K1641" s="66">
        <f>K1640/I1640*100</f>
        <v>16</v>
      </c>
      <c r="L1641" s="53">
        <f>L1640/I1640*100</f>
        <v>10</v>
      </c>
    </row>
    <row r="1642" spans="1:12" ht="11.45" customHeight="1">
      <c r="A1642" s="82"/>
      <c r="B1642" s="83"/>
      <c r="C1642" s="176"/>
      <c r="D1642" s="176"/>
      <c r="E1642" s="176"/>
      <c r="F1642" s="176"/>
      <c r="G1642" s="176"/>
      <c r="H1642" s="176"/>
      <c r="I1642" s="84"/>
      <c r="J1642" s="84"/>
      <c r="K1642" s="84"/>
      <c r="L1642" s="84"/>
    </row>
    <row r="1643" spans="1:12" s="4" customFormat="1" ht="30" customHeight="1" thickBot="1">
      <c r="A1643" s="224" t="s">
        <v>189</v>
      </c>
      <c r="B1643" s="224"/>
      <c r="C1643" s="224"/>
      <c r="D1643" s="224"/>
      <c r="E1643" s="224"/>
      <c r="F1643" s="224"/>
      <c r="G1643" s="224"/>
      <c r="H1643" s="224"/>
      <c r="I1643" s="224"/>
      <c r="J1643" s="224"/>
      <c r="K1643" s="224"/>
      <c r="L1643" s="224"/>
    </row>
    <row r="1644" spans="1:12" s="2" customFormat="1" ht="10.15" customHeight="1">
      <c r="A1644" s="225"/>
      <c r="B1644" s="226"/>
      <c r="C1644" s="180">
        <v>1</v>
      </c>
      <c r="D1644" s="180">
        <v>2</v>
      </c>
      <c r="E1644" s="180">
        <v>3</v>
      </c>
      <c r="F1644" s="180">
        <v>4</v>
      </c>
      <c r="G1644" s="180">
        <v>5</v>
      </c>
      <c r="H1644" s="204" t="s">
        <v>46</v>
      </c>
      <c r="I1644" s="205" t="s">
        <v>4</v>
      </c>
      <c r="J1644" s="181" t="s">
        <v>47</v>
      </c>
      <c r="K1644" s="180">
        <v>3</v>
      </c>
      <c r="L1644" s="182" t="s">
        <v>48</v>
      </c>
    </row>
    <row r="1645" spans="1:12" s="11" customFormat="1" ht="60" customHeight="1" thickBot="1">
      <c r="A1645" s="215" t="s">
        <v>33</v>
      </c>
      <c r="B1645" s="216"/>
      <c r="C1645" s="173" t="s">
        <v>71</v>
      </c>
      <c r="D1645" s="173" t="s">
        <v>72</v>
      </c>
      <c r="E1645" s="173" t="s">
        <v>43</v>
      </c>
      <c r="F1645" s="173" t="s">
        <v>73</v>
      </c>
      <c r="G1645" s="173" t="s">
        <v>74</v>
      </c>
      <c r="H1645" s="204"/>
      <c r="I1645" s="206"/>
      <c r="J1645" s="9" t="s">
        <v>71</v>
      </c>
      <c r="K1645" s="173" t="s">
        <v>43</v>
      </c>
      <c r="L1645" s="10" t="s">
        <v>74</v>
      </c>
    </row>
    <row r="1646" spans="1:12" s="16" customFormat="1" ht="11.25" customHeight="1">
      <c r="A1646" s="217" t="s">
        <v>22</v>
      </c>
      <c r="B1646" s="218"/>
      <c r="C1646" s="12">
        <v>74</v>
      </c>
      <c r="D1646" s="12">
        <v>313</v>
      </c>
      <c r="E1646" s="12">
        <v>995</v>
      </c>
      <c r="F1646" s="12">
        <v>408</v>
      </c>
      <c r="G1646" s="12">
        <v>269</v>
      </c>
      <c r="H1646" s="12">
        <v>131</v>
      </c>
      <c r="I1646" s="13">
        <f t="shared" ref="I1646:I1655" si="48">SUM(C1646:H1646)</f>
        <v>2190</v>
      </c>
      <c r="J1646" s="14">
        <f>C1646+D1646</f>
        <v>387</v>
      </c>
      <c r="K1646" s="12">
        <f>E1646</f>
        <v>995</v>
      </c>
      <c r="L1646" s="15">
        <f>SUM(F1646:G1646)</f>
        <v>677</v>
      </c>
    </row>
    <row r="1647" spans="1:12" s="16" customFormat="1" ht="11.25" customHeight="1" thickBot="1">
      <c r="A1647" s="219"/>
      <c r="B1647" s="220"/>
      <c r="C1647" s="100">
        <f>C1646/I1646*100</f>
        <v>3.3789954337899544</v>
      </c>
      <c r="D1647" s="100">
        <f>D1646/I1646*100</f>
        <v>14.292237442922373</v>
      </c>
      <c r="E1647" s="100">
        <f>E1646/I1646*100</f>
        <v>45.433789954337897</v>
      </c>
      <c r="F1647" s="100">
        <f>F1646/I1646*100</f>
        <v>18.63013698630137</v>
      </c>
      <c r="G1647" s="100">
        <f>G1646/I1646*100</f>
        <v>12.28310502283105</v>
      </c>
      <c r="H1647" s="115">
        <f>H1646/I1646*100</f>
        <v>5.9817351598173518</v>
      </c>
      <c r="I1647" s="114">
        <f t="shared" si="48"/>
        <v>99.999999999999986</v>
      </c>
      <c r="J1647" s="103">
        <f>J1646/I1646*100</f>
        <v>17.671232876712327</v>
      </c>
      <c r="K1647" s="66">
        <f>K1646/I1646*100</f>
        <v>45.433789954337897</v>
      </c>
      <c r="L1647" s="53">
        <f>L1646/I1646*100</f>
        <v>30.913242009132418</v>
      </c>
    </row>
    <row r="1648" spans="1:12" s="16" customFormat="1" ht="11.45" customHeight="1">
      <c r="A1648" s="193" t="s">
        <v>49</v>
      </c>
      <c r="B1648" s="196" t="s">
        <v>19</v>
      </c>
      <c r="C1648" s="32">
        <v>42</v>
      </c>
      <c r="D1648" s="32">
        <v>214</v>
      </c>
      <c r="E1648" s="32">
        <v>638</v>
      </c>
      <c r="F1648" s="32">
        <v>309</v>
      </c>
      <c r="G1648" s="32">
        <v>216</v>
      </c>
      <c r="H1648" s="32">
        <v>82</v>
      </c>
      <c r="I1648" s="13">
        <f t="shared" si="48"/>
        <v>1501</v>
      </c>
      <c r="J1648" s="14">
        <f>C1648+D1648</f>
        <v>256</v>
      </c>
      <c r="K1648" s="12">
        <f>E1648</f>
        <v>638</v>
      </c>
      <c r="L1648" s="15">
        <f>SUM(F1648:G1648)</f>
        <v>525</v>
      </c>
    </row>
    <row r="1649" spans="1:12" s="16" customFormat="1" ht="11.45" customHeight="1">
      <c r="A1649" s="194"/>
      <c r="B1649" s="197"/>
      <c r="C1649" s="90">
        <f>C1648/I1648*100</f>
        <v>2.7981345769487009</v>
      </c>
      <c r="D1649" s="46">
        <f>D1648/I1648*100</f>
        <v>14.257161892071951</v>
      </c>
      <c r="E1649" s="46">
        <f>E1648/I1648*100</f>
        <v>42.504996668887408</v>
      </c>
      <c r="F1649" s="46">
        <f>F1648/I1648*100</f>
        <v>20.586275816122583</v>
      </c>
      <c r="G1649" s="46">
        <f>G1648/I1648*100</f>
        <v>14.390406395736177</v>
      </c>
      <c r="H1649" s="47">
        <f>H1648/I1648*100</f>
        <v>5.4630246502331783</v>
      </c>
      <c r="I1649" s="48">
        <f t="shared" si="48"/>
        <v>100</v>
      </c>
      <c r="J1649" s="74">
        <f>J1648/I1648*100</f>
        <v>17.055296469020654</v>
      </c>
      <c r="K1649" s="30">
        <f>K1648/I1648*100</f>
        <v>42.504996668887408</v>
      </c>
      <c r="L1649" s="31">
        <f>L1648/I1648*100</f>
        <v>34.976682211858758</v>
      </c>
    </row>
    <row r="1650" spans="1:12" s="16" customFormat="1" ht="11.45" customHeight="1">
      <c r="A1650" s="194"/>
      <c r="B1650" s="198" t="s">
        <v>20</v>
      </c>
      <c r="C1650" s="32">
        <v>17</v>
      </c>
      <c r="D1650" s="32">
        <v>70</v>
      </c>
      <c r="E1650" s="32">
        <v>244</v>
      </c>
      <c r="F1650" s="32">
        <v>70</v>
      </c>
      <c r="G1650" s="32">
        <v>34</v>
      </c>
      <c r="H1650" s="32">
        <v>34</v>
      </c>
      <c r="I1650" s="33">
        <f t="shared" si="48"/>
        <v>469</v>
      </c>
      <c r="J1650" s="49">
        <f>C1650+D1650</f>
        <v>87</v>
      </c>
      <c r="K1650" s="35">
        <f>E1650</f>
        <v>244</v>
      </c>
      <c r="L1650" s="36">
        <f>SUM(F1650:G1650)</f>
        <v>104</v>
      </c>
    </row>
    <row r="1651" spans="1:12" s="16" customFormat="1" ht="11.45" customHeight="1">
      <c r="A1651" s="194"/>
      <c r="B1651" s="198"/>
      <c r="C1651" s="51">
        <f>C1650/I1650*100</f>
        <v>3.624733475479744</v>
      </c>
      <c r="D1651" s="51">
        <f>D1650/I1650*100</f>
        <v>14.925373134328357</v>
      </c>
      <c r="E1651" s="51">
        <f>E1650/I1650*100</f>
        <v>52.025586353944561</v>
      </c>
      <c r="F1651" s="51">
        <f>F1650/I1650*100</f>
        <v>14.925373134328357</v>
      </c>
      <c r="G1651" s="51">
        <f>G1650/I1650*100</f>
        <v>7.249466950959488</v>
      </c>
      <c r="H1651" s="52">
        <f>H1650/I1650*100</f>
        <v>7.249466950959488</v>
      </c>
      <c r="I1651" s="48">
        <f t="shared" si="48"/>
        <v>99.999999999999986</v>
      </c>
      <c r="J1651" s="74">
        <f>J1650/I1650*100</f>
        <v>18.550106609808104</v>
      </c>
      <c r="K1651" s="30">
        <f>K1650/I1650*100</f>
        <v>52.025586353944561</v>
      </c>
      <c r="L1651" s="31">
        <f>L1650/I1650*100</f>
        <v>22.174840085287848</v>
      </c>
    </row>
    <row r="1652" spans="1:12" s="16" customFormat="1" ht="11.45" customHeight="1">
      <c r="A1652" s="194"/>
      <c r="B1652" s="199" t="s">
        <v>50</v>
      </c>
      <c r="C1652" s="32">
        <v>11</v>
      </c>
      <c r="D1652" s="32">
        <v>22</v>
      </c>
      <c r="E1652" s="32">
        <v>83</v>
      </c>
      <c r="F1652" s="32">
        <v>23</v>
      </c>
      <c r="G1652" s="32">
        <v>13</v>
      </c>
      <c r="H1652" s="32">
        <v>12</v>
      </c>
      <c r="I1652" s="33">
        <f t="shared" si="48"/>
        <v>164</v>
      </c>
      <c r="J1652" s="49">
        <f>C1652+D1652</f>
        <v>33</v>
      </c>
      <c r="K1652" s="35">
        <f>E1652</f>
        <v>83</v>
      </c>
      <c r="L1652" s="36">
        <f>SUM(F1652:G1652)</f>
        <v>36</v>
      </c>
    </row>
    <row r="1653" spans="1:12" s="16" customFormat="1" ht="11.45" customHeight="1">
      <c r="A1653" s="194"/>
      <c r="B1653" s="197"/>
      <c r="C1653" s="46">
        <f>C1652/I1652*100</f>
        <v>6.7073170731707323</v>
      </c>
      <c r="D1653" s="46">
        <f>D1652/I1652*100</f>
        <v>13.414634146341465</v>
      </c>
      <c r="E1653" s="46">
        <f>E1652/I1652*100</f>
        <v>50.609756097560975</v>
      </c>
      <c r="F1653" s="46">
        <f>F1652/I1652*100</f>
        <v>14.02439024390244</v>
      </c>
      <c r="G1653" s="46">
        <f>G1652/I1652*100</f>
        <v>7.9268292682926829</v>
      </c>
      <c r="H1653" s="47">
        <f>H1652/I1652*100</f>
        <v>7.3170731707317067</v>
      </c>
      <c r="I1653" s="48">
        <f t="shared" si="48"/>
        <v>100</v>
      </c>
      <c r="J1653" s="74">
        <f>J1652/I1652*100</f>
        <v>20.121951219512198</v>
      </c>
      <c r="K1653" s="30">
        <f>K1652/I1652*100</f>
        <v>50.609756097560975</v>
      </c>
      <c r="L1653" s="31">
        <f>L1652/I1652*100</f>
        <v>21.951219512195124</v>
      </c>
    </row>
    <row r="1654" spans="1:12" s="16" customFormat="1" ht="11.45" customHeight="1">
      <c r="A1654" s="194"/>
      <c r="B1654" s="198" t="s">
        <v>51</v>
      </c>
      <c r="C1654" s="32">
        <v>4</v>
      </c>
      <c r="D1654" s="32">
        <v>7</v>
      </c>
      <c r="E1654" s="32">
        <v>30</v>
      </c>
      <c r="F1654" s="32">
        <v>6</v>
      </c>
      <c r="G1654" s="32">
        <v>6</v>
      </c>
      <c r="H1654" s="32">
        <v>3</v>
      </c>
      <c r="I1654" s="33">
        <f t="shared" si="48"/>
        <v>56</v>
      </c>
      <c r="J1654" s="49">
        <f>C1654+D1654</f>
        <v>11</v>
      </c>
      <c r="K1654" s="35">
        <f>E1654</f>
        <v>30</v>
      </c>
      <c r="L1654" s="36">
        <f>SUM(F1654:G1654)</f>
        <v>12</v>
      </c>
    </row>
    <row r="1655" spans="1:12" s="16" customFormat="1" ht="11.45" customHeight="1" thickBot="1">
      <c r="A1655" s="194"/>
      <c r="B1655" s="198"/>
      <c r="C1655" s="94">
        <f>C1654/I1654*100</f>
        <v>7.1428571428571423</v>
      </c>
      <c r="D1655" s="94">
        <f>D1654/I1654*100</f>
        <v>12.5</v>
      </c>
      <c r="E1655" s="94">
        <f>E1654/I1654*100</f>
        <v>53.571428571428569</v>
      </c>
      <c r="F1655" s="94">
        <f>F1654/I1654*100</f>
        <v>10.714285714285714</v>
      </c>
      <c r="G1655" s="94">
        <f>G1654/I1654*100</f>
        <v>10.714285714285714</v>
      </c>
      <c r="H1655" s="136">
        <f>H1654/I1654*100</f>
        <v>5.3571428571428568</v>
      </c>
      <c r="I1655" s="114">
        <f t="shared" si="48"/>
        <v>99.999999999999986</v>
      </c>
      <c r="J1655" s="74">
        <f>J1654/I1654*100</f>
        <v>19.642857142857142</v>
      </c>
      <c r="K1655" s="30">
        <f>K1654/I1654*100</f>
        <v>53.571428571428569</v>
      </c>
      <c r="L1655" s="31">
        <f>L1654/I1654*100</f>
        <v>21.428571428571427</v>
      </c>
    </row>
    <row r="1656" spans="1:12" s="16" customFormat="1" ht="11.45" customHeight="1">
      <c r="A1656" s="193" t="s">
        <v>52</v>
      </c>
      <c r="B1656" s="196" t="s">
        <v>1</v>
      </c>
      <c r="C1656" s="32">
        <v>28</v>
      </c>
      <c r="D1656" s="32">
        <v>127</v>
      </c>
      <c r="E1656" s="32">
        <v>391</v>
      </c>
      <c r="F1656" s="32">
        <v>197</v>
      </c>
      <c r="G1656" s="32">
        <v>129</v>
      </c>
      <c r="H1656" s="32">
        <v>46</v>
      </c>
      <c r="I1656" s="13">
        <f t="shared" ref="I1656:I1705" si="49">SUM(C1656:H1656)</f>
        <v>918</v>
      </c>
      <c r="J1656" s="14">
        <f>C1656+D1656</f>
        <v>155</v>
      </c>
      <c r="K1656" s="12">
        <f>E1656</f>
        <v>391</v>
      </c>
      <c r="L1656" s="15">
        <f>SUM(F1656:G1656)</f>
        <v>326</v>
      </c>
    </row>
    <row r="1657" spans="1:12" s="16" customFormat="1" ht="11.45" customHeight="1">
      <c r="A1657" s="194"/>
      <c r="B1657" s="198"/>
      <c r="C1657" s="51">
        <f>C1656/I1656*100</f>
        <v>3.0501089324618738</v>
      </c>
      <c r="D1657" s="51">
        <f>D1656/I1656*100</f>
        <v>13.83442265795207</v>
      </c>
      <c r="E1657" s="51">
        <f>E1656/I1656*100</f>
        <v>42.592592592592595</v>
      </c>
      <c r="F1657" s="51">
        <f>F1656/I1656*100</f>
        <v>21.459694989106755</v>
      </c>
      <c r="G1657" s="51">
        <f>G1656/I1656*100</f>
        <v>14.052287581699346</v>
      </c>
      <c r="H1657" s="52">
        <f>H1656/I1656*100</f>
        <v>5.0108932461873641</v>
      </c>
      <c r="I1657" s="48">
        <f t="shared" si="49"/>
        <v>100</v>
      </c>
      <c r="J1657" s="74">
        <f>J1656/I1656*100</f>
        <v>16.884531590413943</v>
      </c>
      <c r="K1657" s="30">
        <f>K1656/I1656*100</f>
        <v>42.592592592592595</v>
      </c>
      <c r="L1657" s="31">
        <f>L1656/I1656*100</f>
        <v>35.511982570806097</v>
      </c>
    </row>
    <row r="1658" spans="1:12" s="16" customFormat="1" ht="11.45" customHeight="1">
      <c r="A1658" s="194"/>
      <c r="B1658" s="199" t="s">
        <v>2</v>
      </c>
      <c r="C1658" s="32">
        <v>46</v>
      </c>
      <c r="D1658" s="32">
        <v>184</v>
      </c>
      <c r="E1658" s="32">
        <v>598</v>
      </c>
      <c r="F1658" s="32">
        <v>209</v>
      </c>
      <c r="G1658" s="32">
        <v>138</v>
      </c>
      <c r="H1658" s="32">
        <v>69</v>
      </c>
      <c r="I1658" s="33">
        <f t="shared" si="49"/>
        <v>1244</v>
      </c>
      <c r="J1658" s="49">
        <f>C1658+D1658</f>
        <v>230</v>
      </c>
      <c r="K1658" s="35">
        <f>E1658</f>
        <v>598</v>
      </c>
      <c r="L1658" s="36">
        <f>SUM(F1658:G1658)</f>
        <v>347</v>
      </c>
    </row>
    <row r="1659" spans="1:12" s="16" customFormat="1" ht="11.45" customHeight="1">
      <c r="A1659" s="194"/>
      <c r="B1659" s="197"/>
      <c r="C1659" s="46">
        <f>C1658/I1658*100</f>
        <v>3.697749196141479</v>
      </c>
      <c r="D1659" s="46">
        <f>D1658/I1658*100</f>
        <v>14.790996784565916</v>
      </c>
      <c r="E1659" s="46">
        <f>E1658/I1658*100</f>
        <v>48.070739549839232</v>
      </c>
      <c r="F1659" s="46">
        <f>F1658/I1658*100</f>
        <v>16.80064308681672</v>
      </c>
      <c r="G1659" s="46">
        <f>G1658/I1658*100</f>
        <v>11.093247588424438</v>
      </c>
      <c r="H1659" s="47">
        <f>H1658/I1658*100</f>
        <v>5.546623794212219</v>
      </c>
      <c r="I1659" s="48">
        <f t="shared" si="49"/>
        <v>100</v>
      </c>
      <c r="J1659" s="74">
        <f>J1658/I1658*100</f>
        <v>18.488745980707396</v>
      </c>
      <c r="K1659" s="30">
        <f>K1658/I1658*100</f>
        <v>48.070739549839232</v>
      </c>
      <c r="L1659" s="31">
        <f>L1658/I1658*100</f>
        <v>27.893890675241156</v>
      </c>
    </row>
    <row r="1660" spans="1:12" s="16" customFormat="1" ht="11.45" customHeight="1">
      <c r="A1660" s="194"/>
      <c r="B1660" s="198" t="s">
        <v>5</v>
      </c>
      <c r="C1660" s="32">
        <v>0</v>
      </c>
      <c r="D1660" s="32">
        <v>2</v>
      </c>
      <c r="E1660" s="32">
        <v>6</v>
      </c>
      <c r="F1660" s="32">
        <v>2</v>
      </c>
      <c r="G1660" s="32">
        <v>2</v>
      </c>
      <c r="H1660" s="32">
        <v>16</v>
      </c>
      <c r="I1660" s="33">
        <f t="shared" si="49"/>
        <v>28</v>
      </c>
      <c r="J1660" s="49">
        <f>C1660+D1660</f>
        <v>2</v>
      </c>
      <c r="K1660" s="35">
        <f>E1660</f>
        <v>6</v>
      </c>
      <c r="L1660" s="36">
        <f>SUM(F1660:G1660)</f>
        <v>4</v>
      </c>
    </row>
    <row r="1661" spans="1:12" s="16" customFormat="1" ht="11.45" customHeight="1" thickBot="1">
      <c r="A1661" s="195"/>
      <c r="B1661" s="200"/>
      <c r="C1661" s="63">
        <f>C1660/I1660*100</f>
        <v>0</v>
      </c>
      <c r="D1661" s="63">
        <f>D1660/I1660*100</f>
        <v>7.1428571428571423</v>
      </c>
      <c r="E1661" s="63">
        <f>E1660/I1660*100</f>
        <v>21.428571428571427</v>
      </c>
      <c r="F1661" s="63">
        <f>F1660/I1660*100</f>
        <v>7.1428571428571423</v>
      </c>
      <c r="G1661" s="63">
        <f>G1660/I1660*100</f>
        <v>7.1428571428571423</v>
      </c>
      <c r="H1661" s="64">
        <f>H1660/I1660*100</f>
        <v>57.142857142857139</v>
      </c>
      <c r="I1661" s="114">
        <f t="shared" si="49"/>
        <v>99.999999999999986</v>
      </c>
      <c r="J1661" s="103">
        <f>J1660/I1660*100</f>
        <v>7.1428571428571423</v>
      </c>
      <c r="K1661" s="66">
        <f>K1660/I1660*100</f>
        <v>21.428571428571427</v>
      </c>
      <c r="L1661" s="53">
        <f>L1660/I1660*100</f>
        <v>14.285714285714285</v>
      </c>
    </row>
    <row r="1662" spans="1:12" s="16" customFormat="1" ht="11.45" customHeight="1">
      <c r="A1662" s="193" t="s">
        <v>53</v>
      </c>
      <c r="B1662" s="196" t="s">
        <v>6</v>
      </c>
      <c r="C1662" s="32">
        <v>3</v>
      </c>
      <c r="D1662" s="32">
        <v>6</v>
      </c>
      <c r="E1662" s="32">
        <v>30</v>
      </c>
      <c r="F1662" s="32">
        <v>7</v>
      </c>
      <c r="G1662" s="32">
        <v>3</v>
      </c>
      <c r="H1662" s="32">
        <v>0</v>
      </c>
      <c r="I1662" s="13">
        <f t="shared" si="49"/>
        <v>49</v>
      </c>
      <c r="J1662" s="14">
        <f>C1662+D1662</f>
        <v>9</v>
      </c>
      <c r="K1662" s="12">
        <f>E1662</f>
        <v>30</v>
      </c>
      <c r="L1662" s="15">
        <f>SUM(F1662:G1662)</f>
        <v>10</v>
      </c>
    </row>
    <row r="1663" spans="1:12" s="16" customFormat="1" ht="11.45" customHeight="1">
      <c r="A1663" s="194"/>
      <c r="B1663" s="197"/>
      <c r="C1663" s="46">
        <f>C1662/I1662*100</f>
        <v>6.1224489795918364</v>
      </c>
      <c r="D1663" s="46">
        <f>D1662/I1662*100</f>
        <v>12.244897959183673</v>
      </c>
      <c r="E1663" s="46">
        <f>E1662/I1662*100</f>
        <v>61.224489795918366</v>
      </c>
      <c r="F1663" s="46">
        <f>F1662/I1662*100</f>
        <v>14.285714285714285</v>
      </c>
      <c r="G1663" s="46">
        <f>G1662/I1662*100</f>
        <v>6.1224489795918364</v>
      </c>
      <c r="H1663" s="47">
        <f>H1662/I1662*100</f>
        <v>0</v>
      </c>
      <c r="I1663" s="48">
        <f t="shared" si="49"/>
        <v>100</v>
      </c>
      <c r="J1663" s="74">
        <f>J1662/I1662*100</f>
        <v>18.367346938775512</v>
      </c>
      <c r="K1663" s="30">
        <f>K1662/I1662*100</f>
        <v>61.224489795918366</v>
      </c>
      <c r="L1663" s="31">
        <f>L1662/I1662*100</f>
        <v>20.408163265306122</v>
      </c>
    </row>
    <row r="1664" spans="1:12" s="16" customFormat="1" ht="11.45" customHeight="1">
      <c r="A1664" s="194"/>
      <c r="B1664" s="198" t="s">
        <v>7</v>
      </c>
      <c r="C1664" s="32">
        <v>6</v>
      </c>
      <c r="D1664" s="32">
        <v>19</v>
      </c>
      <c r="E1664" s="32">
        <v>79</v>
      </c>
      <c r="F1664" s="32">
        <v>30</v>
      </c>
      <c r="G1664" s="32">
        <v>17</v>
      </c>
      <c r="H1664" s="32">
        <v>4</v>
      </c>
      <c r="I1664" s="33">
        <f t="shared" si="49"/>
        <v>155</v>
      </c>
      <c r="J1664" s="49">
        <f>C1664+D1664</f>
        <v>25</v>
      </c>
      <c r="K1664" s="35">
        <f>E1664</f>
        <v>79</v>
      </c>
      <c r="L1664" s="36">
        <f>SUM(F1664:G1664)</f>
        <v>47</v>
      </c>
    </row>
    <row r="1665" spans="1:12" s="16" customFormat="1" ht="11.45" customHeight="1">
      <c r="A1665" s="194"/>
      <c r="B1665" s="198"/>
      <c r="C1665" s="51">
        <f>C1664/I1664*100</f>
        <v>3.870967741935484</v>
      </c>
      <c r="D1665" s="51">
        <f>D1664/I1664*100</f>
        <v>12.258064516129032</v>
      </c>
      <c r="E1665" s="51">
        <f>E1664/I1664*100</f>
        <v>50.967741935483865</v>
      </c>
      <c r="F1665" s="51">
        <f>F1664/I1664*100</f>
        <v>19.35483870967742</v>
      </c>
      <c r="G1665" s="51">
        <f>G1664/I1664*100</f>
        <v>10.967741935483872</v>
      </c>
      <c r="H1665" s="52">
        <f>H1664/I1664*100</f>
        <v>2.5806451612903225</v>
      </c>
      <c r="I1665" s="48">
        <f t="shared" si="49"/>
        <v>100</v>
      </c>
      <c r="J1665" s="74">
        <f>J1664/I1664*100</f>
        <v>16.129032258064516</v>
      </c>
      <c r="K1665" s="30">
        <f>K1664/I1664*100</f>
        <v>50.967741935483865</v>
      </c>
      <c r="L1665" s="31">
        <f>L1664/I1664*100</f>
        <v>30.322580645161288</v>
      </c>
    </row>
    <row r="1666" spans="1:12" s="16" customFormat="1" ht="11.45" customHeight="1">
      <c r="A1666" s="194"/>
      <c r="B1666" s="199" t="s">
        <v>8</v>
      </c>
      <c r="C1666" s="32">
        <v>6</v>
      </c>
      <c r="D1666" s="32">
        <v>37</v>
      </c>
      <c r="E1666" s="32">
        <v>105</v>
      </c>
      <c r="F1666" s="32">
        <v>55</v>
      </c>
      <c r="G1666" s="32">
        <v>37</v>
      </c>
      <c r="H1666" s="32">
        <v>3</v>
      </c>
      <c r="I1666" s="33">
        <f t="shared" si="49"/>
        <v>243</v>
      </c>
      <c r="J1666" s="49">
        <f>C1666+D1666</f>
        <v>43</v>
      </c>
      <c r="K1666" s="35">
        <f>E1666</f>
        <v>105</v>
      </c>
      <c r="L1666" s="36">
        <f>SUM(F1666:G1666)</f>
        <v>92</v>
      </c>
    </row>
    <row r="1667" spans="1:12" s="16" customFormat="1" ht="11.45" customHeight="1">
      <c r="A1667" s="194"/>
      <c r="B1667" s="197"/>
      <c r="C1667" s="46">
        <f>C1666/I1666*100</f>
        <v>2.4691358024691357</v>
      </c>
      <c r="D1667" s="46">
        <f>D1666/I1666*100</f>
        <v>15.22633744855967</v>
      </c>
      <c r="E1667" s="46">
        <f>E1666/I1666*100</f>
        <v>43.209876543209873</v>
      </c>
      <c r="F1667" s="46">
        <f>F1666/I1666*100</f>
        <v>22.633744855967077</v>
      </c>
      <c r="G1667" s="46">
        <f>G1666/I1666*100</f>
        <v>15.22633744855967</v>
      </c>
      <c r="H1667" s="47">
        <f>H1666/I1666*100</f>
        <v>1.2345679012345678</v>
      </c>
      <c r="I1667" s="48">
        <f t="shared" si="49"/>
        <v>100</v>
      </c>
      <c r="J1667" s="74">
        <f>J1666/I1666*100</f>
        <v>17.695473251028808</v>
      </c>
      <c r="K1667" s="30">
        <f>K1666/I1666*100</f>
        <v>43.209876543209873</v>
      </c>
      <c r="L1667" s="31">
        <f>L1666/I1666*100</f>
        <v>37.860082304526749</v>
      </c>
    </row>
    <row r="1668" spans="1:12" s="16" customFormat="1" ht="11.45" customHeight="1">
      <c r="A1668" s="194"/>
      <c r="B1668" s="198" t="s">
        <v>9</v>
      </c>
      <c r="C1668" s="32">
        <v>5</v>
      </c>
      <c r="D1668" s="32">
        <v>55</v>
      </c>
      <c r="E1668" s="32">
        <v>157</v>
      </c>
      <c r="F1668" s="32">
        <v>62</v>
      </c>
      <c r="G1668" s="32">
        <v>41</v>
      </c>
      <c r="H1668" s="32">
        <v>10</v>
      </c>
      <c r="I1668" s="33">
        <f t="shared" si="49"/>
        <v>330</v>
      </c>
      <c r="J1668" s="49">
        <f>C1668+D1668</f>
        <v>60</v>
      </c>
      <c r="K1668" s="35">
        <f>E1668</f>
        <v>157</v>
      </c>
      <c r="L1668" s="36">
        <f>SUM(F1668:G1668)</f>
        <v>103</v>
      </c>
    </row>
    <row r="1669" spans="1:12" s="16" customFormat="1" ht="11.45" customHeight="1">
      <c r="A1669" s="194"/>
      <c r="B1669" s="198"/>
      <c r="C1669" s="51">
        <f>C1668/I1668*100</f>
        <v>1.5151515151515151</v>
      </c>
      <c r="D1669" s="51">
        <f>D1668/I1668*100</f>
        <v>16.666666666666664</v>
      </c>
      <c r="E1669" s="51">
        <f>E1668/I1668*100</f>
        <v>47.575757575757578</v>
      </c>
      <c r="F1669" s="51">
        <f>F1668/I1668*100</f>
        <v>18.787878787878785</v>
      </c>
      <c r="G1669" s="51">
        <f>G1668/I1668*100</f>
        <v>12.424242424242424</v>
      </c>
      <c r="H1669" s="52">
        <f>H1668/I1668*100</f>
        <v>3.0303030303030303</v>
      </c>
      <c r="I1669" s="48">
        <f t="shared" si="49"/>
        <v>99.999999999999986</v>
      </c>
      <c r="J1669" s="74">
        <f>J1668/I1668*100</f>
        <v>18.181818181818183</v>
      </c>
      <c r="K1669" s="30">
        <f>K1668/I1668*100</f>
        <v>47.575757575757578</v>
      </c>
      <c r="L1669" s="31">
        <f>L1668/I1668*100</f>
        <v>31.212121212121215</v>
      </c>
    </row>
    <row r="1670" spans="1:12" s="16" customFormat="1" ht="11.45" customHeight="1">
      <c r="A1670" s="194"/>
      <c r="B1670" s="199" t="s">
        <v>10</v>
      </c>
      <c r="C1670" s="32">
        <v>11</v>
      </c>
      <c r="D1670" s="32">
        <v>48</v>
      </c>
      <c r="E1670" s="32">
        <v>176</v>
      </c>
      <c r="F1670" s="32">
        <v>62</v>
      </c>
      <c r="G1670" s="32">
        <v>59</v>
      </c>
      <c r="H1670" s="32">
        <v>12</v>
      </c>
      <c r="I1670" s="33">
        <f t="shared" si="49"/>
        <v>368</v>
      </c>
      <c r="J1670" s="49">
        <f>C1670+D1670</f>
        <v>59</v>
      </c>
      <c r="K1670" s="35">
        <f>E1670</f>
        <v>176</v>
      </c>
      <c r="L1670" s="36">
        <f>SUM(F1670:G1670)</f>
        <v>121</v>
      </c>
    </row>
    <row r="1671" spans="1:12" s="16" customFormat="1" ht="11.45" customHeight="1">
      <c r="A1671" s="194"/>
      <c r="B1671" s="197"/>
      <c r="C1671" s="46">
        <f>C1670/I1670*100</f>
        <v>2.9891304347826089</v>
      </c>
      <c r="D1671" s="46">
        <f>D1670/I1670*100</f>
        <v>13.043478260869565</v>
      </c>
      <c r="E1671" s="46">
        <f>E1670/I1670*100</f>
        <v>47.826086956521742</v>
      </c>
      <c r="F1671" s="46">
        <f>F1670/I1670*100</f>
        <v>16.847826086956523</v>
      </c>
      <c r="G1671" s="46">
        <f>G1670/I1670*100</f>
        <v>16.032608695652172</v>
      </c>
      <c r="H1671" s="47">
        <f>H1670/I1670*100</f>
        <v>3.2608695652173911</v>
      </c>
      <c r="I1671" s="48">
        <f t="shared" si="49"/>
        <v>100</v>
      </c>
      <c r="J1671" s="74">
        <f>J1670/I1670*100</f>
        <v>16.032608695652172</v>
      </c>
      <c r="K1671" s="30">
        <f>K1670/I1670*100</f>
        <v>47.826086956521742</v>
      </c>
      <c r="L1671" s="31">
        <f>L1670/I1670*100</f>
        <v>32.880434782608695</v>
      </c>
    </row>
    <row r="1672" spans="1:12" s="16" customFormat="1" ht="11.45" customHeight="1">
      <c r="A1672" s="194"/>
      <c r="B1672" s="198" t="s">
        <v>11</v>
      </c>
      <c r="C1672" s="32">
        <v>11</v>
      </c>
      <c r="D1672" s="32">
        <v>55</v>
      </c>
      <c r="E1672" s="32">
        <v>175</v>
      </c>
      <c r="F1672" s="32">
        <v>98</v>
      </c>
      <c r="G1672" s="32">
        <v>53</v>
      </c>
      <c r="H1672" s="32">
        <v>28</v>
      </c>
      <c r="I1672" s="33">
        <f t="shared" si="49"/>
        <v>420</v>
      </c>
      <c r="J1672" s="49">
        <f>C1672+D1672</f>
        <v>66</v>
      </c>
      <c r="K1672" s="35">
        <f>E1672</f>
        <v>175</v>
      </c>
      <c r="L1672" s="36">
        <f>SUM(F1672:G1672)</f>
        <v>151</v>
      </c>
    </row>
    <row r="1673" spans="1:12" s="16" customFormat="1" ht="11.45" customHeight="1">
      <c r="A1673" s="194"/>
      <c r="B1673" s="198"/>
      <c r="C1673" s="51">
        <f>C1672/I1672*100</f>
        <v>2.6190476190476191</v>
      </c>
      <c r="D1673" s="51">
        <f>D1672/I1672*100</f>
        <v>13.095238095238097</v>
      </c>
      <c r="E1673" s="51">
        <f>E1672/I1672*100</f>
        <v>41.666666666666671</v>
      </c>
      <c r="F1673" s="51">
        <f>F1672/I1672*100</f>
        <v>23.333333333333332</v>
      </c>
      <c r="G1673" s="51">
        <f>G1672/I1672*100</f>
        <v>12.619047619047619</v>
      </c>
      <c r="H1673" s="52">
        <f>H1672/I1672*100</f>
        <v>6.666666666666667</v>
      </c>
      <c r="I1673" s="48">
        <f t="shared" si="49"/>
        <v>100.00000000000001</v>
      </c>
      <c r="J1673" s="74">
        <f>J1672/I1672*100</f>
        <v>15.714285714285714</v>
      </c>
      <c r="K1673" s="30">
        <f>K1672/I1672*100</f>
        <v>41.666666666666671</v>
      </c>
      <c r="L1673" s="31">
        <f>L1672/I1672*100</f>
        <v>35.952380952380949</v>
      </c>
    </row>
    <row r="1674" spans="1:12" s="16" customFormat="1" ht="11.45" customHeight="1">
      <c r="A1674" s="194"/>
      <c r="B1674" s="199" t="s">
        <v>12</v>
      </c>
      <c r="C1674" s="32">
        <v>32</v>
      </c>
      <c r="D1674" s="32">
        <v>91</v>
      </c>
      <c r="E1674" s="32">
        <v>269</v>
      </c>
      <c r="F1674" s="32">
        <v>92</v>
      </c>
      <c r="G1674" s="32">
        <v>59</v>
      </c>
      <c r="H1674" s="32">
        <v>56</v>
      </c>
      <c r="I1674" s="33">
        <f t="shared" si="49"/>
        <v>599</v>
      </c>
      <c r="J1674" s="49">
        <f>C1674+D1674</f>
        <v>123</v>
      </c>
      <c r="K1674" s="35">
        <f>E1674</f>
        <v>269</v>
      </c>
      <c r="L1674" s="36">
        <f>SUM(F1674:G1674)</f>
        <v>151</v>
      </c>
    </row>
    <row r="1675" spans="1:12" s="16" customFormat="1" ht="11.45" customHeight="1">
      <c r="A1675" s="194"/>
      <c r="B1675" s="197"/>
      <c r="C1675" s="46">
        <f>C1674/I1674*100</f>
        <v>5.342237061769616</v>
      </c>
      <c r="D1675" s="46">
        <f>D1674/I1674*100</f>
        <v>15.191986644407345</v>
      </c>
      <c r="E1675" s="46">
        <f>E1674/I1674*100</f>
        <v>44.908180300500831</v>
      </c>
      <c r="F1675" s="46">
        <f>F1674/I1674*100</f>
        <v>15.358931552587645</v>
      </c>
      <c r="G1675" s="46">
        <f>G1674/I1674*100</f>
        <v>9.8497495826377293</v>
      </c>
      <c r="H1675" s="47">
        <f>H1674/I1674*100</f>
        <v>9.348914858096828</v>
      </c>
      <c r="I1675" s="48">
        <f t="shared" si="49"/>
        <v>100</v>
      </c>
      <c r="J1675" s="74">
        <f>J1674/I1674*100</f>
        <v>20.534223706176963</v>
      </c>
      <c r="K1675" s="30">
        <f>K1674/I1674*100</f>
        <v>44.908180300500831</v>
      </c>
      <c r="L1675" s="31">
        <f>L1674/I1674*100</f>
        <v>25.208681135225376</v>
      </c>
    </row>
    <row r="1676" spans="1:12" s="16" customFormat="1" ht="11.45" customHeight="1">
      <c r="A1676" s="194"/>
      <c r="B1676" s="198" t="s">
        <v>24</v>
      </c>
      <c r="C1676" s="32">
        <v>0</v>
      </c>
      <c r="D1676" s="32">
        <v>2</v>
      </c>
      <c r="E1676" s="32">
        <v>4</v>
      </c>
      <c r="F1676" s="32">
        <v>2</v>
      </c>
      <c r="G1676" s="32">
        <v>0</v>
      </c>
      <c r="H1676" s="32">
        <v>18</v>
      </c>
      <c r="I1676" s="33">
        <f t="shared" si="49"/>
        <v>26</v>
      </c>
      <c r="J1676" s="49">
        <f>C1676+D1676</f>
        <v>2</v>
      </c>
      <c r="K1676" s="35">
        <f>E1676</f>
        <v>4</v>
      </c>
      <c r="L1676" s="36">
        <f>SUM(F1676:G1676)</f>
        <v>2</v>
      </c>
    </row>
    <row r="1677" spans="1:12" s="16" customFormat="1" ht="11.45" customHeight="1" thickBot="1">
      <c r="A1677" s="195"/>
      <c r="B1677" s="200"/>
      <c r="C1677" s="63">
        <f>C1676/I1676*100</f>
        <v>0</v>
      </c>
      <c r="D1677" s="63">
        <f>D1676/I1676*100</f>
        <v>7.6923076923076925</v>
      </c>
      <c r="E1677" s="63">
        <f>E1676/I1676*100</f>
        <v>15.384615384615385</v>
      </c>
      <c r="F1677" s="63">
        <f>F1676/I1676*100</f>
        <v>7.6923076923076925</v>
      </c>
      <c r="G1677" s="63">
        <f>G1676/I1676*100</f>
        <v>0</v>
      </c>
      <c r="H1677" s="64">
        <f>H1676/I1676*100</f>
        <v>69.230769230769226</v>
      </c>
      <c r="I1677" s="114">
        <f t="shared" si="49"/>
        <v>100</v>
      </c>
      <c r="J1677" s="103">
        <f>J1676/I1676*100</f>
        <v>7.6923076923076925</v>
      </c>
      <c r="K1677" s="66">
        <f>K1676/I1676*100</f>
        <v>15.384615384615385</v>
      </c>
      <c r="L1677" s="53">
        <f>L1676/I1676*100</f>
        <v>7.6923076923076925</v>
      </c>
    </row>
    <row r="1678" spans="1:12" s="16" customFormat="1" ht="11.45" customHeight="1" thickBot="1">
      <c r="A1678" s="201" t="s">
        <v>54</v>
      </c>
      <c r="B1678" s="196" t="s">
        <v>23</v>
      </c>
      <c r="C1678" s="32">
        <v>7</v>
      </c>
      <c r="D1678" s="32">
        <v>28</v>
      </c>
      <c r="E1678" s="32">
        <v>116</v>
      </c>
      <c r="F1678" s="32">
        <v>31</v>
      </c>
      <c r="G1678" s="32">
        <v>24</v>
      </c>
      <c r="H1678" s="32">
        <v>17</v>
      </c>
      <c r="I1678" s="13">
        <f t="shared" si="49"/>
        <v>223</v>
      </c>
      <c r="J1678" s="14">
        <f>C1678+D1678</f>
        <v>35</v>
      </c>
      <c r="K1678" s="12">
        <f>E1678</f>
        <v>116</v>
      </c>
      <c r="L1678" s="15">
        <f>SUM(F1678:G1678)</f>
        <v>55</v>
      </c>
    </row>
    <row r="1679" spans="1:12" s="16" customFormat="1" ht="11.45" customHeight="1" thickTop="1" thickBot="1">
      <c r="A1679" s="202"/>
      <c r="B1679" s="197"/>
      <c r="C1679" s="46">
        <f>C1678/I1678*100</f>
        <v>3.1390134529147984</v>
      </c>
      <c r="D1679" s="46">
        <f>D1678/I1678*100</f>
        <v>12.556053811659194</v>
      </c>
      <c r="E1679" s="46">
        <f>E1678/I1678*100</f>
        <v>52.017937219730939</v>
      </c>
      <c r="F1679" s="46">
        <f>F1678/I1678*100</f>
        <v>13.901345291479823</v>
      </c>
      <c r="G1679" s="46">
        <f>G1678/I1678*100</f>
        <v>10.762331838565023</v>
      </c>
      <c r="H1679" s="47">
        <f>H1678/I1678*100</f>
        <v>7.623318385650224</v>
      </c>
      <c r="I1679" s="48">
        <f t="shared" si="49"/>
        <v>100</v>
      </c>
      <c r="J1679" s="74">
        <f>J1678/I1678*100</f>
        <v>15.695067264573993</v>
      </c>
      <c r="K1679" s="30">
        <f>K1678/I1678*100</f>
        <v>52.017937219730939</v>
      </c>
      <c r="L1679" s="31">
        <f>L1678/I1678*100</f>
        <v>24.663677130044842</v>
      </c>
    </row>
    <row r="1680" spans="1:12" s="16" customFormat="1" ht="11.45" customHeight="1" thickTop="1" thickBot="1">
      <c r="A1680" s="202"/>
      <c r="B1680" s="198" t="s">
        <v>3</v>
      </c>
      <c r="C1680" s="32">
        <v>7</v>
      </c>
      <c r="D1680" s="32">
        <v>24</v>
      </c>
      <c r="E1680" s="32">
        <v>53</v>
      </c>
      <c r="F1680" s="32">
        <v>27</v>
      </c>
      <c r="G1680" s="32">
        <v>19</v>
      </c>
      <c r="H1680" s="32">
        <v>10</v>
      </c>
      <c r="I1680" s="33">
        <f t="shared" si="49"/>
        <v>140</v>
      </c>
      <c r="J1680" s="49">
        <f>C1680+D1680</f>
        <v>31</v>
      </c>
      <c r="K1680" s="35">
        <f>E1680</f>
        <v>53</v>
      </c>
      <c r="L1680" s="36">
        <f>SUM(F1680:G1680)</f>
        <v>46</v>
      </c>
    </row>
    <row r="1681" spans="1:12" s="16" customFormat="1" ht="11.45" customHeight="1" thickTop="1" thickBot="1">
      <c r="A1681" s="202"/>
      <c r="B1681" s="198"/>
      <c r="C1681" s="51">
        <f>C1680/I1680*100</f>
        <v>5</v>
      </c>
      <c r="D1681" s="51">
        <f>D1680/I1680*100</f>
        <v>17.142857142857142</v>
      </c>
      <c r="E1681" s="51">
        <f>E1680/I1680*100</f>
        <v>37.857142857142854</v>
      </c>
      <c r="F1681" s="51">
        <f>F1680/I1680*100</f>
        <v>19.285714285714288</v>
      </c>
      <c r="G1681" s="51">
        <f>G1680/I1680*100</f>
        <v>13.571428571428571</v>
      </c>
      <c r="H1681" s="52">
        <f>H1680/I1680*100</f>
        <v>7.1428571428571423</v>
      </c>
      <c r="I1681" s="48">
        <f t="shared" si="49"/>
        <v>100</v>
      </c>
      <c r="J1681" s="74">
        <f>J1680/I1680*100</f>
        <v>22.142857142857142</v>
      </c>
      <c r="K1681" s="30">
        <f>K1680/I1680*100</f>
        <v>37.857142857142854</v>
      </c>
      <c r="L1681" s="31">
        <f>L1680/I1680*100</f>
        <v>32.857142857142854</v>
      </c>
    </row>
    <row r="1682" spans="1:12" s="16" customFormat="1" ht="11.45" customHeight="1" thickTop="1" thickBot="1">
      <c r="A1682" s="202"/>
      <c r="B1682" s="199" t="s">
        <v>13</v>
      </c>
      <c r="C1682" s="32">
        <v>22</v>
      </c>
      <c r="D1682" s="32">
        <v>125</v>
      </c>
      <c r="E1682" s="32">
        <v>401</v>
      </c>
      <c r="F1682" s="32">
        <v>179</v>
      </c>
      <c r="G1682" s="32">
        <v>122</v>
      </c>
      <c r="H1682" s="32">
        <v>22</v>
      </c>
      <c r="I1682" s="33">
        <f t="shared" si="49"/>
        <v>871</v>
      </c>
      <c r="J1682" s="49">
        <f>C1682+D1682</f>
        <v>147</v>
      </c>
      <c r="K1682" s="35">
        <f>E1682</f>
        <v>401</v>
      </c>
      <c r="L1682" s="36">
        <f>SUM(F1682:G1682)</f>
        <v>301</v>
      </c>
    </row>
    <row r="1683" spans="1:12" s="16" customFormat="1" ht="11.45" customHeight="1" thickTop="1" thickBot="1">
      <c r="A1683" s="202"/>
      <c r="B1683" s="197"/>
      <c r="C1683" s="46">
        <f>C1682/I1682*100</f>
        <v>2.525832376578645</v>
      </c>
      <c r="D1683" s="46">
        <f>D1682/I1682*100</f>
        <v>14.351320321469574</v>
      </c>
      <c r="E1683" s="46">
        <f>E1682/I1682*100</f>
        <v>46.039035591274398</v>
      </c>
      <c r="F1683" s="46">
        <f>F1682/I1682*100</f>
        <v>20.551090700344432</v>
      </c>
      <c r="G1683" s="46">
        <f>G1682/I1682*100</f>
        <v>14.006888633754306</v>
      </c>
      <c r="H1683" s="47">
        <f>H1682/I1682*100</f>
        <v>2.525832376578645</v>
      </c>
      <c r="I1683" s="48">
        <f t="shared" si="49"/>
        <v>100</v>
      </c>
      <c r="J1683" s="74">
        <f>J1682/I1682*100</f>
        <v>16.877152698048221</v>
      </c>
      <c r="K1683" s="30">
        <f>K1682/I1682*100</f>
        <v>46.039035591274398</v>
      </c>
      <c r="L1683" s="31">
        <f>L1682/I1682*100</f>
        <v>34.557979334098739</v>
      </c>
    </row>
    <row r="1684" spans="1:12" s="16" customFormat="1" ht="11.45" customHeight="1" thickTop="1" thickBot="1">
      <c r="A1684" s="202"/>
      <c r="B1684" s="198" t="s">
        <v>14</v>
      </c>
      <c r="C1684" s="32">
        <v>8</v>
      </c>
      <c r="D1684" s="32">
        <v>42</v>
      </c>
      <c r="E1684" s="32">
        <v>95</v>
      </c>
      <c r="F1684" s="32">
        <v>41</v>
      </c>
      <c r="G1684" s="32">
        <v>22</v>
      </c>
      <c r="H1684" s="32">
        <v>7</v>
      </c>
      <c r="I1684" s="33">
        <f t="shared" si="49"/>
        <v>215</v>
      </c>
      <c r="J1684" s="49">
        <f>C1684+D1684</f>
        <v>50</v>
      </c>
      <c r="K1684" s="35">
        <f>E1684</f>
        <v>95</v>
      </c>
      <c r="L1684" s="36">
        <f>SUM(F1684:G1684)</f>
        <v>63</v>
      </c>
    </row>
    <row r="1685" spans="1:12" s="16" customFormat="1" ht="11.45" customHeight="1" thickTop="1" thickBot="1">
      <c r="A1685" s="202"/>
      <c r="B1685" s="198"/>
      <c r="C1685" s="51">
        <f>C1684/I1684*100</f>
        <v>3.7209302325581395</v>
      </c>
      <c r="D1685" s="51">
        <f>D1684/I1684*100</f>
        <v>19.534883720930232</v>
      </c>
      <c r="E1685" s="51">
        <f>E1684/I1684*100</f>
        <v>44.186046511627907</v>
      </c>
      <c r="F1685" s="51">
        <f>F1684/I1684*100</f>
        <v>19.069767441860467</v>
      </c>
      <c r="G1685" s="51">
        <f>G1684/I1684*100</f>
        <v>10.232558139534884</v>
      </c>
      <c r="H1685" s="52">
        <f>H1684/I1684*100</f>
        <v>3.2558139534883721</v>
      </c>
      <c r="I1685" s="48">
        <f t="shared" si="49"/>
        <v>100</v>
      </c>
      <c r="J1685" s="74">
        <f>J1684/I1684*100</f>
        <v>23.255813953488371</v>
      </c>
      <c r="K1685" s="30">
        <f>K1684/I1684*100</f>
        <v>44.186046511627907</v>
      </c>
      <c r="L1685" s="31">
        <f>L1684/I1684*100</f>
        <v>29.302325581395351</v>
      </c>
    </row>
    <row r="1686" spans="1:12" s="16" customFormat="1" ht="11.45" customHeight="1" thickTop="1" thickBot="1">
      <c r="A1686" s="202"/>
      <c r="B1686" s="199" t="s">
        <v>25</v>
      </c>
      <c r="C1686" s="32">
        <v>4</v>
      </c>
      <c r="D1686" s="32">
        <v>10</v>
      </c>
      <c r="E1686" s="32">
        <v>38</v>
      </c>
      <c r="F1686" s="32">
        <v>11</v>
      </c>
      <c r="G1686" s="32">
        <v>7</v>
      </c>
      <c r="H1686" s="32">
        <v>0</v>
      </c>
      <c r="I1686" s="33">
        <f t="shared" si="49"/>
        <v>70</v>
      </c>
      <c r="J1686" s="49">
        <f>C1686+D1686</f>
        <v>14</v>
      </c>
      <c r="K1686" s="35">
        <f>E1686</f>
        <v>38</v>
      </c>
      <c r="L1686" s="36">
        <f>SUM(F1686:G1686)</f>
        <v>18</v>
      </c>
    </row>
    <row r="1687" spans="1:12" s="16" customFormat="1" ht="11.45" customHeight="1" thickTop="1" thickBot="1">
      <c r="A1687" s="202"/>
      <c r="B1687" s="197"/>
      <c r="C1687" s="46">
        <f>C1686/I1686*100</f>
        <v>5.7142857142857144</v>
      </c>
      <c r="D1687" s="46">
        <f>D1686/I1686*100</f>
        <v>14.285714285714285</v>
      </c>
      <c r="E1687" s="46">
        <f>E1686/I1686*100</f>
        <v>54.285714285714285</v>
      </c>
      <c r="F1687" s="46">
        <f>F1686/I1686*100</f>
        <v>15.714285714285714</v>
      </c>
      <c r="G1687" s="46">
        <f>G1686/I1686*100</f>
        <v>10</v>
      </c>
      <c r="H1687" s="47">
        <f>H1686/I1686*100</f>
        <v>0</v>
      </c>
      <c r="I1687" s="48">
        <f t="shared" si="49"/>
        <v>99.999999999999986</v>
      </c>
      <c r="J1687" s="74">
        <f>J1686/I1686*100</f>
        <v>20</v>
      </c>
      <c r="K1687" s="30">
        <f>K1686/I1686*100</f>
        <v>54.285714285714285</v>
      </c>
      <c r="L1687" s="31">
        <f>L1686/I1686*100</f>
        <v>25.714285714285712</v>
      </c>
    </row>
    <row r="1688" spans="1:12" ht="11.45" customHeight="1" thickTop="1" thickBot="1">
      <c r="A1688" s="202"/>
      <c r="B1688" s="198" t="s">
        <v>26</v>
      </c>
      <c r="C1688" s="32">
        <v>21</v>
      </c>
      <c r="D1688" s="32">
        <v>63</v>
      </c>
      <c r="E1688" s="32">
        <v>228</v>
      </c>
      <c r="F1688" s="32">
        <v>99</v>
      </c>
      <c r="G1688" s="32">
        <v>61</v>
      </c>
      <c r="H1688" s="32">
        <v>48</v>
      </c>
      <c r="I1688" s="33">
        <f t="shared" si="49"/>
        <v>520</v>
      </c>
      <c r="J1688" s="49">
        <f>C1688+D1688</f>
        <v>84</v>
      </c>
      <c r="K1688" s="35">
        <f>E1688</f>
        <v>228</v>
      </c>
      <c r="L1688" s="36">
        <f>SUM(F1688:G1688)</f>
        <v>160</v>
      </c>
    </row>
    <row r="1689" spans="1:12" ht="11.45" customHeight="1" thickTop="1" thickBot="1">
      <c r="A1689" s="202"/>
      <c r="B1689" s="198"/>
      <c r="C1689" s="51">
        <f>C1688/I1688*100</f>
        <v>4.0384615384615383</v>
      </c>
      <c r="D1689" s="51">
        <f>D1688/I1688*100</f>
        <v>12.115384615384615</v>
      </c>
      <c r="E1689" s="51">
        <f>E1688/I1688*100</f>
        <v>43.846153846153847</v>
      </c>
      <c r="F1689" s="51">
        <f>F1688/I1688*100</f>
        <v>19.038461538461537</v>
      </c>
      <c r="G1689" s="51">
        <f>G1688/I1688*100</f>
        <v>11.73076923076923</v>
      </c>
      <c r="H1689" s="52">
        <f>H1688/I1688*100</f>
        <v>9.2307692307692317</v>
      </c>
      <c r="I1689" s="48">
        <f t="shared" si="49"/>
        <v>99.999999999999986</v>
      </c>
      <c r="J1689" s="74">
        <f>J1688/I1688*100</f>
        <v>16.153846153846153</v>
      </c>
      <c r="K1689" s="30">
        <f>K1688/I1688*100</f>
        <v>43.846153846153847</v>
      </c>
      <c r="L1689" s="31">
        <f>L1688/I1688*100</f>
        <v>30.76923076923077</v>
      </c>
    </row>
    <row r="1690" spans="1:12" ht="11.45" customHeight="1" thickTop="1" thickBot="1">
      <c r="A1690" s="202"/>
      <c r="B1690" s="199" t="s">
        <v>0</v>
      </c>
      <c r="C1690" s="32">
        <v>2</v>
      </c>
      <c r="D1690" s="32">
        <v>15</v>
      </c>
      <c r="E1690" s="32">
        <v>53</v>
      </c>
      <c r="F1690" s="32">
        <v>15</v>
      </c>
      <c r="G1690" s="32">
        <v>12</v>
      </c>
      <c r="H1690" s="32">
        <v>5</v>
      </c>
      <c r="I1690" s="33">
        <f t="shared" si="49"/>
        <v>102</v>
      </c>
      <c r="J1690" s="49">
        <f>C1690+D1690</f>
        <v>17</v>
      </c>
      <c r="K1690" s="35">
        <f>E1690</f>
        <v>53</v>
      </c>
      <c r="L1690" s="36">
        <f>SUM(F1690:G1690)</f>
        <v>27</v>
      </c>
    </row>
    <row r="1691" spans="1:12" ht="11.45" customHeight="1" thickTop="1" thickBot="1">
      <c r="A1691" s="202"/>
      <c r="B1691" s="197"/>
      <c r="C1691" s="46">
        <f>C1690/I1690*100</f>
        <v>1.9607843137254901</v>
      </c>
      <c r="D1691" s="46">
        <f>D1690/I1690*100</f>
        <v>14.705882352941178</v>
      </c>
      <c r="E1691" s="46">
        <f>E1690/I1690*100</f>
        <v>51.960784313725497</v>
      </c>
      <c r="F1691" s="46">
        <f>F1690/I1690*100</f>
        <v>14.705882352941178</v>
      </c>
      <c r="G1691" s="46">
        <f>G1690/I1690*100</f>
        <v>11.76470588235294</v>
      </c>
      <c r="H1691" s="47">
        <f>H1690/I1690*100</f>
        <v>4.9019607843137258</v>
      </c>
      <c r="I1691" s="48">
        <f t="shared" si="49"/>
        <v>100.00000000000001</v>
      </c>
      <c r="J1691" s="74">
        <f>J1690/I1690*100</f>
        <v>16.666666666666664</v>
      </c>
      <c r="K1691" s="30">
        <f>K1690/I1690*100</f>
        <v>51.960784313725497</v>
      </c>
      <c r="L1691" s="31">
        <f>L1690/I1690*100</f>
        <v>26.47058823529412</v>
      </c>
    </row>
    <row r="1692" spans="1:12" ht="11.45" customHeight="1" thickTop="1" thickBot="1">
      <c r="A1692" s="202"/>
      <c r="B1692" s="198" t="s">
        <v>24</v>
      </c>
      <c r="C1692" s="32">
        <v>3</v>
      </c>
      <c r="D1692" s="32">
        <v>6</v>
      </c>
      <c r="E1692" s="32">
        <v>11</v>
      </c>
      <c r="F1692" s="32">
        <v>5</v>
      </c>
      <c r="G1692" s="32">
        <v>2</v>
      </c>
      <c r="H1692" s="32">
        <v>22</v>
      </c>
      <c r="I1692" s="33">
        <f t="shared" si="49"/>
        <v>49</v>
      </c>
      <c r="J1692" s="49">
        <f>C1692+D1692</f>
        <v>9</v>
      </c>
      <c r="K1692" s="35">
        <f>E1692</f>
        <v>11</v>
      </c>
      <c r="L1692" s="36">
        <f>SUM(F1692:G1692)</f>
        <v>7</v>
      </c>
    </row>
    <row r="1693" spans="1:12" ht="11.45" customHeight="1" thickTop="1" thickBot="1">
      <c r="A1693" s="203"/>
      <c r="B1693" s="200"/>
      <c r="C1693" s="63">
        <f>C1692/I1692*100</f>
        <v>6.1224489795918364</v>
      </c>
      <c r="D1693" s="63">
        <f>D1692/I1692*100</f>
        <v>12.244897959183673</v>
      </c>
      <c r="E1693" s="63">
        <f>E1692/I1692*100</f>
        <v>22.448979591836736</v>
      </c>
      <c r="F1693" s="63">
        <f>F1692/I1692*100</f>
        <v>10.204081632653061</v>
      </c>
      <c r="G1693" s="63">
        <f>G1692/I1692*100</f>
        <v>4.0816326530612246</v>
      </c>
      <c r="H1693" s="64">
        <f>H1692/I1692*100</f>
        <v>44.897959183673471</v>
      </c>
      <c r="I1693" s="114">
        <f t="shared" si="49"/>
        <v>100</v>
      </c>
      <c r="J1693" s="103">
        <f>J1692/I1692*100</f>
        <v>18.367346938775512</v>
      </c>
      <c r="K1693" s="66">
        <f>K1692/I1692*100</f>
        <v>22.448979591836736</v>
      </c>
      <c r="L1693" s="53">
        <f>L1692/I1692*100</f>
        <v>14.285714285714285</v>
      </c>
    </row>
    <row r="1694" spans="1:12" ht="11.45" customHeight="1">
      <c r="A1694" s="193" t="s">
        <v>21</v>
      </c>
      <c r="B1694" s="196" t="s">
        <v>27</v>
      </c>
      <c r="C1694" s="32">
        <v>11</v>
      </c>
      <c r="D1694" s="32">
        <v>35</v>
      </c>
      <c r="E1694" s="32">
        <v>127</v>
      </c>
      <c r="F1694" s="32">
        <v>54</v>
      </c>
      <c r="G1694" s="32">
        <v>40</v>
      </c>
      <c r="H1694" s="32">
        <v>18</v>
      </c>
      <c r="I1694" s="13">
        <f t="shared" si="49"/>
        <v>285</v>
      </c>
      <c r="J1694" s="14">
        <f>C1694+D1694</f>
        <v>46</v>
      </c>
      <c r="K1694" s="12">
        <f>E1694</f>
        <v>127</v>
      </c>
      <c r="L1694" s="15">
        <f>SUM(F1694:G1694)</f>
        <v>94</v>
      </c>
    </row>
    <row r="1695" spans="1:12" ht="11.45" customHeight="1">
      <c r="A1695" s="194"/>
      <c r="B1695" s="197"/>
      <c r="C1695" s="46">
        <f>C1694/I1694*100</f>
        <v>3.8596491228070176</v>
      </c>
      <c r="D1695" s="46">
        <f>D1694/I1694*100</f>
        <v>12.280701754385964</v>
      </c>
      <c r="E1695" s="46">
        <f>E1694/I1694*100</f>
        <v>44.561403508771932</v>
      </c>
      <c r="F1695" s="46">
        <f>F1694/I1694*100</f>
        <v>18.947368421052634</v>
      </c>
      <c r="G1695" s="46">
        <f>G1694/I1694*100</f>
        <v>14.035087719298245</v>
      </c>
      <c r="H1695" s="47">
        <f>H1694/I1694*100</f>
        <v>6.3157894736842106</v>
      </c>
      <c r="I1695" s="48">
        <f t="shared" si="49"/>
        <v>100</v>
      </c>
      <c r="J1695" s="74">
        <f>J1694/I1694*100</f>
        <v>16.140350877192983</v>
      </c>
      <c r="K1695" s="30">
        <f>K1694/I1694*100</f>
        <v>44.561403508771932</v>
      </c>
      <c r="L1695" s="31">
        <f>L1694/I1694*100</f>
        <v>32.982456140350877</v>
      </c>
    </row>
    <row r="1696" spans="1:12" ht="11.45" customHeight="1">
      <c r="A1696" s="194"/>
      <c r="B1696" s="198" t="s">
        <v>28</v>
      </c>
      <c r="C1696" s="32">
        <v>10</v>
      </c>
      <c r="D1696" s="32">
        <v>57</v>
      </c>
      <c r="E1696" s="32">
        <v>161</v>
      </c>
      <c r="F1696" s="32">
        <v>70</v>
      </c>
      <c r="G1696" s="32">
        <v>45</v>
      </c>
      <c r="H1696" s="32">
        <v>21</v>
      </c>
      <c r="I1696" s="33">
        <f t="shared" si="49"/>
        <v>364</v>
      </c>
      <c r="J1696" s="49">
        <f>C1696+D1696</f>
        <v>67</v>
      </c>
      <c r="K1696" s="35">
        <f>E1696</f>
        <v>161</v>
      </c>
      <c r="L1696" s="36">
        <f>SUM(F1696:G1696)</f>
        <v>115</v>
      </c>
    </row>
    <row r="1697" spans="1:12" ht="11.45" customHeight="1">
      <c r="A1697" s="194"/>
      <c r="B1697" s="198"/>
      <c r="C1697" s="51">
        <f>C1696/I1696*100</f>
        <v>2.7472527472527473</v>
      </c>
      <c r="D1697" s="51">
        <f>D1696/I1696*100</f>
        <v>15.659340659340659</v>
      </c>
      <c r="E1697" s="51">
        <f>E1696/I1696*100</f>
        <v>44.230769230769226</v>
      </c>
      <c r="F1697" s="51">
        <f>F1696/I1696*100</f>
        <v>19.230769230769234</v>
      </c>
      <c r="G1697" s="51">
        <f>G1696/I1696*100</f>
        <v>12.362637362637363</v>
      </c>
      <c r="H1697" s="52">
        <f>H1696/I1696*100</f>
        <v>5.7692307692307692</v>
      </c>
      <c r="I1697" s="48">
        <f t="shared" si="49"/>
        <v>99.999999999999986</v>
      </c>
      <c r="J1697" s="74">
        <f>J1696/I1696*100</f>
        <v>18.406593406593409</v>
      </c>
      <c r="K1697" s="30">
        <f>K1696/I1696*100</f>
        <v>44.230769230769226</v>
      </c>
      <c r="L1697" s="31">
        <f>L1696/I1696*100</f>
        <v>31.593406593406591</v>
      </c>
    </row>
    <row r="1698" spans="1:12" ht="11.45" customHeight="1">
      <c r="A1698" s="194"/>
      <c r="B1698" s="199" t="s">
        <v>29</v>
      </c>
      <c r="C1698" s="32">
        <v>29</v>
      </c>
      <c r="D1698" s="32">
        <v>145</v>
      </c>
      <c r="E1698" s="32">
        <v>449</v>
      </c>
      <c r="F1698" s="32">
        <v>183</v>
      </c>
      <c r="G1698" s="32">
        <v>119</v>
      </c>
      <c r="H1698" s="32">
        <v>41</v>
      </c>
      <c r="I1698" s="33">
        <f t="shared" si="49"/>
        <v>966</v>
      </c>
      <c r="J1698" s="49">
        <f>C1698+D1698</f>
        <v>174</v>
      </c>
      <c r="K1698" s="35">
        <f>E1698</f>
        <v>449</v>
      </c>
      <c r="L1698" s="36">
        <f>SUM(F1698:G1698)</f>
        <v>302</v>
      </c>
    </row>
    <row r="1699" spans="1:12" ht="11.45" customHeight="1">
      <c r="A1699" s="194"/>
      <c r="B1699" s="197"/>
      <c r="C1699" s="46">
        <f>C1698/I1698*100</f>
        <v>3.002070393374741</v>
      </c>
      <c r="D1699" s="46">
        <f>D1698/I1698*100</f>
        <v>15.010351966873706</v>
      </c>
      <c r="E1699" s="46">
        <f>E1698/I1698*100</f>
        <v>46.480331262939963</v>
      </c>
      <c r="F1699" s="46">
        <f>F1698/I1698*100</f>
        <v>18.944099378881987</v>
      </c>
      <c r="G1699" s="46">
        <f>G1698/I1698*100</f>
        <v>12.318840579710146</v>
      </c>
      <c r="H1699" s="47">
        <f>H1698/I1698*100</f>
        <v>4.2443064182194616</v>
      </c>
      <c r="I1699" s="48">
        <f t="shared" si="49"/>
        <v>100</v>
      </c>
      <c r="J1699" s="74">
        <f>J1698/I1698*100</f>
        <v>18.012422360248447</v>
      </c>
      <c r="K1699" s="30">
        <f>K1698/I1698*100</f>
        <v>46.480331262939963</v>
      </c>
      <c r="L1699" s="31">
        <f>L1698/I1698*100</f>
        <v>31.262939958592135</v>
      </c>
    </row>
    <row r="1700" spans="1:12" ht="11.45" customHeight="1">
      <c r="A1700" s="194"/>
      <c r="B1700" s="198" t="s">
        <v>30</v>
      </c>
      <c r="C1700" s="32">
        <v>19</v>
      </c>
      <c r="D1700" s="32">
        <v>56</v>
      </c>
      <c r="E1700" s="32">
        <v>176</v>
      </c>
      <c r="F1700" s="32">
        <v>75</v>
      </c>
      <c r="G1700" s="32">
        <v>44</v>
      </c>
      <c r="H1700" s="32">
        <v>14</v>
      </c>
      <c r="I1700" s="33">
        <f t="shared" si="49"/>
        <v>384</v>
      </c>
      <c r="J1700" s="49">
        <f>C1700+D1700</f>
        <v>75</v>
      </c>
      <c r="K1700" s="35">
        <f>E1700</f>
        <v>176</v>
      </c>
      <c r="L1700" s="36">
        <f>SUM(F1700:G1700)</f>
        <v>119</v>
      </c>
    </row>
    <row r="1701" spans="1:12" ht="11.45" customHeight="1">
      <c r="A1701" s="194"/>
      <c r="B1701" s="198"/>
      <c r="C1701" s="51">
        <f>C1700/I1700*100</f>
        <v>4.9479166666666661</v>
      </c>
      <c r="D1701" s="51">
        <f>D1700/I1700*100</f>
        <v>14.583333333333334</v>
      </c>
      <c r="E1701" s="51">
        <f>E1700/I1700*100</f>
        <v>45.833333333333329</v>
      </c>
      <c r="F1701" s="51">
        <f>F1700/I1700*100</f>
        <v>19.53125</v>
      </c>
      <c r="G1701" s="51">
        <f>G1700/I1700*100</f>
        <v>11.458333333333332</v>
      </c>
      <c r="H1701" s="52">
        <f>H1700/I1700*100</f>
        <v>3.6458333333333335</v>
      </c>
      <c r="I1701" s="48">
        <f t="shared" si="49"/>
        <v>99.999999999999986</v>
      </c>
      <c r="J1701" s="74">
        <f>J1700/I1700*100</f>
        <v>19.53125</v>
      </c>
      <c r="K1701" s="30">
        <f>K1700/I1700*100</f>
        <v>45.833333333333329</v>
      </c>
      <c r="L1701" s="31">
        <f>L1700/I1700*100</f>
        <v>30.989583333333332</v>
      </c>
    </row>
    <row r="1702" spans="1:12" ht="11.45" customHeight="1">
      <c r="A1702" s="194"/>
      <c r="B1702" s="199" t="s">
        <v>42</v>
      </c>
      <c r="C1702" s="32">
        <v>3</v>
      </c>
      <c r="D1702" s="32">
        <v>16</v>
      </c>
      <c r="E1702" s="32">
        <v>72</v>
      </c>
      <c r="F1702" s="32">
        <v>22</v>
      </c>
      <c r="G1702" s="32">
        <v>18</v>
      </c>
      <c r="H1702" s="32">
        <v>10</v>
      </c>
      <c r="I1702" s="33">
        <f t="shared" si="49"/>
        <v>141</v>
      </c>
      <c r="J1702" s="49">
        <f>C1702+D1702</f>
        <v>19</v>
      </c>
      <c r="K1702" s="35">
        <f>E1702</f>
        <v>72</v>
      </c>
      <c r="L1702" s="36">
        <f>SUM(F1702:G1702)</f>
        <v>40</v>
      </c>
    </row>
    <row r="1703" spans="1:12" ht="11.45" customHeight="1">
      <c r="A1703" s="194"/>
      <c r="B1703" s="197"/>
      <c r="C1703" s="51">
        <f>C1702/I1702*100</f>
        <v>2.1276595744680851</v>
      </c>
      <c r="D1703" s="51">
        <f>D1702/I1702*100</f>
        <v>11.347517730496454</v>
      </c>
      <c r="E1703" s="51">
        <f>E1702/I1702*100</f>
        <v>51.063829787234042</v>
      </c>
      <c r="F1703" s="51">
        <f>F1702/I1702*100</f>
        <v>15.602836879432624</v>
      </c>
      <c r="G1703" s="51">
        <f>G1702/I1702*100</f>
        <v>12.76595744680851</v>
      </c>
      <c r="H1703" s="52">
        <f>H1702/I1702*100</f>
        <v>7.0921985815602842</v>
      </c>
      <c r="I1703" s="48">
        <f t="shared" si="49"/>
        <v>100</v>
      </c>
      <c r="J1703" s="74">
        <f>J1702/I1702*100</f>
        <v>13.475177304964539</v>
      </c>
      <c r="K1703" s="30">
        <f>K1702/I1702*100</f>
        <v>51.063829787234042</v>
      </c>
      <c r="L1703" s="31">
        <f>L1702/I1702*100</f>
        <v>28.368794326241137</v>
      </c>
    </row>
    <row r="1704" spans="1:12" ht="11.45" customHeight="1">
      <c r="A1704" s="194"/>
      <c r="B1704" s="198" t="s">
        <v>24</v>
      </c>
      <c r="C1704" s="32">
        <v>2</v>
      </c>
      <c r="D1704" s="32">
        <v>4</v>
      </c>
      <c r="E1704" s="32">
        <v>10</v>
      </c>
      <c r="F1704" s="32">
        <v>4</v>
      </c>
      <c r="G1704" s="32">
        <v>3</v>
      </c>
      <c r="H1704" s="32">
        <v>27</v>
      </c>
      <c r="I1704" s="33">
        <f t="shared" si="49"/>
        <v>50</v>
      </c>
      <c r="J1704" s="49">
        <f>C1704+D1704</f>
        <v>6</v>
      </c>
      <c r="K1704" s="35">
        <f>E1704</f>
        <v>10</v>
      </c>
      <c r="L1704" s="36">
        <f>SUM(F1704:G1704)</f>
        <v>7</v>
      </c>
    </row>
    <row r="1705" spans="1:12" ht="11.45" customHeight="1" thickBot="1">
      <c r="A1705" s="195"/>
      <c r="B1705" s="200"/>
      <c r="C1705" s="63">
        <f>C1704/I1704*100</f>
        <v>4</v>
      </c>
      <c r="D1705" s="63">
        <f>D1704/I1704*100</f>
        <v>8</v>
      </c>
      <c r="E1705" s="63">
        <f>E1704/I1704*100</f>
        <v>20</v>
      </c>
      <c r="F1705" s="63">
        <f>F1704/I1704*100</f>
        <v>8</v>
      </c>
      <c r="G1705" s="63">
        <f>G1704/I1704*100</f>
        <v>6</v>
      </c>
      <c r="H1705" s="64">
        <f>H1704/I1704*100</f>
        <v>54</v>
      </c>
      <c r="I1705" s="114">
        <f t="shared" si="49"/>
        <v>100</v>
      </c>
      <c r="J1705" s="103">
        <f>J1704/I1704*100</f>
        <v>12</v>
      </c>
      <c r="K1705" s="66">
        <f>K1704/I1704*100</f>
        <v>20</v>
      </c>
      <c r="L1705" s="53">
        <f>L1704/I1704*100</f>
        <v>14.000000000000002</v>
      </c>
    </row>
    <row r="1706" spans="1:12" ht="15" customHeight="1">
      <c r="A1706" s="82"/>
      <c r="B1706" s="83"/>
      <c r="C1706" s="176"/>
      <c r="D1706" s="176"/>
      <c r="E1706" s="176"/>
      <c r="F1706" s="176"/>
      <c r="G1706" s="176"/>
      <c r="H1706" s="176"/>
      <c r="I1706" s="84"/>
      <c r="J1706" s="84"/>
      <c r="K1706" s="84"/>
      <c r="L1706" s="84"/>
    </row>
    <row r="1707" spans="1:12" ht="15" customHeight="1">
      <c r="A1707" s="233" t="s">
        <v>190</v>
      </c>
      <c r="B1707" s="233"/>
      <c r="C1707" s="233"/>
      <c r="D1707" s="233"/>
      <c r="E1707" s="233"/>
      <c r="F1707" s="233"/>
      <c r="G1707" s="233"/>
      <c r="H1707" s="233"/>
      <c r="I1707" s="233"/>
      <c r="J1707" s="233"/>
      <c r="K1707" s="233"/>
      <c r="L1707" s="233"/>
    </row>
    <row r="1708" spans="1:12" s="4" customFormat="1" ht="30" customHeight="1" thickBot="1">
      <c r="A1708" s="224" t="s">
        <v>191</v>
      </c>
      <c r="B1708" s="224"/>
      <c r="C1708" s="224"/>
      <c r="D1708" s="224"/>
      <c r="E1708" s="224"/>
      <c r="F1708" s="224"/>
      <c r="G1708" s="224"/>
      <c r="H1708" s="224"/>
      <c r="I1708" s="224"/>
      <c r="J1708" s="224"/>
      <c r="K1708" s="224"/>
      <c r="L1708" s="224"/>
    </row>
    <row r="1709" spans="1:12" s="2" customFormat="1" ht="10.15" customHeight="1">
      <c r="A1709" s="225"/>
      <c r="B1709" s="226"/>
      <c r="C1709" s="180">
        <v>1</v>
      </c>
      <c r="D1709" s="180">
        <v>2</v>
      </c>
      <c r="E1709" s="180">
        <v>3</v>
      </c>
      <c r="F1709" s="180">
        <v>4</v>
      </c>
      <c r="G1709" s="180">
        <v>5</v>
      </c>
      <c r="H1709" s="204" t="s">
        <v>46</v>
      </c>
      <c r="I1709" s="205" t="s">
        <v>4</v>
      </c>
      <c r="J1709" s="181" t="s">
        <v>47</v>
      </c>
      <c r="K1709" s="180">
        <v>3</v>
      </c>
      <c r="L1709" s="182" t="s">
        <v>48</v>
      </c>
    </row>
    <row r="1710" spans="1:12" s="11" customFormat="1" ht="60" customHeight="1" thickBot="1">
      <c r="A1710" s="215" t="s">
        <v>33</v>
      </c>
      <c r="B1710" s="216"/>
      <c r="C1710" s="173" t="s">
        <v>71</v>
      </c>
      <c r="D1710" s="173" t="s">
        <v>72</v>
      </c>
      <c r="E1710" s="173" t="s">
        <v>43</v>
      </c>
      <c r="F1710" s="173" t="s">
        <v>73</v>
      </c>
      <c r="G1710" s="173" t="s">
        <v>74</v>
      </c>
      <c r="H1710" s="204"/>
      <c r="I1710" s="206"/>
      <c r="J1710" s="9" t="s">
        <v>71</v>
      </c>
      <c r="K1710" s="173" t="s">
        <v>43</v>
      </c>
      <c r="L1710" s="10" t="s">
        <v>74</v>
      </c>
    </row>
    <row r="1711" spans="1:12" s="16" customFormat="1" ht="11.25" customHeight="1">
      <c r="A1711" s="217" t="s">
        <v>22</v>
      </c>
      <c r="B1711" s="218"/>
      <c r="C1711" s="12">
        <v>83</v>
      </c>
      <c r="D1711" s="12">
        <v>572</v>
      </c>
      <c r="E1711" s="12">
        <v>1184</v>
      </c>
      <c r="F1711" s="12">
        <v>215</v>
      </c>
      <c r="G1711" s="12">
        <v>41</v>
      </c>
      <c r="H1711" s="12">
        <v>95</v>
      </c>
      <c r="I1711" s="13">
        <f t="shared" ref="I1711:I1720" si="50">SUM(C1711:H1711)</f>
        <v>2190</v>
      </c>
      <c r="J1711" s="14">
        <f>C1711+D1711</f>
        <v>655</v>
      </c>
      <c r="K1711" s="12">
        <f>E1711</f>
        <v>1184</v>
      </c>
      <c r="L1711" s="15">
        <f>SUM(F1711:G1711)</f>
        <v>256</v>
      </c>
    </row>
    <row r="1712" spans="1:12" s="16" customFormat="1" ht="11.25" customHeight="1" thickBot="1">
      <c r="A1712" s="219"/>
      <c r="B1712" s="220"/>
      <c r="C1712" s="100">
        <f>C1711/I1711*100</f>
        <v>3.7899543378995433</v>
      </c>
      <c r="D1712" s="100">
        <f>D1711/I1711*100</f>
        <v>26.118721461187217</v>
      </c>
      <c r="E1712" s="100">
        <f>E1711/I1711*100</f>
        <v>54.06392694063927</v>
      </c>
      <c r="F1712" s="100">
        <f>F1711/I1711*100</f>
        <v>9.8173515981735147</v>
      </c>
      <c r="G1712" s="100">
        <f>G1711/I1711*100</f>
        <v>1.872146118721461</v>
      </c>
      <c r="H1712" s="115">
        <f>H1711/I1711*100</f>
        <v>4.3378995433789953</v>
      </c>
      <c r="I1712" s="114">
        <f t="shared" si="50"/>
        <v>100</v>
      </c>
      <c r="J1712" s="103">
        <f>J1711/I1711*100</f>
        <v>29.908675799086758</v>
      </c>
      <c r="K1712" s="66">
        <f>K1711/I1711*100</f>
        <v>54.06392694063927</v>
      </c>
      <c r="L1712" s="53">
        <f>L1711/I1711*100</f>
        <v>11.689497716894977</v>
      </c>
    </row>
    <row r="1713" spans="1:12" s="16" customFormat="1" ht="11.45" customHeight="1">
      <c r="A1713" s="193" t="s">
        <v>49</v>
      </c>
      <c r="B1713" s="196" t="s">
        <v>19</v>
      </c>
      <c r="C1713" s="32">
        <v>53</v>
      </c>
      <c r="D1713" s="32">
        <v>380</v>
      </c>
      <c r="E1713" s="32">
        <v>821</v>
      </c>
      <c r="F1713" s="32">
        <v>155</v>
      </c>
      <c r="G1713" s="32">
        <v>29</v>
      </c>
      <c r="H1713" s="32">
        <v>63</v>
      </c>
      <c r="I1713" s="13">
        <f t="shared" si="50"/>
        <v>1501</v>
      </c>
      <c r="J1713" s="14">
        <f>C1713+D1713</f>
        <v>433</v>
      </c>
      <c r="K1713" s="12">
        <f>E1713</f>
        <v>821</v>
      </c>
      <c r="L1713" s="15">
        <f>SUM(F1713:G1713)</f>
        <v>184</v>
      </c>
    </row>
    <row r="1714" spans="1:12" s="16" customFormat="1" ht="11.45" customHeight="1">
      <c r="A1714" s="194"/>
      <c r="B1714" s="197"/>
      <c r="C1714" s="90">
        <f>C1713/I1713*100</f>
        <v>3.530979347101932</v>
      </c>
      <c r="D1714" s="46">
        <f>D1713/I1713*100</f>
        <v>25.316455696202532</v>
      </c>
      <c r="E1714" s="46">
        <f>E1713/I1713*100</f>
        <v>54.696868754163887</v>
      </c>
      <c r="F1714" s="46">
        <f>F1713/I1713*100</f>
        <v>10.326449033977349</v>
      </c>
      <c r="G1714" s="46">
        <f>G1713/I1713*100</f>
        <v>1.9320453031312457</v>
      </c>
      <c r="H1714" s="47">
        <f>H1713/I1713*100</f>
        <v>4.1972018654230512</v>
      </c>
      <c r="I1714" s="48">
        <f t="shared" si="50"/>
        <v>100.00000000000001</v>
      </c>
      <c r="J1714" s="74">
        <f>J1713/I1713*100</f>
        <v>28.847435043304465</v>
      </c>
      <c r="K1714" s="30">
        <f>K1713/I1713*100</f>
        <v>54.696868754163887</v>
      </c>
      <c r="L1714" s="31">
        <f>L1713/I1713*100</f>
        <v>12.258494337108594</v>
      </c>
    </row>
    <row r="1715" spans="1:12" s="16" customFormat="1" ht="11.45" customHeight="1">
      <c r="A1715" s="194"/>
      <c r="B1715" s="198" t="s">
        <v>20</v>
      </c>
      <c r="C1715" s="32">
        <v>21</v>
      </c>
      <c r="D1715" s="32">
        <v>135</v>
      </c>
      <c r="E1715" s="32">
        <v>245</v>
      </c>
      <c r="F1715" s="32">
        <v>36</v>
      </c>
      <c r="G1715" s="32">
        <v>9</v>
      </c>
      <c r="H1715" s="32">
        <v>23</v>
      </c>
      <c r="I1715" s="33">
        <f t="shared" si="50"/>
        <v>469</v>
      </c>
      <c r="J1715" s="49">
        <f>C1715+D1715</f>
        <v>156</v>
      </c>
      <c r="K1715" s="35">
        <f>E1715</f>
        <v>245</v>
      </c>
      <c r="L1715" s="36">
        <f>SUM(F1715:G1715)</f>
        <v>45</v>
      </c>
    </row>
    <row r="1716" spans="1:12" s="16" customFormat="1" ht="11.45" customHeight="1">
      <c r="A1716" s="194"/>
      <c r="B1716" s="198"/>
      <c r="C1716" s="51">
        <f>C1715/I1715*100</f>
        <v>4.4776119402985071</v>
      </c>
      <c r="D1716" s="51">
        <f>D1715/I1715*100</f>
        <v>28.784648187633259</v>
      </c>
      <c r="E1716" s="51">
        <f>E1715/I1715*100</f>
        <v>52.238805970149251</v>
      </c>
      <c r="F1716" s="51">
        <f>F1715/I1715*100</f>
        <v>7.6759061833688706</v>
      </c>
      <c r="G1716" s="51">
        <f>G1715/I1715*100</f>
        <v>1.9189765458422177</v>
      </c>
      <c r="H1716" s="52">
        <f>H1715/I1715*100</f>
        <v>4.9040511727078888</v>
      </c>
      <c r="I1716" s="48">
        <f t="shared" si="50"/>
        <v>100</v>
      </c>
      <c r="J1716" s="74">
        <f>J1715/I1715*100</f>
        <v>33.262260127931768</v>
      </c>
      <c r="K1716" s="30">
        <f>K1715/I1715*100</f>
        <v>52.238805970149251</v>
      </c>
      <c r="L1716" s="31">
        <f>L1715/I1715*100</f>
        <v>9.5948827292110881</v>
      </c>
    </row>
    <row r="1717" spans="1:12" s="16" customFormat="1" ht="11.45" customHeight="1">
      <c r="A1717" s="194"/>
      <c r="B1717" s="199" t="s">
        <v>50</v>
      </c>
      <c r="C1717" s="32">
        <v>7</v>
      </c>
      <c r="D1717" s="32">
        <v>48</v>
      </c>
      <c r="E1717" s="32">
        <v>85</v>
      </c>
      <c r="F1717" s="32">
        <v>16</v>
      </c>
      <c r="G1717" s="32">
        <v>3</v>
      </c>
      <c r="H1717" s="32">
        <v>5</v>
      </c>
      <c r="I1717" s="33">
        <f t="shared" si="50"/>
        <v>164</v>
      </c>
      <c r="J1717" s="49">
        <f>C1717+D1717</f>
        <v>55</v>
      </c>
      <c r="K1717" s="35">
        <f>E1717</f>
        <v>85</v>
      </c>
      <c r="L1717" s="36">
        <f>SUM(F1717:G1717)</f>
        <v>19</v>
      </c>
    </row>
    <row r="1718" spans="1:12" s="16" customFormat="1" ht="11.45" customHeight="1">
      <c r="A1718" s="194"/>
      <c r="B1718" s="197"/>
      <c r="C1718" s="46">
        <f>C1717/I1717*100</f>
        <v>4.2682926829268295</v>
      </c>
      <c r="D1718" s="46">
        <f>D1717/I1717*100</f>
        <v>29.268292682926827</v>
      </c>
      <c r="E1718" s="46">
        <f>E1717/I1717*100</f>
        <v>51.829268292682926</v>
      </c>
      <c r="F1718" s="46">
        <f>F1717/I1717*100</f>
        <v>9.7560975609756095</v>
      </c>
      <c r="G1718" s="46">
        <f>G1717/I1717*100</f>
        <v>1.8292682926829267</v>
      </c>
      <c r="H1718" s="47">
        <f>H1717/I1717*100</f>
        <v>3.0487804878048781</v>
      </c>
      <c r="I1718" s="48">
        <f t="shared" si="50"/>
        <v>99.999999999999986</v>
      </c>
      <c r="J1718" s="74">
        <f>J1717/I1717*100</f>
        <v>33.536585365853661</v>
      </c>
      <c r="K1718" s="30">
        <f>K1717/I1717*100</f>
        <v>51.829268292682926</v>
      </c>
      <c r="L1718" s="31">
        <f>L1717/I1717*100</f>
        <v>11.585365853658537</v>
      </c>
    </row>
    <row r="1719" spans="1:12" s="16" customFormat="1" ht="11.45" customHeight="1">
      <c r="A1719" s="194"/>
      <c r="B1719" s="198" t="s">
        <v>51</v>
      </c>
      <c r="C1719" s="32">
        <v>2</v>
      </c>
      <c r="D1719" s="32">
        <v>9</v>
      </c>
      <c r="E1719" s="32">
        <v>33</v>
      </c>
      <c r="F1719" s="32">
        <v>8</v>
      </c>
      <c r="G1719" s="32">
        <v>0</v>
      </c>
      <c r="H1719" s="32">
        <v>4</v>
      </c>
      <c r="I1719" s="33">
        <f t="shared" si="50"/>
        <v>56</v>
      </c>
      <c r="J1719" s="49">
        <f>C1719+D1719</f>
        <v>11</v>
      </c>
      <c r="K1719" s="35">
        <f>E1719</f>
        <v>33</v>
      </c>
      <c r="L1719" s="36">
        <f>SUM(F1719:G1719)</f>
        <v>8</v>
      </c>
    </row>
    <row r="1720" spans="1:12" s="16" customFormat="1" ht="11.45" customHeight="1" thickBot="1">
      <c r="A1720" s="194"/>
      <c r="B1720" s="198"/>
      <c r="C1720" s="94">
        <f>C1719/I1719*100</f>
        <v>3.5714285714285712</v>
      </c>
      <c r="D1720" s="94">
        <f>D1719/I1719*100</f>
        <v>16.071428571428573</v>
      </c>
      <c r="E1720" s="94">
        <f>E1719/I1719*100</f>
        <v>58.928571428571431</v>
      </c>
      <c r="F1720" s="94">
        <f>F1719/I1719*100</f>
        <v>14.285714285714285</v>
      </c>
      <c r="G1720" s="94">
        <f>G1719/I1719*100</f>
        <v>0</v>
      </c>
      <c r="H1720" s="120">
        <f>H1719/I1719*100</f>
        <v>7.1428571428571423</v>
      </c>
      <c r="I1720" s="48">
        <f t="shared" si="50"/>
        <v>100</v>
      </c>
      <c r="J1720" s="74">
        <f>J1719/I1719*100</f>
        <v>19.642857142857142</v>
      </c>
      <c r="K1720" s="30">
        <f>K1719/I1719*100</f>
        <v>58.928571428571431</v>
      </c>
      <c r="L1720" s="31">
        <f>L1719/I1719*100</f>
        <v>14.285714285714285</v>
      </c>
    </row>
    <row r="1721" spans="1:12" s="16" customFormat="1" ht="11.45" customHeight="1">
      <c r="A1721" s="193" t="s">
        <v>52</v>
      </c>
      <c r="B1721" s="196" t="s">
        <v>1</v>
      </c>
      <c r="C1721" s="32">
        <v>37</v>
      </c>
      <c r="D1721" s="32">
        <v>233</v>
      </c>
      <c r="E1721" s="32">
        <v>504</v>
      </c>
      <c r="F1721" s="32">
        <v>94</v>
      </c>
      <c r="G1721" s="32">
        <v>20</v>
      </c>
      <c r="H1721" s="32">
        <v>30</v>
      </c>
      <c r="I1721" s="13">
        <f t="shared" ref="I1721:I1770" si="51">SUM(C1721:H1721)</f>
        <v>918</v>
      </c>
      <c r="J1721" s="14">
        <f>C1721+D1721</f>
        <v>270</v>
      </c>
      <c r="K1721" s="12">
        <f>E1721</f>
        <v>504</v>
      </c>
      <c r="L1721" s="15">
        <f>SUM(F1721:G1721)</f>
        <v>114</v>
      </c>
    </row>
    <row r="1722" spans="1:12" s="16" customFormat="1" ht="11.45" customHeight="1">
      <c r="A1722" s="194"/>
      <c r="B1722" s="198"/>
      <c r="C1722" s="51">
        <f>C1721/I1721*100</f>
        <v>4.0305010893246189</v>
      </c>
      <c r="D1722" s="51">
        <f>D1721/I1721*100</f>
        <v>25.381263616557735</v>
      </c>
      <c r="E1722" s="51">
        <f>E1721/I1721*100</f>
        <v>54.901960784313729</v>
      </c>
      <c r="F1722" s="51">
        <f>F1721/I1721*100</f>
        <v>10.239651416122005</v>
      </c>
      <c r="G1722" s="51">
        <f>G1721/I1721*100</f>
        <v>2.1786492374727668</v>
      </c>
      <c r="H1722" s="52">
        <f>H1721/I1721*100</f>
        <v>3.2679738562091507</v>
      </c>
      <c r="I1722" s="48">
        <f t="shared" si="51"/>
        <v>100</v>
      </c>
      <c r="J1722" s="74">
        <f>J1721/I1721*100</f>
        <v>29.411764705882355</v>
      </c>
      <c r="K1722" s="30">
        <f>K1721/I1721*100</f>
        <v>54.901960784313729</v>
      </c>
      <c r="L1722" s="31">
        <f>L1721/I1721*100</f>
        <v>12.418300653594772</v>
      </c>
    </row>
    <row r="1723" spans="1:12" s="16" customFormat="1" ht="11.45" customHeight="1">
      <c r="A1723" s="194"/>
      <c r="B1723" s="199" t="s">
        <v>2</v>
      </c>
      <c r="C1723" s="32">
        <v>44</v>
      </c>
      <c r="D1723" s="32">
        <v>336</v>
      </c>
      <c r="E1723" s="32">
        <v>675</v>
      </c>
      <c r="F1723" s="32">
        <v>119</v>
      </c>
      <c r="G1723" s="32">
        <v>21</v>
      </c>
      <c r="H1723" s="32">
        <v>49</v>
      </c>
      <c r="I1723" s="33">
        <f t="shared" si="51"/>
        <v>1244</v>
      </c>
      <c r="J1723" s="49">
        <f>C1723+D1723</f>
        <v>380</v>
      </c>
      <c r="K1723" s="35">
        <f>E1723</f>
        <v>675</v>
      </c>
      <c r="L1723" s="36">
        <f>SUM(F1723:G1723)</f>
        <v>140</v>
      </c>
    </row>
    <row r="1724" spans="1:12" s="16" customFormat="1" ht="11.45" customHeight="1">
      <c r="A1724" s="194"/>
      <c r="B1724" s="197"/>
      <c r="C1724" s="46">
        <f>C1723/I1723*100</f>
        <v>3.536977491961415</v>
      </c>
      <c r="D1724" s="46">
        <f>D1723/I1723*100</f>
        <v>27.009646302250808</v>
      </c>
      <c r="E1724" s="46">
        <f>E1723/I1723*100</f>
        <v>54.260450160771697</v>
      </c>
      <c r="F1724" s="46">
        <f>F1723/I1723*100</f>
        <v>9.565916398713826</v>
      </c>
      <c r="G1724" s="46">
        <f>G1723/I1723*100</f>
        <v>1.6881028938906755</v>
      </c>
      <c r="H1724" s="47">
        <f>H1723/I1723*100</f>
        <v>3.938906752411576</v>
      </c>
      <c r="I1724" s="48">
        <f t="shared" si="51"/>
        <v>100</v>
      </c>
      <c r="J1724" s="74">
        <f>J1723/I1723*100</f>
        <v>30.54662379421222</v>
      </c>
      <c r="K1724" s="30">
        <f>K1723/I1723*100</f>
        <v>54.260450160771697</v>
      </c>
      <c r="L1724" s="31">
        <f>L1723/I1723*100</f>
        <v>11.254019292604502</v>
      </c>
    </row>
    <row r="1725" spans="1:12" s="16" customFormat="1" ht="11.45" customHeight="1">
      <c r="A1725" s="194"/>
      <c r="B1725" s="198" t="s">
        <v>5</v>
      </c>
      <c r="C1725" s="32">
        <v>2</v>
      </c>
      <c r="D1725" s="32">
        <v>3</v>
      </c>
      <c r="E1725" s="32">
        <v>5</v>
      </c>
      <c r="F1725" s="32">
        <v>2</v>
      </c>
      <c r="G1725" s="32">
        <v>0</v>
      </c>
      <c r="H1725" s="32">
        <v>16</v>
      </c>
      <c r="I1725" s="33">
        <f t="shared" si="51"/>
        <v>28</v>
      </c>
      <c r="J1725" s="49">
        <f>C1725+D1725</f>
        <v>5</v>
      </c>
      <c r="K1725" s="35">
        <f>E1725</f>
        <v>5</v>
      </c>
      <c r="L1725" s="36">
        <f>SUM(F1725:G1725)</f>
        <v>2</v>
      </c>
    </row>
    <row r="1726" spans="1:12" s="16" customFormat="1" ht="11.45" customHeight="1" thickBot="1">
      <c r="A1726" s="195"/>
      <c r="B1726" s="200"/>
      <c r="C1726" s="63">
        <f>C1725/I1725*100</f>
        <v>7.1428571428571423</v>
      </c>
      <c r="D1726" s="63">
        <f>D1725/I1725*100</f>
        <v>10.714285714285714</v>
      </c>
      <c r="E1726" s="63">
        <f>E1725/I1725*100</f>
        <v>17.857142857142858</v>
      </c>
      <c r="F1726" s="63">
        <f>F1725/I1725*100</f>
        <v>7.1428571428571423</v>
      </c>
      <c r="G1726" s="63">
        <f>G1725/I1725*100</f>
        <v>0</v>
      </c>
      <c r="H1726" s="64">
        <f>H1725/I1725*100</f>
        <v>57.142857142857139</v>
      </c>
      <c r="I1726" s="114">
        <f t="shared" si="51"/>
        <v>99.999999999999986</v>
      </c>
      <c r="J1726" s="103">
        <f>J1725/I1725*100</f>
        <v>17.857142857142858</v>
      </c>
      <c r="K1726" s="66">
        <f>K1725/I1725*100</f>
        <v>17.857142857142858</v>
      </c>
      <c r="L1726" s="53">
        <f>L1725/I1725*100</f>
        <v>7.1428571428571423</v>
      </c>
    </row>
    <row r="1727" spans="1:12" s="16" customFormat="1" ht="11.45" customHeight="1">
      <c r="A1727" s="193" t="s">
        <v>53</v>
      </c>
      <c r="B1727" s="196" t="s">
        <v>6</v>
      </c>
      <c r="C1727" s="32">
        <v>1</v>
      </c>
      <c r="D1727" s="32">
        <v>12</v>
      </c>
      <c r="E1727" s="32">
        <v>32</v>
      </c>
      <c r="F1727" s="32">
        <v>2</v>
      </c>
      <c r="G1727" s="32">
        <v>1</v>
      </c>
      <c r="H1727" s="32">
        <v>1</v>
      </c>
      <c r="I1727" s="13">
        <f t="shared" si="51"/>
        <v>49</v>
      </c>
      <c r="J1727" s="14">
        <f>C1727+D1727</f>
        <v>13</v>
      </c>
      <c r="K1727" s="12">
        <f>E1727</f>
        <v>32</v>
      </c>
      <c r="L1727" s="15">
        <f>SUM(F1727:G1727)</f>
        <v>3</v>
      </c>
    </row>
    <row r="1728" spans="1:12" s="16" customFormat="1" ht="11.45" customHeight="1">
      <c r="A1728" s="194"/>
      <c r="B1728" s="197"/>
      <c r="C1728" s="46">
        <f>C1727/I1727*100</f>
        <v>2.0408163265306123</v>
      </c>
      <c r="D1728" s="46">
        <f>D1727/I1727*100</f>
        <v>24.489795918367346</v>
      </c>
      <c r="E1728" s="46">
        <f>E1727/I1727*100</f>
        <v>65.306122448979593</v>
      </c>
      <c r="F1728" s="46">
        <f>F1727/I1727*100</f>
        <v>4.0816326530612246</v>
      </c>
      <c r="G1728" s="46">
        <f>G1727/I1727*100</f>
        <v>2.0408163265306123</v>
      </c>
      <c r="H1728" s="47">
        <f>H1727/I1727*100</f>
        <v>2.0408163265306123</v>
      </c>
      <c r="I1728" s="48">
        <f t="shared" si="51"/>
        <v>100.00000000000001</v>
      </c>
      <c r="J1728" s="74">
        <f>J1727/I1727*100</f>
        <v>26.530612244897959</v>
      </c>
      <c r="K1728" s="30">
        <f>K1727/I1727*100</f>
        <v>65.306122448979593</v>
      </c>
      <c r="L1728" s="31">
        <f>L1727/I1727*100</f>
        <v>6.1224489795918364</v>
      </c>
    </row>
    <row r="1729" spans="1:12" s="16" customFormat="1" ht="11.45" customHeight="1">
      <c r="A1729" s="194"/>
      <c r="B1729" s="198" t="s">
        <v>7</v>
      </c>
      <c r="C1729" s="32">
        <v>5</v>
      </c>
      <c r="D1729" s="32">
        <v>35</v>
      </c>
      <c r="E1729" s="32">
        <v>99</v>
      </c>
      <c r="F1729" s="32">
        <v>8</v>
      </c>
      <c r="G1729" s="32">
        <v>4</v>
      </c>
      <c r="H1729" s="32">
        <v>4</v>
      </c>
      <c r="I1729" s="33">
        <f t="shared" si="51"/>
        <v>155</v>
      </c>
      <c r="J1729" s="49">
        <f>C1729+D1729</f>
        <v>40</v>
      </c>
      <c r="K1729" s="35">
        <f>E1729</f>
        <v>99</v>
      </c>
      <c r="L1729" s="36">
        <f>SUM(F1729:G1729)</f>
        <v>12</v>
      </c>
    </row>
    <row r="1730" spans="1:12" s="16" customFormat="1" ht="11.45" customHeight="1">
      <c r="A1730" s="194"/>
      <c r="B1730" s="198"/>
      <c r="C1730" s="51">
        <f>C1729/I1729*100</f>
        <v>3.225806451612903</v>
      </c>
      <c r="D1730" s="51">
        <f>D1729/I1729*100</f>
        <v>22.58064516129032</v>
      </c>
      <c r="E1730" s="51">
        <f>E1729/I1729*100</f>
        <v>63.87096774193548</v>
      </c>
      <c r="F1730" s="51">
        <f>F1729/I1729*100</f>
        <v>5.161290322580645</v>
      </c>
      <c r="G1730" s="51">
        <f>G1729/I1729*100</f>
        <v>2.5806451612903225</v>
      </c>
      <c r="H1730" s="52">
        <f>H1729/I1729*100</f>
        <v>2.5806451612903225</v>
      </c>
      <c r="I1730" s="48">
        <f t="shared" si="51"/>
        <v>99.999999999999986</v>
      </c>
      <c r="J1730" s="74">
        <f>J1729/I1729*100</f>
        <v>25.806451612903224</v>
      </c>
      <c r="K1730" s="30">
        <f>K1729/I1729*100</f>
        <v>63.87096774193548</v>
      </c>
      <c r="L1730" s="31">
        <f>L1729/I1729*100</f>
        <v>7.741935483870968</v>
      </c>
    </row>
    <row r="1731" spans="1:12" s="16" customFormat="1" ht="11.45" customHeight="1">
      <c r="A1731" s="194"/>
      <c r="B1731" s="199" t="s">
        <v>8</v>
      </c>
      <c r="C1731" s="32">
        <v>4</v>
      </c>
      <c r="D1731" s="32">
        <v>65</v>
      </c>
      <c r="E1731" s="32">
        <v>143</v>
      </c>
      <c r="F1731" s="32">
        <v>30</v>
      </c>
      <c r="G1731" s="32">
        <v>0</v>
      </c>
      <c r="H1731" s="32">
        <v>1</v>
      </c>
      <c r="I1731" s="33">
        <f t="shared" si="51"/>
        <v>243</v>
      </c>
      <c r="J1731" s="49">
        <f>C1731+D1731</f>
        <v>69</v>
      </c>
      <c r="K1731" s="35">
        <f>E1731</f>
        <v>143</v>
      </c>
      <c r="L1731" s="36">
        <f>SUM(F1731:G1731)</f>
        <v>30</v>
      </c>
    </row>
    <row r="1732" spans="1:12" s="16" customFormat="1" ht="11.45" customHeight="1">
      <c r="A1732" s="194"/>
      <c r="B1732" s="197"/>
      <c r="C1732" s="46">
        <f>C1731/I1731*100</f>
        <v>1.6460905349794239</v>
      </c>
      <c r="D1732" s="46">
        <f>D1731/I1731*100</f>
        <v>26.748971193415638</v>
      </c>
      <c r="E1732" s="46">
        <f>E1731/I1731*100</f>
        <v>58.847736625514401</v>
      </c>
      <c r="F1732" s="46">
        <f>F1731/I1731*100</f>
        <v>12.345679012345679</v>
      </c>
      <c r="G1732" s="46">
        <f>G1731/I1731*100</f>
        <v>0</v>
      </c>
      <c r="H1732" s="47">
        <f>H1731/I1731*100</f>
        <v>0.41152263374485598</v>
      </c>
      <c r="I1732" s="48">
        <f t="shared" si="51"/>
        <v>100</v>
      </c>
      <c r="J1732" s="74">
        <f>J1731/I1731*100</f>
        <v>28.39506172839506</v>
      </c>
      <c r="K1732" s="30">
        <f>K1731/I1731*100</f>
        <v>58.847736625514401</v>
      </c>
      <c r="L1732" s="31">
        <f>L1731/I1731*100</f>
        <v>12.345679012345679</v>
      </c>
    </row>
    <row r="1733" spans="1:12" s="16" customFormat="1" ht="11.45" customHeight="1">
      <c r="A1733" s="194"/>
      <c r="B1733" s="198" t="s">
        <v>9</v>
      </c>
      <c r="C1733" s="32">
        <v>11</v>
      </c>
      <c r="D1733" s="32">
        <v>83</v>
      </c>
      <c r="E1733" s="32">
        <v>189</v>
      </c>
      <c r="F1733" s="32">
        <v>29</v>
      </c>
      <c r="G1733" s="32">
        <v>8</v>
      </c>
      <c r="H1733" s="32">
        <v>10</v>
      </c>
      <c r="I1733" s="33">
        <f t="shared" si="51"/>
        <v>330</v>
      </c>
      <c r="J1733" s="49">
        <f>C1733+D1733</f>
        <v>94</v>
      </c>
      <c r="K1733" s="35">
        <f>E1733</f>
        <v>189</v>
      </c>
      <c r="L1733" s="36">
        <f>SUM(F1733:G1733)</f>
        <v>37</v>
      </c>
    </row>
    <row r="1734" spans="1:12" s="16" customFormat="1" ht="11.45" customHeight="1">
      <c r="A1734" s="194"/>
      <c r="B1734" s="198"/>
      <c r="C1734" s="51">
        <f>C1733/I1733*100</f>
        <v>3.3333333333333335</v>
      </c>
      <c r="D1734" s="51">
        <f>D1733/I1733*100</f>
        <v>25.151515151515152</v>
      </c>
      <c r="E1734" s="51">
        <f>E1733/I1733*100</f>
        <v>57.272727272727273</v>
      </c>
      <c r="F1734" s="51">
        <f>F1733/I1733*100</f>
        <v>8.7878787878787872</v>
      </c>
      <c r="G1734" s="51">
        <f>G1733/I1733*100</f>
        <v>2.4242424242424243</v>
      </c>
      <c r="H1734" s="52">
        <f>H1733/I1733*100</f>
        <v>3.0303030303030303</v>
      </c>
      <c r="I1734" s="48">
        <f t="shared" si="51"/>
        <v>99.999999999999986</v>
      </c>
      <c r="J1734" s="74">
        <f>J1733/I1733*100</f>
        <v>28.484848484848484</v>
      </c>
      <c r="K1734" s="30">
        <f>K1733/I1733*100</f>
        <v>57.272727272727273</v>
      </c>
      <c r="L1734" s="31">
        <f>L1733/I1733*100</f>
        <v>11.212121212121213</v>
      </c>
    </row>
    <row r="1735" spans="1:12" s="16" customFormat="1" ht="11.45" customHeight="1">
      <c r="A1735" s="194"/>
      <c r="B1735" s="199" t="s">
        <v>10</v>
      </c>
      <c r="C1735" s="32">
        <v>14</v>
      </c>
      <c r="D1735" s="32">
        <v>96</v>
      </c>
      <c r="E1735" s="32">
        <v>209</v>
      </c>
      <c r="F1735" s="32">
        <v>36</v>
      </c>
      <c r="G1735" s="32">
        <v>9</v>
      </c>
      <c r="H1735" s="32">
        <v>4</v>
      </c>
      <c r="I1735" s="33">
        <f t="shared" si="51"/>
        <v>368</v>
      </c>
      <c r="J1735" s="49">
        <f>C1735+D1735</f>
        <v>110</v>
      </c>
      <c r="K1735" s="35">
        <f>E1735</f>
        <v>209</v>
      </c>
      <c r="L1735" s="36">
        <f>SUM(F1735:G1735)</f>
        <v>45</v>
      </c>
    </row>
    <row r="1736" spans="1:12" s="16" customFormat="1" ht="11.45" customHeight="1">
      <c r="A1736" s="194"/>
      <c r="B1736" s="197"/>
      <c r="C1736" s="46">
        <f>C1735/I1735*100</f>
        <v>3.804347826086957</v>
      </c>
      <c r="D1736" s="46">
        <f>D1735/I1735*100</f>
        <v>26.086956521739129</v>
      </c>
      <c r="E1736" s="46">
        <f>E1735/I1735*100</f>
        <v>56.79347826086957</v>
      </c>
      <c r="F1736" s="46">
        <f>F1735/I1735*100</f>
        <v>9.7826086956521738</v>
      </c>
      <c r="G1736" s="46">
        <f>G1735/I1735*100</f>
        <v>2.4456521739130435</v>
      </c>
      <c r="H1736" s="47">
        <f>H1735/I1735*100</f>
        <v>1.0869565217391304</v>
      </c>
      <c r="I1736" s="48">
        <f t="shared" si="51"/>
        <v>100</v>
      </c>
      <c r="J1736" s="74">
        <f>J1735/I1735*100</f>
        <v>29.891304347826086</v>
      </c>
      <c r="K1736" s="30">
        <f>K1735/I1735*100</f>
        <v>56.79347826086957</v>
      </c>
      <c r="L1736" s="31">
        <f>L1735/I1735*100</f>
        <v>12.228260869565217</v>
      </c>
    </row>
    <row r="1737" spans="1:12" s="16" customFormat="1" ht="11.45" customHeight="1">
      <c r="A1737" s="194"/>
      <c r="B1737" s="198" t="s">
        <v>11</v>
      </c>
      <c r="C1737" s="32">
        <v>13</v>
      </c>
      <c r="D1737" s="32">
        <v>116</v>
      </c>
      <c r="E1737" s="32">
        <v>212</v>
      </c>
      <c r="F1737" s="32">
        <v>56</v>
      </c>
      <c r="G1737" s="32">
        <v>7</v>
      </c>
      <c r="H1737" s="32">
        <v>16</v>
      </c>
      <c r="I1737" s="33">
        <f t="shared" si="51"/>
        <v>420</v>
      </c>
      <c r="J1737" s="49">
        <f>C1737+D1737</f>
        <v>129</v>
      </c>
      <c r="K1737" s="35">
        <f>E1737</f>
        <v>212</v>
      </c>
      <c r="L1737" s="36">
        <f>SUM(F1737:G1737)</f>
        <v>63</v>
      </c>
    </row>
    <row r="1738" spans="1:12" s="16" customFormat="1" ht="11.45" customHeight="1">
      <c r="A1738" s="194"/>
      <c r="B1738" s="198"/>
      <c r="C1738" s="51">
        <f>C1737/I1737*100</f>
        <v>3.0952380952380953</v>
      </c>
      <c r="D1738" s="51">
        <f>D1737/I1737*100</f>
        <v>27.61904761904762</v>
      </c>
      <c r="E1738" s="51">
        <f>E1737/I1737*100</f>
        <v>50.476190476190474</v>
      </c>
      <c r="F1738" s="51">
        <f>F1737/I1737*100</f>
        <v>13.333333333333334</v>
      </c>
      <c r="G1738" s="51">
        <f>G1737/I1737*100</f>
        <v>1.6666666666666667</v>
      </c>
      <c r="H1738" s="52">
        <f>H1737/I1737*100</f>
        <v>3.8095238095238098</v>
      </c>
      <c r="I1738" s="48">
        <f t="shared" si="51"/>
        <v>100</v>
      </c>
      <c r="J1738" s="74">
        <f>J1737/I1737*100</f>
        <v>30.714285714285715</v>
      </c>
      <c r="K1738" s="30">
        <f>K1737/I1737*100</f>
        <v>50.476190476190474</v>
      </c>
      <c r="L1738" s="31">
        <f>L1737/I1737*100</f>
        <v>15</v>
      </c>
    </row>
    <row r="1739" spans="1:12" s="16" customFormat="1" ht="11.45" customHeight="1">
      <c r="A1739" s="194"/>
      <c r="B1739" s="199" t="s">
        <v>12</v>
      </c>
      <c r="C1739" s="32">
        <v>33</v>
      </c>
      <c r="D1739" s="32">
        <v>162</v>
      </c>
      <c r="E1739" s="32">
        <v>297</v>
      </c>
      <c r="F1739" s="32">
        <v>52</v>
      </c>
      <c r="G1739" s="32">
        <v>12</v>
      </c>
      <c r="H1739" s="32">
        <v>43</v>
      </c>
      <c r="I1739" s="33">
        <f t="shared" si="51"/>
        <v>599</v>
      </c>
      <c r="J1739" s="49">
        <f>C1739+D1739</f>
        <v>195</v>
      </c>
      <c r="K1739" s="35">
        <f>E1739</f>
        <v>297</v>
      </c>
      <c r="L1739" s="36">
        <f>SUM(F1739:G1739)</f>
        <v>64</v>
      </c>
    </row>
    <row r="1740" spans="1:12" s="16" customFormat="1" ht="11.45" customHeight="1">
      <c r="A1740" s="194"/>
      <c r="B1740" s="197"/>
      <c r="C1740" s="46">
        <f>C1739/I1739*100</f>
        <v>5.5091819699499167</v>
      </c>
      <c r="D1740" s="46">
        <f>D1739/I1739*100</f>
        <v>27.04507512520868</v>
      </c>
      <c r="E1740" s="46">
        <f>E1739/I1739*100</f>
        <v>49.582637729549248</v>
      </c>
      <c r="F1740" s="46">
        <f>F1739/I1739*100</f>
        <v>8.6811352253756269</v>
      </c>
      <c r="G1740" s="46">
        <f>G1739/I1739*100</f>
        <v>2.003338898163606</v>
      </c>
      <c r="H1740" s="47">
        <f>H1739/I1739*100</f>
        <v>7.1786310517529222</v>
      </c>
      <c r="I1740" s="48">
        <f t="shared" si="51"/>
        <v>99.999999999999986</v>
      </c>
      <c r="J1740" s="74">
        <f>J1739/I1739*100</f>
        <v>32.554257095158597</v>
      </c>
      <c r="K1740" s="30">
        <f>K1739/I1739*100</f>
        <v>49.582637729549248</v>
      </c>
      <c r="L1740" s="31">
        <f>L1739/I1739*100</f>
        <v>10.684474123539232</v>
      </c>
    </row>
    <row r="1741" spans="1:12" s="16" customFormat="1" ht="11.45" customHeight="1">
      <c r="A1741" s="194"/>
      <c r="B1741" s="198" t="s">
        <v>24</v>
      </c>
      <c r="C1741" s="32">
        <v>2</v>
      </c>
      <c r="D1741" s="32">
        <v>3</v>
      </c>
      <c r="E1741" s="32">
        <v>3</v>
      </c>
      <c r="F1741" s="32">
        <v>2</v>
      </c>
      <c r="G1741" s="32">
        <v>0</v>
      </c>
      <c r="H1741" s="32">
        <v>16</v>
      </c>
      <c r="I1741" s="33">
        <f t="shared" si="51"/>
        <v>26</v>
      </c>
      <c r="J1741" s="49">
        <f>C1741+D1741</f>
        <v>5</v>
      </c>
      <c r="K1741" s="35">
        <f>E1741</f>
        <v>3</v>
      </c>
      <c r="L1741" s="36">
        <f>SUM(F1741:G1741)</f>
        <v>2</v>
      </c>
    </row>
    <row r="1742" spans="1:12" s="16" customFormat="1" ht="11.45" customHeight="1" thickBot="1">
      <c r="A1742" s="195"/>
      <c r="B1742" s="200"/>
      <c r="C1742" s="63">
        <f>C1741/I1741*100</f>
        <v>7.6923076923076925</v>
      </c>
      <c r="D1742" s="63">
        <f>D1741/I1741*100</f>
        <v>11.538461538461538</v>
      </c>
      <c r="E1742" s="63">
        <f>E1741/I1741*100</f>
        <v>11.538461538461538</v>
      </c>
      <c r="F1742" s="63">
        <f>F1741/I1741*100</f>
        <v>7.6923076923076925</v>
      </c>
      <c r="G1742" s="63">
        <f>G1741/I1741*100</f>
        <v>0</v>
      </c>
      <c r="H1742" s="64">
        <f>H1741/I1741*100</f>
        <v>61.53846153846154</v>
      </c>
      <c r="I1742" s="114">
        <f t="shared" si="51"/>
        <v>100</v>
      </c>
      <c r="J1742" s="103">
        <f>J1741/I1741*100</f>
        <v>19.230769230769234</v>
      </c>
      <c r="K1742" s="66">
        <f>K1741/I1741*100</f>
        <v>11.538461538461538</v>
      </c>
      <c r="L1742" s="53">
        <f>L1741/I1741*100</f>
        <v>7.6923076923076925</v>
      </c>
    </row>
    <row r="1743" spans="1:12" s="16" customFormat="1" ht="11.45" customHeight="1" thickBot="1">
      <c r="A1743" s="201" t="s">
        <v>54</v>
      </c>
      <c r="B1743" s="196" t="s">
        <v>23</v>
      </c>
      <c r="C1743" s="32">
        <v>9</v>
      </c>
      <c r="D1743" s="32">
        <v>68</v>
      </c>
      <c r="E1743" s="32">
        <v>116</v>
      </c>
      <c r="F1743" s="32">
        <v>19</v>
      </c>
      <c r="G1743" s="32">
        <v>3</v>
      </c>
      <c r="H1743" s="32">
        <v>8</v>
      </c>
      <c r="I1743" s="13">
        <f t="shared" si="51"/>
        <v>223</v>
      </c>
      <c r="J1743" s="14">
        <f>C1743+D1743</f>
        <v>77</v>
      </c>
      <c r="K1743" s="12">
        <f>E1743</f>
        <v>116</v>
      </c>
      <c r="L1743" s="15">
        <f>SUM(F1743:G1743)</f>
        <v>22</v>
      </c>
    </row>
    <row r="1744" spans="1:12" s="16" customFormat="1" ht="11.45" customHeight="1" thickTop="1" thickBot="1">
      <c r="A1744" s="202"/>
      <c r="B1744" s="197"/>
      <c r="C1744" s="46">
        <f>C1743/I1743*100</f>
        <v>4.0358744394618835</v>
      </c>
      <c r="D1744" s="46">
        <f>D1743/I1743*100</f>
        <v>30.493273542600896</v>
      </c>
      <c r="E1744" s="46">
        <f>E1743/I1743*100</f>
        <v>52.017937219730939</v>
      </c>
      <c r="F1744" s="46">
        <f>F1743/I1743*100</f>
        <v>8.5201793721973083</v>
      </c>
      <c r="G1744" s="46">
        <f>G1743/I1743*100</f>
        <v>1.3452914798206279</v>
      </c>
      <c r="H1744" s="47">
        <f>H1743/I1743*100</f>
        <v>3.5874439461883409</v>
      </c>
      <c r="I1744" s="48">
        <f t="shared" si="51"/>
        <v>100</v>
      </c>
      <c r="J1744" s="74">
        <f>J1743/I1743*100</f>
        <v>34.529147982062781</v>
      </c>
      <c r="K1744" s="30">
        <f>K1743/I1743*100</f>
        <v>52.017937219730939</v>
      </c>
      <c r="L1744" s="31">
        <f>L1743/I1743*100</f>
        <v>9.8654708520179373</v>
      </c>
    </row>
    <row r="1745" spans="1:12" s="16" customFormat="1" ht="11.45" customHeight="1" thickTop="1" thickBot="1">
      <c r="A1745" s="202"/>
      <c r="B1745" s="198" t="s">
        <v>3</v>
      </c>
      <c r="C1745" s="32">
        <v>7</v>
      </c>
      <c r="D1745" s="32">
        <v>43</v>
      </c>
      <c r="E1745" s="32">
        <v>72</v>
      </c>
      <c r="F1745" s="32">
        <v>13</v>
      </c>
      <c r="G1745" s="32">
        <v>1</v>
      </c>
      <c r="H1745" s="32">
        <v>4</v>
      </c>
      <c r="I1745" s="33">
        <f t="shared" si="51"/>
        <v>140</v>
      </c>
      <c r="J1745" s="49">
        <f>C1745+D1745</f>
        <v>50</v>
      </c>
      <c r="K1745" s="35">
        <f>E1745</f>
        <v>72</v>
      </c>
      <c r="L1745" s="36">
        <f>SUM(F1745:G1745)</f>
        <v>14</v>
      </c>
    </row>
    <row r="1746" spans="1:12" s="16" customFormat="1" ht="11.45" customHeight="1" thickTop="1" thickBot="1">
      <c r="A1746" s="202"/>
      <c r="B1746" s="198"/>
      <c r="C1746" s="51">
        <f>C1745/I1745*100</f>
        <v>5</v>
      </c>
      <c r="D1746" s="51">
        <f>D1745/I1745*100</f>
        <v>30.714285714285715</v>
      </c>
      <c r="E1746" s="51">
        <f>E1745/I1745*100</f>
        <v>51.428571428571423</v>
      </c>
      <c r="F1746" s="51">
        <f>F1745/I1745*100</f>
        <v>9.2857142857142865</v>
      </c>
      <c r="G1746" s="51">
        <f>G1745/I1745*100</f>
        <v>0.7142857142857143</v>
      </c>
      <c r="H1746" s="52">
        <f>H1745/I1745*100</f>
        <v>2.8571428571428572</v>
      </c>
      <c r="I1746" s="48">
        <f t="shared" si="51"/>
        <v>100</v>
      </c>
      <c r="J1746" s="74">
        <f>J1745/I1745*100</f>
        <v>35.714285714285715</v>
      </c>
      <c r="K1746" s="30">
        <f>K1745/I1745*100</f>
        <v>51.428571428571423</v>
      </c>
      <c r="L1746" s="31">
        <f>L1745/I1745*100</f>
        <v>10</v>
      </c>
    </row>
    <row r="1747" spans="1:12" s="16" customFormat="1" ht="11.45" customHeight="1" thickTop="1" thickBot="1">
      <c r="A1747" s="202"/>
      <c r="B1747" s="199" t="s">
        <v>13</v>
      </c>
      <c r="C1747" s="32">
        <v>24</v>
      </c>
      <c r="D1747" s="32">
        <v>218</v>
      </c>
      <c r="E1747" s="32">
        <v>504</v>
      </c>
      <c r="F1747" s="32">
        <v>92</v>
      </c>
      <c r="G1747" s="32">
        <v>17</v>
      </c>
      <c r="H1747" s="32">
        <v>16</v>
      </c>
      <c r="I1747" s="33">
        <f t="shared" si="51"/>
        <v>871</v>
      </c>
      <c r="J1747" s="49">
        <f>C1747+D1747</f>
        <v>242</v>
      </c>
      <c r="K1747" s="35">
        <f>E1747</f>
        <v>504</v>
      </c>
      <c r="L1747" s="36">
        <f>SUM(F1747:G1747)</f>
        <v>109</v>
      </c>
    </row>
    <row r="1748" spans="1:12" s="16" customFormat="1" ht="11.45" customHeight="1" thickTop="1" thickBot="1">
      <c r="A1748" s="202"/>
      <c r="B1748" s="197"/>
      <c r="C1748" s="46">
        <f>C1747/I1747*100</f>
        <v>2.7554535017221582</v>
      </c>
      <c r="D1748" s="46">
        <f>D1747/I1747*100</f>
        <v>25.02870264064294</v>
      </c>
      <c r="E1748" s="46">
        <f>E1747/I1747*100</f>
        <v>57.864523536165322</v>
      </c>
      <c r="F1748" s="46">
        <f>F1747/I1747*100</f>
        <v>10.562571756601608</v>
      </c>
      <c r="G1748" s="46">
        <f>G1747/I1747*100</f>
        <v>1.9517795637198621</v>
      </c>
      <c r="H1748" s="47">
        <f>H1747/I1747*100</f>
        <v>1.8369690011481057</v>
      </c>
      <c r="I1748" s="48">
        <f t="shared" si="51"/>
        <v>100</v>
      </c>
      <c r="J1748" s="74">
        <f>J1747/I1747*100</f>
        <v>27.784156142365095</v>
      </c>
      <c r="K1748" s="30">
        <f>K1747/I1747*100</f>
        <v>57.864523536165322</v>
      </c>
      <c r="L1748" s="31">
        <f>L1747/I1747*100</f>
        <v>12.51435132032147</v>
      </c>
    </row>
    <row r="1749" spans="1:12" s="16" customFormat="1" ht="11.45" customHeight="1" thickTop="1" thickBot="1">
      <c r="A1749" s="202"/>
      <c r="B1749" s="198" t="s">
        <v>14</v>
      </c>
      <c r="C1749" s="32">
        <v>7</v>
      </c>
      <c r="D1749" s="32">
        <v>70</v>
      </c>
      <c r="E1749" s="32">
        <v>113</v>
      </c>
      <c r="F1749" s="32">
        <v>18</v>
      </c>
      <c r="G1749" s="32">
        <v>3</v>
      </c>
      <c r="H1749" s="32">
        <v>4</v>
      </c>
      <c r="I1749" s="33">
        <f t="shared" si="51"/>
        <v>215</v>
      </c>
      <c r="J1749" s="49">
        <f>C1749+D1749</f>
        <v>77</v>
      </c>
      <c r="K1749" s="35">
        <f>E1749</f>
        <v>113</v>
      </c>
      <c r="L1749" s="36">
        <f>SUM(F1749:G1749)</f>
        <v>21</v>
      </c>
    </row>
    <row r="1750" spans="1:12" s="16" customFormat="1" ht="11.45" customHeight="1" thickTop="1" thickBot="1">
      <c r="A1750" s="202"/>
      <c r="B1750" s="198"/>
      <c r="C1750" s="51">
        <f>C1749/I1749*100</f>
        <v>3.2558139534883721</v>
      </c>
      <c r="D1750" s="51">
        <f>D1749/I1749*100</f>
        <v>32.558139534883722</v>
      </c>
      <c r="E1750" s="51">
        <f>E1749/I1749*100</f>
        <v>52.558139534883722</v>
      </c>
      <c r="F1750" s="51">
        <f>F1749/I1749*100</f>
        <v>8.3720930232558146</v>
      </c>
      <c r="G1750" s="51">
        <f>G1749/I1749*100</f>
        <v>1.3953488372093024</v>
      </c>
      <c r="H1750" s="52">
        <f>H1749/I1749*100</f>
        <v>1.8604651162790697</v>
      </c>
      <c r="I1750" s="48">
        <f t="shared" si="51"/>
        <v>100</v>
      </c>
      <c r="J1750" s="74">
        <f>J1749/I1749*100</f>
        <v>35.813953488372093</v>
      </c>
      <c r="K1750" s="30">
        <f>K1749/I1749*100</f>
        <v>52.558139534883722</v>
      </c>
      <c r="L1750" s="31">
        <f>L1749/I1749*100</f>
        <v>9.7674418604651159</v>
      </c>
    </row>
    <row r="1751" spans="1:12" s="16" customFormat="1" ht="11.45" customHeight="1" thickTop="1" thickBot="1">
      <c r="A1751" s="202"/>
      <c r="B1751" s="199" t="s">
        <v>25</v>
      </c>
      <c r="C1751" s="32">
        <v>3</v>
      </c>
      <c r="D1751" s="32">
        <v>20</v>
      </c>
      <c r="E1751" s="32">
        <v>43</v>
      </c>
      <c r="F1751" s="32">
        <v>1</v>
      </c>
      <c r="G1751" s="32">
        <v>2</v>
      </c>
      <c r="H1751" s="32">
        <v>1</v>
      </c>
      <c r="I1751" s="33">
        <f t="shared" si="51"/>
        <v>70</v>
      </c>
      <c r="J1751" s="49">
        <f>C1751+D1751</f>
        <v>23</v>
      </c>
      <c r="K1751" s="35">
        <f>E1751</f>
        <v>43</v>
      </c>
      <c r="L1751" s="36">
        <f>SUM(F1751:G1751)</f>
        <v>3</v>
      </c>
    </row>
    <row r="1752" spans="1:12" s="16" customFormat="1" ht="11.45" customHeight="1" thickTop="1" thickBot="1">
      <c r="A1752" s="202"/>
      <c r="B1752" s="197"/>
      <c r="C1752" s="46">
        <f>C1751/I1751*100</f>
        <v>4.2857142857142856</v>
      </c>
      <c r="D1752" s="46">
        <f>D1751/I1751*100</f>
        <v>28.571428571428569</v>
      </c>
      <c r="E1752" s="46">
        <f>E1751/I1751*100</f>
        <v>61.428571428571431</v>
      </c>
      <c r="F1752" s="46">
        <f>F1751/I1751*100</f>
        <v>1.4285714285714286</v>
      </c>
      <c r="G1752" s="46">
        <f>G1751/I1751*100</f>
        <v>2.8571428571428572</v>
      </c>
      <c r="H1752" s="47">
        <f>H1751/I1751*100</f>
        <v>1.4285714285714286</v>
      </c>
      <c r="I1752" s="48">
        <f t="shared" si="51"/>
        <v>100</v>
      </c>
      <c r="J1752" s="74">
        <f>J1751/I1751*100</f>
        <v>32.857142857142854</v>
      </c>
      <c r="K1752" s="30">
        <f>K1751/I1751*100</f>
        <v>61.428571428571431</v>
      </c>
      <c r="L1752" s="31">
        <f>L1751/I1751*100</f>
        <v>4.2857142857142856</v>
      </c>
    </row>
    <row r="1753" spans="1:12" ht="11.45" customHeight="1" thickTop="1" thickBot="1">
      <c r="A1753" s="202"/>
      <c r="B1753" s="198" t="s">
        <v>26</v>
      </c>
      <c r="C1753" s="32">
        <v>24</v>
      </c>
      <c r="D1753" s="32">
        <v>131</v>
      </c>
      <c r="E1753" s="32">
        <v>264</v>
      </c>
      <c r="F1753" s="32">
        <v>55</v>
      </c>
      <c r="G1753" s="32">
        <v>11</v>
      </c>
      <c r="H1753" s="158">
        <v>35</v>
      </c>
      <c r="I1753" s="33">
        <f t="shared" si="51"/>
        <v>520</v>
      </c>
      <c r="J1753" s="49">
        <f>C1753+D1753</f>
        <v>155</v>
      </c>
      <c r="K1753" s="35">
        <f>E1753</f>
        <v>264</v>
      </c>
      <c r="L1753" s="36">
        <f>SUM(F1753:G1753)</f>
        <v>66</v>
      </c>
    </row>
    <row r="1754" spans="1:12" ht="11.45" customHeight="1" thickTop="1" thickBot="1">
      <c r="A1754" s="202"/>
      <c r="B1754" s="198"/>
      <c r="C1754" s="51">
        <f>C1753/I1753*100</f>
        <v>4.6153846153846159</v>
      </c>
      <c r="D1754" s="51">
        <f>D1753/I1753*100</f>
        <v>25.192307692307693</v>
      </c>
      <c r="E1754" s="51">
        <f>E1753/I1753*100</f>
        <v>50.769230769230766</v>
      </c>
      <c r="F1754" s="51">
        <f>F1753/I1753*100</f>
        <v>10.576923076923077</v>
      </c>
      <c r="G1754" s="51">
        <f>G1753/I1753*100</f>
        <v>2.1153846153846154</v>
      </c>
      <c r="H1754" s="52">
        <f>H1753/I1753*100</f>
        <v>6.7307692307692308</v>
      </c>
      <c r="I1754" s="48">
        <f t="shared" si="51"/>
        <v>100</v>
      </c>
      <c r="J1754" s="74">
        <f>J1753/I1753*100</f>
        <v>29.807692307692307</v>
      </c>
      <c r="K1754" s="30">
        <f>K1753/I1753*100</f>
        <v>50.769230769230766</v>
      </c>
      <c r="L1754" s="31">
        <f>L1753/I1753*100</f>
        <v>12.692307692307692</v>
      </c>
    </row>
    <row r="1755" spans="1:12" ht="11.45" customHeight="1" thickTop="1" thickBot="1">
      <c r="A1755" s="202"/>
      <c r="B1755" s="199" t="s">
        <v>0</v>
      </c>
      <c r="C1755" s="32">
        <v>5</v>
      </c>
      <c r="D1755" s="32">
        <v>14</v>
      </c>
      <c r="E1755" s="32">
        <v>59</v>
      </c>
      <c r="F1755" s="32">
        <v>16</v>
      </c>
      <c r="G1755" s="32">
        <v>3</v>
      </c>
      <c r="H1755" s="32">
        <v>5</v>
      </c>
      <c r="I1755" s="33">
        <f t="shared" si="51"/>
        <v>102</v>
      </c>
      <c r="J1755" s="49">
        <f>C1755+D1755</f>
        <v>19</v>
      </c>
      <c r="K1755" s="35">
        <f>E1755</f>
        <v>59</v>
      </c>
      <c r="L1755" s="36">
        <f>SUM(F1755:G1755)</f>
        <v>19</v>
      </c>
    </row>
    <row r="1756" spans="1:12" ht="11.45" customHeight="1" thickTop="1" thickBot="1">
      <c r="A1756" s="202"/>
      <c r="B1756" s="197"/>
      <c r="C1756" s="46">
        <f>C1755/I1755*100</f>
        <v>4.9019607843137258</v>
      </c>
      <c r="D1756" s="46">
        <f>D1755/I1755*100</f>
        <v>13.725490196078432</v>
      </c>
      <c r="E1756" s="46">
        <f>E1755/I1755*100</f>
        <v>57.843137254901968</v>
      </c>
      <c r="F1756" s="46">
        <f>F1755/I1755*100</f>
        <v>15.686274509803921</v>
      </c>
      <c r="G1756" s="46">
        <f>G1755/I1755*100</f>
        <v>2.9411764705882351</v>
      </c>
      <c r="H1756" s="47">
        <f>H1755/I1755*100</f>
        <v>4.9019607843137258</v>
      </c>
      <c r="I1756" s="48">
        <f t="shared" si="51"/>
        <v>100.00000000000001</v>
      </c>
      <c r="J1756" s="74">
        <f>J1755/I1755*100</f>
        <v>18.627450980392158</v>
      </c>
      <c r="K1756" s="30">
        <f>K1755/I1755*100</f>
        <v>57.843137254901968</v>
      </c>
      <c r="L1756" s="31">
        <f>L1755/I1755*100</f>
        <v>18.627450980392158</v>
      </c>
    </row>
    <row r="1757" spans="1:12" ht="11.45" customHeight="1" thickTop="1" thickBot="1">
      <c r="A1757" s="202"/>
      <c r="B1757" s="198" t="s">
        <v>24</v>
      </c>
      <c r="C1757" s="32">
        <v>4</v>
      </c>
      <c r="D1757" s="32">
        <v>8</v>
      </c>
      <c r="E1757" s="32">
        <v>13</v>
      </c>
      <c r="F1757" s="32">
        <v>1</v>
      </c>
      <c r="G1757" s="32">
        <v>1</v>
      </c>
      <c r="H1757" s="32">
        <v>22</v>
      </c>
      <c r="I1757" s="33">
        <f t="shared" si="51"/>
        <v>49</v>
      </c>
      <c r="J1757" s="49">
        <f>C1757+D1757</f>
        <v>12</v>
      </c>
      <c r="K1757" s="35">
        <f>E1757</f>
        <v>13</v>
      </c>
      <c r="L1757" s="36">
        <f>SUM(F1757:G1757)</f>
        <v>2</v>
      </c>
    </row>
    <row r="1758" spans="1:12" ht="11.45" customHeight="1" thickTop="1" thickBot="1">
      <c r="A1758" s="203"/>
      <c r="B1758" s="200"/>
      <c r="C1758" s="63">
        <f>C1757/I1757*100</f>
        <v>8.1632653061224492</v>
      </c>
      <c r="D1758" s="63">
        <f>D1757/I1757*100</f>
        <v>16.326530612244898</v>
      </c>
      <c r="E1758" s="63">
        <f>E1757/I1757*100</f>
        <v>26.530612244897959</v>
      </c>
      <c r="F1758" s="63">
        <f>F1757/I1757*100</f>
        <v>2.0408163265306123</v>
      </c>
      <c r="G1758" s="63">
        <f>G1757/I1757*100</f>
        <v>2.0408163265306123</v>
      </c>
      <c r="H1758" s="64">
        <f>H1757/I1757*100</f>
        <v>44.897959183673471</v>
      </c>
      <c r="I1758" s="114">
        <f t="shared" si="51"/>
        <v>100</v>
      </c>
      <c r="J1758" s="103">
        <f>J1757/I1757*100</f>
        <v>24.489795918367346</v>
      </c>
      <c r="K1758" s="66">
        <f>K1757/I1757*100</f>
        <v>26.530612244897959</v>
      </c>
      <c r="L1758" s="53">
        <f>L1757/I1757*100</f>
        <v>4.0816326530612246</v>
      </c>
    </row>
    <row r="1759" spans="1:12" ht="11.45" customHeight="1">
      <c r="A1759" s="193" t="s">
        <v>21</v>
      </c>
      <c r="B1759" s="196" t="s">
        <v>27</v>
      </c>
      <c r="C1759" s="32">
        <v>10</v>
      </c>
      <c r="D1759" s="32">
        <v>60</v>
      </c>
      <c r="E1759" s="32">
        <v>171</v>
      </c>
      <c r="F1759" s="32">
        <v>17</v>
      </c>
      <c r="G1759" s="32">
        <v>9</v>
      </c>
      <c r="H1759" s="32">
        <v>18</v>
      </c>
      <c r="I1759" s="13">
        <f t="shared" si="51"/>
        <v>285</v>
      </c>
      <c r="J1759" s="14">
        <f>C1759+D1759</f>
        <v>70</v>
      </c>
      <c r="K1759" s="12">
        <f>E1759</f>
        <v>171</v>
      </c>
      <c r="L1759" s="15">
        <f>SUM(F1759:G1759)</f>
        <v>26</v>
      </c>
    </row>
    <row r="1760" spans="1:12" ht="11.45" customHeight="1">
      <c r="A1760" s="194"/>
      <c r="B1760" s="197"/>
      <c r="C1760" s="46">
        <f>C1759/I1759*100</f>
        <v>3.5087719298245612</v>
      </c>
      <c r="D1760" s="46">
        <f>D1759/I1759*100</f>
        <v>21.052631578947366</v>
      </c>
      <c r="E1760" s="46">
        <f>E1759/I1759*100</f>
        <v>60</v>
      </c>
      <c r="F1760" s="46">
        <f>F1759/I1759*100</f>
        <v>5.9649122807017543</v>
      </c>
      <c r="G1760" s="46">
        <f>G1759/I1759*100</f>
        <v>3.1578947368421053</v>
      </c>
      <c r="H1760" s="47">
        <f>H1759/I1759*100</f>
        <v>6.3157894736842106</v>
      </c>
      <c r="I1760" s="48">
        <f t="shared" si="51"/>
        <v>100</v>
      </c>
      <c r="J1760" s="74">
        <f>J1759/I1759*100</f>
        <v>24.561403508771928</v>
      </c>
      <c r="K1760" s="30">
        <f>K1759/I1759*100</f>
        <v>60</v>
      </c>
      <c r="L1760" s="31">
        <f>L1759/I1759*100</f>
        <v>9.1228070175438596</v>
      </c>
    </row>
    <row r="1761" spans="1:12" ht="11.45" customHeight="1">
      <c r="A1761" s="194"/>
      <c r="B1761" s="198" t="s">
        <v>28</v>
      </c>
      <c r="C1761" s="32">
        <v>14</v>
      </c>
      <c r="D1761" s="32">
        <v>113</v>
      </c>
      <c r="E1761" s="32">
        <v>172</v>
      </c>
      <c r="F1761" s="32">
        <v>46</v>
      </c>
      <c r="G1761" s="32">
        <v>8</v>
      </c>
      <c r="H1761" s="32">
        <v>11</v>
      </c>
      <c r="I1761" s="33">
        <f t="shared" si="51"/>
        <v>364</v>
      </c>
      <c r="J1761" s="49">
        <f>C1761+D1761</f>
        <v>127</v>
      </c>
      <c r="K1761" s="35">
        <f>E1761</f>
        <v>172</v>
      </c>
      <c r="L1761" s="36">
        <f>SUM(F1761:G1761)</f>
        <v>54</v>
      </c>
    </row>
    <row r="1762" spans="1:12" ht="11.45" customHeight="1">
      <c r="A1762" s="194"/>
      <c r="B1762" s="198"/>
      <c r="C1762" s="51">
        <f>C1761/I1761*100</f>
        <v>3.8461538461538463</v>
      </c>
      <c r="D1762" s="51">
        <f>D1761/I1761*100</f>
        <v>31.043956043956044</v>
      </c>
      <c r="E1762" s="51">
        <f>E1761/I1761*100</f>
        <v>47.252747252747248</v>
      </c>
      <c r="F1762" s="51">
        <f>F1761/I1761*100</f>
        <v>12.637362637362637</v>
      </c>
      <c r="G1762" s="51">
        <f>G1761/I1761*100</f>
        <v>2.197802197802198</v>
      </c>
      <c r="H1762" s="52">
        <f>H1761/I1761*100</f>
        <v>3.0219780219780219</v>
      </c>
      <c r="I1762" s="48">
        <f t="shared" si="51"/>
        <v>100</v>
      </c>
      <c r="J1762" s="74">
        <f>J1761/I1761*100</f>
        <v>34.890109890109891</v>
      </c>
      <c r="K1762" s="30">
        <f>K1761/I1761*100</f>
        <v>47.252747252747248</v>
      </c>
      <c r="L1762" s="31">
        <f>L1761/I1761*100</f>
        <v>14.835164835164836</v>
      </c>
    </row>
    <row r="1763" spans="1:12" ht="11.45" customHeight="1">
      <c r="A1763" s="194"/>
      <c r="B1763" s="199" t="s">
        <v>29</v>
      </c>
      <c r="C1763" s="32">
        <v>34</v>
      </c>
      <c r="D1763" s="32">
        <v>261</v>
      </c>
      <c r="E1763" s="32">
        <v>534</v>
      </c>
      <c r="F1763" s="32">
        <v>95</v>
      </c>
      <c r="G1763" s="32">
        <v>12</v>
      </c>
      <c r="H1763" s="32">
        <v>30</v>
      </c>
      <c r="I1763" s="33">
        <f t="shared" si="51"/>
        <v>966</v>
      </c>
      <c r="J1763" s="49">
        <f>C1763+D1763</f>
        <v>295</v>
      </c>
      <c r="K1763" s="35">
        <f>E1763</f>
        <v>534</v>
      </c>
      <c r="L1763" s="36">
        <f>SUM(F1763:G1763)</f>
        <v>107</v>
      </c>
    </row>
    <row r="1764" spans="1:12" ht="11.45" customHeight="1">
      <c r="A1764" s="194"/>
      <c r="B1764" s="197"/>
      <c r="C1764" s="46">
        <f>C1763/I1763*100</f>
        <v>3.5196687370600417</v>
      </c>
      <c r="D1764" s="46">
        <f>D1763/I1763*100</f>
        <v>27.018633540372672</v>
      </c>
      <c r="E1764" s="46">
        <f>E1763/I1763*100</f>
        <v>55.279503105590067</v>
      </c>
      <c r="F1764" s="46">
        <f>F1763/I1763*100</f>
        <v>9.8343685300207042</v>
      </c>
      <c r="G1764" s="46">
        <f>G1763/I1763*100</f>
        <v>1.2422360248447204</v>
      </c>
      <c r="H1764" s="47">
        <f>H1763/I1763*100</f>
        <v>3.1055900621118013</v>
      </c>
      <c r="I1764" s="48">
        <f t="shared" si="51"/>
        <v>99.999999999999986</v>
      </c>
      <c r="J1764" s="74">
        <f>J1763/I1763*100</f>
        <v>30.53830227743271</v>
      </c>
      <c r="K1764" s="30">
        <f>K1763/I1763*100</f>
        <v>55.279503105590067</v>
      </c>
      <c r="L1764" s="31">
        <f>L1763/I1763*100</f>
        <v>11.076604554865424</v>
      </c>
    </row>
    <row r="1765" spans="1:12" ht="11.45" customHeight="1">
      <c r="A1765" s="194"/>
      <c r="B1765" s="198" t="s">
        <v>30</v>
      </c>
      <c r="C1765" s="32">
        <v>16</v>
      </c>
      <c r="D1765" s="32">
        <v>109</v>
      </c>
      <c r="E1765" s="32">
        <v>204</v>
      </c>
      <c r="F1765" s="32">
        <v>40</v>
      </c>
      <c r="G1765" s="32">
        <v>9</v>
      </c>
      <c r="H1765" s="32">
        <v>6</v>
      </c>
      <c r="I1765" s="33">
        <f t="shared" si="51"/>
        <v>384</v>
      </c>
      <c r="J1765" s="49">
        <f>C1765+D1765</f>
        <v>125</v>
      </c>
      <c r="K1765" s="35">
        <f>E1765</f>
        <v>204</v>
      </c>
      <c r="L1765" s="36">
        <f>SUM(F1765:G1765)</f>
        <v>49</v>
      </c>
    </row>
    <row r="1766" spans="1:12" ht="11.45" customHeight="1">
      <c r="A1766" s="194"/>
      <c r="B1766" s="198"/>
      <c r="C1766" s="51">
        <f>C1765/I1765*100</f>
        <v>4.1666666666666661</v>
      </c>
      <c r="D1766" s="51">
        <f>D1765/I1765*100</f>
        <v>28.385416666666668</v>
      </c>
      <c r="E1766" s="51">
        <f>E1765/I1765*100</f>
        <v>53.125</v>
      </c>
      <c r="F1766" s="51">
        <f>F1765/I1765*100</f>
        <v>10.416666666666668</v>
      </c>
      <c r="G1766" s="51">
        <f>G1765/I1765*100</f>
        <v>2.34375</v>
      </c>
      <c r="H1766" s="52">
        <f>H1765/I1765*100</f>
        <v>1.5625</v>
      </c>
      <c r="I1766" s="48">
        <f t="shared" si="51"/>
        <v>100.00000000000001</v>
      </c>
      <c r="J1766" s="74">
        <f>J1765/I1765*100</f>
        <v>32.552083333333329</v>
      </c>
      <c r="K1766" s="30">
        <f>K1765/I1765*100</f>
        <v>53.125</v>
      </c>
      <c r="L1766" s="31">
        <f>L1765/I1765*100</f>
        <v>12.760416666666666</v>
      </c>
    </row>
    <row r="1767" spans="1:12" ht="11.45" customHeight="1">
      <c r="A1767" s="194"/>
      <c r="B1767" s="199" t="s">
        <v>42</v>
      </c>
      <c r="C1767" s="32">
        <v>6</v>
      </c>
      <c r="D1767" s="32">
        <v>22</v>
      </c>
      <c r="E1767" s="32">
        <v>89</v>
      </c>
      <c r="F1767" s="32">
        <v>14</v>
      </c>
      <c r="G1767" s="32">
        <v>3</v>
      </c>
      <c r="H1767" s="32">
        <v>7</v>
      </c>
      <c r="I1767" s="33">
        <f t="shared" si="51"/>
        <v>141</v>
      </c>
      <c r="J1767" s="49">
        <f>C1767+D1767</f>
        <v>28</v>
      </c>
      <c r="K1767" s="35">
        <f>E1767</f>
        <v>89</v>
      </c>
      <c r="L1767" s="36">
        <f>SUM(F1767:G1767)</f>
        <v>17</v>
      </c>
    </row>
    <row r="1768" spans="1:12" ht="11.45" customHeight="1">
      <c r="A1768" s="194"/>
      <c r="B1768" s="197"/>
      <c r="C1768" s="51">
        <f>C1767/I1767*100</f>
        <v>4.2553191489361701</v>
      </c>
      <c r="D1768" s="51">
        <f>D1767/I1767*100</f>
        <v>15.602836879432624</v>
      </c>
      <c r="E1768" s="51">
        <f>E1767/I1767*100</f>
        <v>63.12056737588653</v>
      </c>
      <c r="F1768" s="51">
        <f>F1767/I1767*100</f>
        <v>9.9290780141843982</v>
      </c>
      <c r="G1768" s="51">
        <f>G1767/I1767*100</f>
        <v>2.1276595744680851</v>
      </c>
      <c r="H1768" s="52">
        <f>H1767/I1767*100</f>
        <v>4.9645390070921991</v>
      </c>
      <c r="I1768" s="48">
        <f t="shared" si="51"/>
        <v>100.00000000000001</v>
      </c>
      <c r="J1768" s="74">
        <f>J1767/I1767*100</f>
        <v>19.858156028368796</v>
      </c>
      <c r="K1768" s="30">
        <f>K1767/I1767*100</f>
        <v>63.12056737588653</v>
      </c>
      <c r="L1768" s="31">
        <f>L1767/I1767*100</f>
        <v>12.056737588652481</v>
      </c>
    </row>
    <row r="1769" spans="1:12" ht="11.45" customHeight="1">
      <c r="A1769" s="194"/>
      <c r="B1769" s="198" t="s">
        <v>24</v>
      </c>
      <c r="C1769" s="32">
        <v>3</v>
      </c>
      <c r="D1769" s="32">
        <v>7</v>
      </c>
      <c r="E1769" s="32">
        <v>14</v>
      </c>
      <c r="F1769" s="32">
        <v>3</v>
      </c>
      <c r="G1769" s="32">
        <v>0</v>
      </c>
      <c r="H1769" s="32">
        <v>23</v>
      </c>
      <c r="I1769" s="33">
        <f t="shared" si="51"/>
        <v>50</v>
      </c>
      <c r="J1769" s="49">
        <f>C1769+D1769</f>
        <v>10</v>
      </c>
      <c r="K1769" s="35">
        <f>E1769</f>
        <v>14</v>
      </c>
      <c r="L1769" s="36">
        <f>SUM(F1769:G1769)</f>
        <v>3</v>
      </c>
    </row>
    <row r="1770" spans="1:12" ht="11.45" customHeight="1" thickBot="1">
      <c r="A1770" s="195"/>
      <c r="B1770" s="200"/>
      <c r="C1770" s="63">
        <f>C1769/I1769*100</f>
        <v>6</v>
      </c>
      <c r="D1770" s="63">
        <f>D1769/I1769*100</f>
        <v>14.000000000000002</v>
      </c>
      <c r="E1770" s="63">
        <f>E1769/I1769*100</f>
        <v>28.000000000000004</v>
      </c>
      <c r="F1770" s="63">
        <f>F1769/I1769*100</f>
        <v>6</v>
      </c>
      <c r="G1770" s="63">
        <f>G1769/I1769*100</f>
        <v>0</v>
      </c>
      <c r="H1770" s="64">
        <f>H1769/I1769*100</f>
        <v>46</v>
      </c>
      <c r="I1770" s="114">
        <f t="shared" si="51"/>
        <v>100</v>
      </c>
      <c r="J1770" s="103">
        <f>J1769/I1769*100</f>
        <v>20</v>
      </c>
      <c r="K1770" s="66">
        <f>K1769/I1769*100</f>
        <v>28.000000000000004</v>
      </c>
      <c r="L1770" s="53">
        <f>L1769/I1769*100</f>
        <v>6</v>
      </c>
    </row>
    <row r="1771" spans="1:12" ht="11.45" customHeight="1">
      <c r="A1771" s="82"/>
      <c r="B1771" s="83"/>
      <c r="C1771" s="176"/>
      <c r="D1771" s="176"/>
      <c r="E1771" s="176"/>
      <c r="F1771" s="176"/>
      <c r="G1771" s="176"/>
      <c r="H1771" s="176"/>
      <c r="I1771" s="84"/>
      <c r="J1771" s="84"/>
      <c r="K1771" s="84"/>
      <c r="L1771" s="84"/>
    </row>
    <row r="1772" spans="1:12" s="4" customFormat="1" ht="30" customHeight="1" thickBot="1">
      <c r="A1772" s="224" t="s">
        <v>192</v>
      </c>
      <c r="B1772" s="224"/>
      <c r="C1772" s="224"/>
      <c r="D1772" s="224"/>
      <c r="E1772" s="224"/>
      <c r="F1772" s="224"/>
      <c r="G1772" s="224"/>
      <c r="H1772" s="224"/>
      <c r="I1772" s="224"/>
      <c r="J1772" s="224"/>
      <c r="K1772" s="224"/>
      <c r="L1772" s="224"/>
    </row>
    <row r="1773" spans="1:12" s="2" customFormat="1" ht="10.15" customHeight="1">
      <c r="A1773" s="225"/>
      <c r="B1773" s="226"/>
      <c r="C1773" s="180">
        <v>1</v>
      </c>
      <c r="D1773" s="180">
        <v>2</v>
      </c>
      <c r="E1773" s="180">
        <v>3</v>
      </c>
      <c r="F1773" s="180">
        <v>4</v>
      </c>
      <c r="G1773" s="180">
        <v>5</v>
      </c>
      <c r="H1773" s="204" t="s">
        <v>46</v>
      </c>
      <c r="I1773" s="205" t="s">
        <v>4</v>
      </c>
      <c r="J1773" s="181" t="s">
        <v>47</v>
      </c>
      <c r="K1773" s="180">
        <v>3</v>
      </c>
      <c r="L1773" s="182" t="s">
        <v>48</v>
      </c>
    </row>
    <row r="1774" spans="1:12" s="11" customFormat="1" ht="60" customHeight="1" thickBot="1">
      <c r="A1774" s="215" t="s">
        <v>33</v>
      </c>
      <c r="B1774" s="216"/>
      <c r="C1774" s="173" t="s">
        <v>71</v>
      </c>
      <c r="D1774" s="173" t="s">
        <v>72</v>
      </c>
      <c r="E1774" s="173" t="s">
        <v>43</v>
      </c>
      <c r="F1774" s="173" t="s">
        <v>73</v>
      </c>
      <c r="G1774" s="173" t="s">
        <v>74</v>
      </c>
      <c r="H1774" s="204"/>
      <c r="I1774" s="206"/>
      <c r="J1774" s="9" t="s">
        <v>71</v>
      </c>
      <c r="K1774" s="173" t="s">
        <v>43</v>
      </c>
      <c r="L1774" s="10" t="s">
        <v>74</v>
      </c>
    </row>
    <row r="1775" spans="1:12" s="16" customFormat="1" ht="11.25" customHeight="1">
      <c r="A1775" s="217" t="s">
        <v>22</v>
      </c>
      <c r="B1775" s="218"/>
      <c r="C1775" s="12">
        <v>101</v>
      </c>
      <c r="D1775" s="12">
        <v>621</v>
      </c>
      <c r="E1775" s="12">
        <v>1059</v>
      </c>
      <c r="F1775" s="12">
        <v>212</v>
      </c>
      <c r="G1775" s="12">
        <v>50</v>
      </c>
      <c r="H1775" s="12">
        <v>147</v>
      </c>
      <c r="I1775" s="13">
        <f t="shared" ref="I1775:I1784" si="52">SUM(C1775:H1775)</f>
        <v>2190</v>
      </c>
      <c r="J1775" s="14">
        <f>C1775+D1775</f>
        <v>722</v>
      </c>
      <c r="K1775" s="12">
        <f>E1775</f>
        <v>1059</v>
      </c>
      <c r="L1775" s="15">
        <f>SUM(F1775:G1775)</f>
        <v>262</v>
      </c>
    </row>
    <row r="1776" spans="1:12" s="16" customFormat="1" ht="11.25" customHeight="1" thickBot="1">
      <c r="A1776" s="219"/>
      <c r="B1776" s="220"/>
      <c r="C1776" s="100">
        <f>C1775/I1775*100</f>
        <v>4.6118721461187215</v>
      </c>
      <c r="D1776" s="100">
        <f>D1775/I1775*100</f>
        <v>28.356164383561644</v>
      </c>
      <c r="E1776" s="100">
        <f>E1775/I1775*100</f>
        <v>48.356164383561648</v>
      </c>
      <c r="F1776" s="100">
        <f>F1775/I1775*100</f>
        <v>9.6803652968036538</v>
      </c>
      <c r="G1776" s="100">
        <f>G1775/I1775*100</f>
        <v>2.2831050228310499</v>
      </c>
      <c r="H1776" s="115">
        <f>H1775/I1775*100</f>
        <v>6.7123287671232879</v>
      </c>
      <c r="I1776" s="114">
        <f t="shared" si="52"/>
        <v>100</v>
      </c>
      <c r="J1776" s="103">
        <f>J1775/I1775*100</f>
        <v>32.968036529680369</v>
      </c>
      <c r="K1776" s="66">
        <f>K1775/I1775*100</f>
        <v>48.356164383561648</v>
      </c>
      <c r="L1776" s="53">
        <f>L1775/I1775*100</f>
        <v>11.963470319634704</v>
      </c>
    </row>
    <row r="1777" spans="1:12" s="16" customFormat="1" ht="11.45" customHeight="1">
      <c r="A1777" s="193" t="s">
        <v>49</v>
      </c>
      <c r="B1777" s="196" t="s">
        <v>19</v>
      </c>
      <c r="C1777" s="32">
        <v>63</v>
      </c>
      <c r="D1777" s="32">
        <v>407</v>
      </c>
      <c r="E1777" s="32">
        <v>739</v>
      </c>
      <c r="F1777" s="32">
        <v>160</v>
      </c>
      <c r="G1777" s="32">
        <v>36</v>
      </c>
      <c r="H1777" s="32">
        <v>96</v>
      </c>
      <c r="I1777" s="13">
        <f t="shared" si="52"/>
        <v>1501</v>
      </c>
      <c r="J1777" s="14">
        <f>C1777+D1777</f>
        <v>470</v>
      </c>
      <c r="K1777" s="12">
        <f>E1777</f>
        <v>739</v>
      </c>
      <c r="L1777" s="15">
        <f>SUM(F1777:G1777)</f>
        <v>196</v>
      </c>
    </row>
    <row r="1778" spans="1:12" s="16" customFormat="1" ht="11.45" customHeight="1">
      <c r="A1778" s="194"/>
      <c r="B1778" s="197"/>
      <c r="C1778" s="90">
        <f>C1777/I1777*100</f>
        <v>4.1972018654230512</v>
      </c>
      <c r="D1778" s="46">
        <f>D1777/I1777*100</f>
        <v>27.115256495669556</v>
      </c>
      <c r="E1778" s="46">
        <f>E1777/I1777*100</f>
        <v>49.233844103930714</v>
      </c>
      <c r="F1778" s="46">
        <f>F1777/I1777*100</f>
        <v>10.659560293137908</v>
      </c>
      <c r="G1778" s="46">
        <f>G1777/I1777*100</f>
        <v>2.3984010659560293</v>
      </c>
      <c r="H1778" s="47">
        <f>H1777/I1777*100</f>
        <v>6.3957361758827451</v>
      </c>
      <c r="I1778" s="48">
        <f t="shared" si="52"/>
        <v>100</v>
      </c>
      <c r="J1778" s="74">
        <f>J1777/I1777*100</f>
        <v>31.312458361092606</v>
      </c>
      <c r="K1778" s="30">
        <f>K1777/I1777*100</f>
        <v>49.233844103930714</v>
      </c>
      <c r="L1778" s="31">
        <f>L1777/I1777*100</f>
        <v>13.057961359093936</v>
      </c>
    </row>
    <row r="1779" spans="1:12" s="16" customFormat="1" ht="11.45" customHeight="1">
      <c r="A1779" s="194"/>
      <c r="B1779" s="198" t="s">
        <v>20</v>
      </c>
      <c r="C1779" s="32">
        <v>22</v>
      </c>
      <c r="D1779" s="32">
        <v>149</v>
      </c>
      <c r="E1779" s="32">
        <v>216</v>
      </c>
      <c r="F1779" s="32">
        <v>37</v>
      </c>
      <c r="G1779" s="32">
        <v>10</v>
      </c>
      <c r="H1779" s="32">
        <v>35</v>
      </c>
      <c r="I1779" s="33">
        <f t="shared" si="52"/>
        <v>469</v>
      </c>
      <c r="J1779" s="49">
        <f>C1779+D1779</f>
        <v>171</v>
      </c>
      <c r="K1779" s="35">
        <f>E1779</f>
        <v>216</v>
      </c>
      <c r="L1779" s="36">
        <f>SUM(F1779:G1779)</f>
        <v>47</v>
      </c>
    </row>
    <row r="1780" spans="1:12" s="16" customFormat="1" ht="11.45" customHeight="1">
      <c r="A1780" s="194"/>
      <c r="B1780" s="198"/>
      <c r="C1780" s="51">
        <f>C1779/I1779*100</f>
        <v>4.6908315565031984</v>
      </c>
      <c r="D1780" s="51">
        <f>D1779/I1779*100</f>
        <v>31.769722814498934</v>
      </c>
      <c r="E1780" s="51">
        <f>E1779/I1779*100</f>
        <v>46.055437100213219</v>
      </c>
      <c r="F1780" s="51">
        <f>F1779/I1779*100</f>
        <v>7.8891257995735611</v>
      </c>
      <c r="G1780" s="51">
        <f>G1779/I1779*100</f>
        <v>2.1321961620469083</v>
      </c>
      <c r="H1780" s="52">
        <f>H1779/I1779*100</f>
        <v>7.4626865671641784</v>
      </c>
      <c r="I1780" s="48">
        <f t="shared" si="52"/>
        <v>100.00000000000001</v>
      </c>
      <c r="J1780" s="74">
        <f>J1779/I1779*100</f>
        <v>36.460554371002132</v>
      </c>
      <c r="K1780" s="30">
        <f>K1779/I1779*100</f>
        <v>46.055437100213219</v>
      </c>
      <c r="L1780" s="31">
        <f>L1779/I1779*100</f>
        <v>10.021321961620469</v>
      </c>
    </row>
    <row r="1781" spans="1:12" s="16" customFormat="1" ht="11.45" customHeight="1">
      <c r="A1781" s="194"/>
      <c r="B1781" s="199" t="s">
        <v>50</v>
      </c>
      <c r="C1781" s="32">
        <v>13</v>
      </c>
      <c r="D1781" s="32">
        <v>55</v>
      </c>
      <c r="E1781" s="32">
        <v>71</v>
      </c>
      <c r="F1781" s="32">
        <v>11</v>
      </c>
      <c r="G1781" s="32">
        <v>4</v>
      </c>
      <c r="H1781" s="32">
        <v>10</v>
      </c>
      <c r="I1781" s="33">
        <f t="shared" si="52"/>
        <v>164</v>
      </c>
      <c r="J1781" s="49">
        <f>C1781+D1781</f>
        <v>68</v>
      </c>
      <c r="K1781" s="35">
        <f>E1781</f>
        <v>71</v>
      </c>
      <c r="L1781" s="36">
        <f>SUM(F1781:G1781)</f>
        <v>15</v>
      </c>
    </row>
    <row r="1782" spans="1:12" s="16" customFormat="1" ht="11.45" customHeight="1">
      <c r="A1782" s="194"/>
      <c r="B1782" s="197"/>
      <c r="C1782" s="46">
        <f>C1781/I1781*100</f>
        <v>7.9268292682926829</v>
      </c>
      <c r="D1782" s="46">
        <f>D1781/I1781*100</f>
        <v>33.536585365853661</v>
      </c>
      <c r="E1782" s="46">
        <f>E1781/I1781*100</f>
        <v>43.292682926829265</v>
      </c>
      <c r="F1782" s="46">
        <f>F1781/I1781*100</f>
        <v>6.7073170731707323</v>
      </c>
      <c r="G1782" s="46">
        <f>G1781/I1781*100</f>
        <v>2.4390243902439024</v>
      </c>
      <c r="H1782" s="47">
        <f>H1781/I1781*100</f>
        <v>6.0975609756097562</v>
      </c>
      <c r="I1782" s="48">
        <f t="shared" si="52"/>
        <v>99.999999999999986</v>
      </c>
      <c r="J1782" s="74">
        <f>J1781/I1781*100</f>
        <v>41.463414634146339</v>
      </c>
      <c r="K1782" s="30">
        <f>K1781/I1781*100</f>
        <v>43.292682926829265</v>
      </c>
      <c r="L1782" s="31">
        <f>L1781/I1781*100</f>
        <v>9.1463414634146343</v>
      </c>
    </row>
    <row r="1783" spans="1:12" s="16" customFormat="1" ht="11.45" customHeight="1">
      <c r="A1783" s="194"/>
      <c r="B1783" s="198" t="s">
        <v>51</v>
      </c>
      <c r="C1783" s="32">
        <v>3</v>
      </c>
      <c r="D1783" s="32">
        <v>10</v>
      </c>
      <c r="E1783" s="32">
        <v>33</v>
      </c>
      <c r="F1783" s="32">
        <v>4</v>
      </c>
      <c r="G1783" s="32">
        <v>0</v>
      </c>
      <c r="H1783" s="32">
        <v>6</v>
      </c>
      <c r="I1783" s="33">
        <f t="shared" si="52"/>
        <v>56</v>
      </c>
      <c r="J1783" s="49">
        <f>C1783+D1783</f>
        <v>13</v>
      </c>
      <c r="K1783" s="35">
        <f>E1783</f>
        <v>33</v>
      </c>
      <c r="L1783" s="36">
        <f>SUM(F1783:G1783)</f>
        <v>4</v>
      </c>
    </row>
    <row r="1784" spans="1:12" s="16" customFormat="1" ht="11.25" customHeight="1" thickBot="1">
      <c r="A1784" s="194"/>
      <c r="B1784" s="198"/>
      <c r="C1784" s="94">
        <f>C1783/I1783*100</f>
        <v>5.3571428571428568</v>
      </c>
      <c r="D1784" s="94">
        <f>D1783/I1783*100</f>
        <v>17.857142857142858</v>
      </c>
      <c r="E1784" s="94">
        <f>E1783/I1783*100</f>
        <v>58.928571428571431</v>
      </c>
      <c r="F1784" s="94">
        <f>F1783/I1783*100</f>
        <v>7.1428571428571423</v>
      </c>
      <c r="G1784" s="94">
        <f>G1783/I1783*100</f>
        <v>0</v>
      </c>
      <c r="H1784" s="120">
        <f>H1783/I1783*100</f>
        <v>10.714285714285714</v>
      </c>
      <c r="I1784" s="48">
        <f t="shared" si="52"/>
        <v>99.999999999999986</v>
      </c>
      <c r="J1784" s="74">
        <f>J1783/I1783*100</f>
        <v>23.214285714285715</v>
      </c>
      <c r="K1784" s="30">
        <f>K1783/I1783*100</f>
        <v>58.928571428571431</v>
      </c>
      <c r="L1784" s="31">
        <f>L1783/I1783*100</f>
        <v>7.1428571428571423</v>
      </c>
    </row>
    <row r="1785" spans="1:12" s="16" customFormat="1" ht="11.45" customHeight="1">
      <c r="A1785" s="193" t="s">
        <v>52</v>
      </c>
      <c r="B1785" s="196" t="s">
        <v>1</v>
      </c>
      <c r="C1785" s="32">
        <v>48</v>
      </c>
      <c r="D1785" s="32">
        <v>247</v>
      </c>
      <c r="E1785" s="32">
        <v>446</v>
      </c>
      <c r="F1785" s="32">
        <v>91</v>
      </c>
      <c r="G1785" s="32">
        <v>30</v>
      </c>
      <c r="H1785" s="32">
        <v>56</v>
      </c>
      <c r="I1785" s="13">
        <f t="shared" ref="I1785:I1834" si="53">SUM(C1785:H1785)</f>
        <v>918</v>
      </c>
      <c r="J1785" s="14">
        <f>C1785+D1785</f>
        <v>295</v>
      </c>
      <c r="K1785" s="12">
        <f>E1785</f>
        <v>446</v>
      </c>
      <c r="L1785" s="15">
        <f>SUM(F1785:G1785)</f>
        <v>121</v>
      </c>
    </row>
    <row r="1786" spans="1:12" s="16" customFormat="1" ht="11.45" customHeight="1">
      <c r="A1786" s="194"/>
      <c r="B1786" s="198"/>
      <c r="C1786" s="51">
        <f>C1785/I1785*100</f>
        <v>5.2287581699346406</v>
      </c>
      <c r="D1786" s="51">
        <f>D1785/I1785*100</f>
        <v>26.906318082788673</v>
      </c>
      <c r="E1786" s="51">
        <f>E1785/I1785*100</f>
        <v>48.583877995642702</v>
      </c>
      <c r="F1786" s="51">
        <f>F1785/I1785*100</f>
        <v>9.912854030501089</v>
      </c>
      <c r="G1786" s="51">
        <f>G1785/I1785*100</f>
        <v>3.2679738562091507</v>
      </c>
      <c r="H1786" s="52">
        <f>H1785/I1785*100</f>
        <v>6.1002178649237475</v>
      </c>
      <c r="I1786" s="48">
        <f t="shared" si="53"/>
        <v>100.00000000000001</v>
      </c>
      <c r="J1786" s="74">
        <f>J1785/I1785*100</f>
        <v>32.135076252723309</v>
      </c>
      <c r="K1786" s="30">
        <f>K1785/I1785*100</f>
        <v>48.583877995642702</v>
      </c>
      <c r="L1786" s="31">
        <f>L1785/I1785*100</f>
        <v>13.180827886710238</v>
      </c>
    </row>
    <row r="1787" spans="1:12" s="16" customFormat="1" ht="11.45" customHeight="1">
      <c r="A1787" s="194"/>
      <c r="B1787" s="199" t="s">
        <v>2</v>
      </c>
      <c r="C1787" s="32">
        <v>51</v>
      </c>
      <c r="D1787" s="32">
        <v>372</v>
      </c>
      <c r="E1787" s="32">
        <v>605</v>
      </c>
      <c r="F1787" s="32">
        <v>121</v>
      </c>
      <c r="G1787" s="32">
        <v>20</v>
      </c>
      <c r="H1787" s="32">
        <v>75</v>
      </c>
      <c r="I1787" s="33">
        <f t="shared" si="53"/>
        <v>1244</v>
      </c>
      <c r="J1787" s="49">
        <f>C1787+D1787</f>
        <v>423</v>
      </c>
      <c r="K1787" s="35">
        <f>E1787</f>
        <v>605</v>
      </c>
      <c r="L1787" s="36">
        <f>SUM(F1787:G1787)</f>
        <v>141</v>
      </c>
    </row>
    <row r="1788" spans="1:12" s="16" customFormat="1" ht="11.45" customHeight="1">
      <c r="A1788" s="194"/>
      <c r="B1788" s="197"/>
      <c r="C1788" s="46">
        <f>C1787/I1787*100</f>
        <v>4.09967845659164</v>
      </c>
      <c r="D1788" s="46">
        <f>D1787/I1787*100</f>
        <v>29.903536977491964</v>
      </c>
      <c r="E1788" s="46">
        <f>E1787/I1787*100</f>
        <v>48.633440514469456</v>
      </c>
      <c r="F1788" s="46">
        <f>F1787/I1787*100</f>
        <v>9.7266881028938901</v>
      </c>
      <c r="G1788" s="46">
        <f>G1787/I1787*100</f>
        <v>1.607717041800643</v>
      </c>
      <c r="H1788" s="47">
        <f>H1787/I1787*100</f>
        <v>6.028938906752412</v>
      </c>
      <c r="I1788" s="48">
        <f t="shared" si="53"/>
        <v>100</v>
      </c>
      <c r="J1788" s="74">
        <f>J1787/I1787*100</f>
        <v>34.0032154340836</v>
      </c>
      <c r="K1788" s="30">
        <f>K1787/I1787*100</f>
        <v>48.633440514469456</v>
      </c>
      <c r="L1788" s="31">
        <f>L1787/I1787*100</f>
        <v>11.334405144694534</v>
      </c>
    </row>
    <row r="1789" spans="1:12" s="16" customFormat="1" ht="11.45" customHeight="1">
      <c r="A1789" s="194"/>
      <c r="B1789" s="198" t="s">
        <v>5</v>
      </c>
      <c r="C1789" s="32">
        <v>2</v>
      </c>
      <c r="D1789" s="32">
        <v>2</v>
      </c>
      <c r="E1789" s="32">
        <v>8</v>
      </c>
      <c r="F1789" s="32">
        <v>0</v>
      </c>
      <c r="G1789" s="32">
        <v>0</v>
      </c>
      <c r="H1789" s="32">
        <v>16</v>
      </c>
      <c r="I1789" s="33">
        <f t="shared" si="53"/>
        <v>28</v>
      </c>
      <c r="J1789" s="49">
        <f>C1789+D1789</f>
        <v>4</v>
      </c>
      <c r="K1789" s="35">
        <f>E1789</f>
        <v>8</v>
      </c>
      <c r="L1789" s="36">
        <f>SUM(F1789:G1789)</f>
        <v>0</v>
      </c>
    </row>
    <row r="1790" spans="1:12" s="16" customFormat="1" ht="11.45" customHeight="1" thickBot="1">
      <c r="A1790" s="195"/>
      <c r="B1790" s="200"/>
      <c r="C1790" s="63">
        <f>C1789/I1789*100</f>
        <v>7.1428571428571423</v>
      </c>
      <c r="D1790" s="63">
        <f>D1789/I1789*100</f>
        <v>7.1428571428571423</v>
      </c>
      <c r="E1790" s="63">
        <f>E1789/I1789*100</f>
        <v>28.571428571428569</v>
      </c>
      <c r="F1790" s="63">
        <f>F1789/I1789*100</f>
        <v>0</v>
      </c>
      <c r="G1790" s="63">
        <f>G1789/I1789*100</f>
        <v>0</v>
      </c>
      <c r="H1790" s="64">
        <f>H1789/I1789*100</f>
        <v>57.142857142857139</v>
      </c>
      <c r="I1790" s="114">
        <f t="shared" si="53"/>
        <v>100</v>
      </c>
      <c r="J1790" s="103">
        <f>J1789/I1789*100</f>
        <v>14.285714285714285</v>
      </c>
      <c r="K1790" s="66">
        <f>K1789/I1789*100</f>
        <v>28.571428571428569</v>
      </c>
      <c r="L1790" s="53">
        <f>L1789/I1789*100</f>
        <v>0</v>
      </c>
    </row>
    <row r="1791" spans="1:12" s="16" customFormat="1" ht="11.45" customHeight="1">
      <c r="A1791" s="193" t="s">
        <v>53</v>
      </c>
      <c r="B1791" s="196" t="s">
        <v>6</v>
      </c>
      <c r="C1791" s="32">
        <v>2</v>
      </c>
      <c r="D1791" s="32">
        <v>13</v>
      </c>
      <c r="E1791" s="32">
        <v>28</v>
      </c>
      <c r="F1791" s="32">
        <v>4</v>
      </c>
      <c r="G1791" s="32">
        <v>0</v>
      </c>
      <c r="H1791" s="32">
        <v>2</v>
      </c>
      <c r="I1791" s="13">
        <f t="shared" si="53"/>
        <v>49</v>
      </c>
      <c r="J1791" s="14">
        <f>C1791+D1791</f>
        <v>15</v>
      </c>
      <c r="K1791" s="12">
        <f>E1791</f>
        <v>28</v>
      </c>
      <c r="L1791" s="15">
        <f>SUM(F1791:G1791)</f>
        <v>4</v>
      </c>
    </row>
    <row r="1792" spans="1:12" s="16" customFormat="1" ht="11.45" customHeight="1">
      <c r="A1792" s="194"/>
      <c r="B1792" s="197"/>
      <c r="C1792" s="46">
        <f>C1791/I1791*100</f>
        <v>4.0816326530612246</v>
      </c>
      <c r="D1792" s="46">
        <f>D1791/I1791*100</f>
        <v>26.530612244897959</v>
      </c>
      <c r="E1792" s="46">
        <f>E1791/I1791*100</f>
        <v>57.142857142857139</v>
      </c>
      <c r="F1792" s="46">
        <f>F1791/I1791*100</f>
        <v>8.1632653061224492</v>
      </c>
      <c r="G1792" s="46">
        <f>G1791/I1791*100</f>
        <v>0</v>
      </c>
      <c r="H1792" s="47">
        <f>H1791/I1791*100</f>
        <v>4.0816326530612246</v>
      </c>
      <c r="I1792" s="48">
        <f t="shared" si="53"/>
        <v>100</v>
      </c>
      <c r="J1792" s="74">
        <f>J1791/I1791*100</f>
        <v>30.612244897959183</v>
      </c>
      <c r="K1792" s="30">
        <f>K1791/I1791*100</f>
        <v>57.142857142857139</v>
      </c>
      <c r="L1792" s="31">
        <f>L1791/I1791*100</f>
        <v>8.1632653061224492</v>
      </c>
    </row>
    <row r="1793" spans="1:12" s="16" customFormat="1" ht="11.45" customHeight="1">
      <c r="A1793" s="194"/>
      <c r="B1793" s="198" t="s">
        <v>7</v>
      </c>
      <c r="C1793" s="32">
        <v>3</v>
      </c>
      <c r="D1793" s="32">
        <v>46</v>
      </c>
      <c r="E1793" s="32">
        <v>90</v>
      </c>
      <c r="F1793" s="32">
        <v>6</v>
      </c>
      <c r="G1793" s="32">
        <v>5</v>
      </c>
      <c r="H1793" s="32">
        <v>5</v>
      </c>
      <c r="I1793" s="33">
        <f t="shared" si="53"/>
        <v>155</v>
      </c>
      <c r="J1793" s="49">
        <f>C1793+D1793</f>
        <v>49</v>
      </c>
      <c r="K1793" s="35">
        <f>E1793</f>
        <v>90</v>
      </c>
      <c r="L1793" s="36">
        <f>SUM(F1793:G1793)</f>
        <v>11</v>
      </c>
    </row>
    <row r="1794" spans="1:12" s="16" customFormat="1" ht="11.45" customHeight="1">
      <c r="A1794" s="194"/>
      <c r="B1794" s="198"/>
      <c r="C1794" s="51">
        <f>C1793/I1793*100</f>
        <v>1.935483870967742</v>
      </c>
      <c r="D1794" s="51">
        <f>D1793/I1793*100</f>
        <v>29.677419354838708</v>
      </c>
      <c r="E1794" s="51">
        <f>E1793/I1793*100</f>
        <v>58.064516129032263</v>
      </c>
      <c r="F1794" s="51">
        <f>F1793/I1793*100</f>
        <v>3.870967741935484</v>
      </c>
      <c r="G1794" s="51">
        <f>G1793/I1793*100</f>
        <v>3.225806451612903</v>
      </c>
      <c r="H1794" s="52">
        <f>H1793/I1793*100</f>
        <v>3.225806451612903</v>
      </c>
      <c r="I1794" s="48">
        <f t="shared" si="53"/>
        <v>100</v>
      </c>
      <c r="J1794" s="74">
        <f>J1793/I1793*100</f>
        <v>31.612903225806448</v>
      </c>
      <c r="K1794" s="30">
        <f>K1793/I1793*100</f>
        <v>58.064516129032263</v>
      </c>
      <c r="L1794" s="31">
        <f>L1793/I1793*100</f>
        <v>7.096774193548387</v>
      </c>
    </row>
    <row r="1795" spans="1:12" s="16" customFormat="1" ht="11.45" customHeight="1">
      <c r="A1795" s="194"/>
      <c r="B1795" s="199" t="s">
        <v>8</v>
      </c>
      <c r="C1795" s="32">
        <v>8</v>
      </c>
      <c r="D1795" s="32">
        <v>65</v>
      </c>
      <c r="E1795" s="32">
        <v>130</v>
      </c>
      <c r="F1795" s="32">
        <v>30</v>
      </c>
      <c r="G1795" s="32">
        <v>5</v>
      </c>
      <c r="H1795" s="32">
        <v>5</v>
      </c>
      <c r="I1795" s="33">
        <f t="shared" si="53"/>
        <v>243</v>
      </c>
      <c r="J1795" s="49">
        <f>C1795+D1795</f>
        <v>73</v>
      </c>
      <c r="K1795" s="35">
        <f>E1795</f>
        <v>130</v>
      </c>
      <c r="L1795" s="36">
        <f>SUM(F1795:G1795)</f>
        <v>35</v>
      </c>
    </row>
    <row r="1796" spans="1:12" s="16" customFormat="1" ht="11.45" customHeight="1">
      <c r="A1796" s="194"/>
      <c r="B1796" s="197"/>
      <c r="C1796" s="46">
        <f>C1795/I1795*100</f>
        <v>3.2921810699588478</v>
      </c>
      <c r="D1796" s="46">
        <f>D1795/I1795*100</f>
        <v>26.748971193415638</v>
      </c>
      <c r="E1796" s="46">
        <f>E1795/I1795*100</f>
        <v>53.497942386831276</v>
      </c>
      <c r="F1796" s="46">
        <f>F1795/I1795*100</f>
        <v>12.345679012345679</v>
      </c>
      <c r="G1796" s="46">
        <f>G1795/I1795*100</f>
        <v>2.0576131687242798</v>
      </c>
      <c r="H1796" s="47">
        <f>H1795/I1795*100</f>
        <v>2.0576131687242798</v>
      </c>
      <c r="I1796" s="48">
        <f t="shared" si="53"/>
        <v>99.999999999999986</v>
      </c>
      <c r="J1796" s="74">
        <f>J1795/I1795*100</f>
        <v>30.041152263374489</v>
      </c>
      <c r="K1796" s="30">
        <f>K1795/I1795*100</f>
        <v>53.497942386831276</v>
      </c>
      <c r="L1796" s="31">
        <f>L1795/I1795*100</f>
        <v>14.403292181069959</v>
      </c>
    </row>
    <row r="1797" spans="1:12" s="16" customFormat="1" ht="11.45" customHeight="1">
      <c r="A1797" s="194"/>
      <c r="B1797" s="198" t="s">
        <v>9</v>
      </c>
      <c r="C1797" s="32">
        <v>12</v>
      </c>
      <c r="D1797" s="32">
        <v>84</v>
      </c>
      <c r="E1797" s="32">
        <v>178</v>
      </c>
      <c r="F1797" s="32">
        <v>34</v>
      </c>
      <c r="G1797" s="32">
        <v>10</v>
      </c>
      <c r="H1797" s="32">
        <v>12</v>
      </c>
      <c r="I1797" s="33">
        <f t="shared" si="53"/>
        <v>330</v>
      </c>
      <c r="J1797" s="49">
        <f>C1797+D1797</f>
        <v>96</v>
      </c>
      <c r="K1797" s="35">
        <f>E1797</f>
        <v>178</v>
      </c>
      <c r="L1797" s="36">
        <f>SUM(F1797:G1797)</f>
        <v>44</v>
      </c>
    </row>
    <row r="1798" spans="1:12" s="16" customFormat="1" ht="11.45" customHeight="1">
      <c r="A1798" s="194"/>
      <c r="B1798" s="198"/>
      <c r="C1798" s="51">
        <f>C1797/I1797*100</f>
        <v>3.6363636363636362</v>
      </c>
      <c r="D1798" s="51">
        <f>D1797/I1797*100</f>
        <v>25.454545454545453</v>
      </c>
      <c r="E1798" s="51">
        <f>E1797/I1797*100</f>
        <v>53.939393939393945</v>
      </c>
      <c r="F1798" s="51">
        <f>F1797/I1797*100</f>
        <v>10.303030303030303</v>
      </c>
      <c r="G1798" s="51">
        <f>G1797/I1797*100</f>
        <v>3.0303030303030303</v>
      </c>
      <c r="H1798" s="52">
        <f>H1797/I1797*100</f>
        <v>3.6363636363636362</v>
      </c>
      <c r="I1798" s="48">
        <f t="shared" si="53"/>
        <v>100</v>
      </c>
      <c r="J1798" s="74">
        <f>J1797/I1797*100</f>
        <v>29.09090909090909</v>
      </c>
      <c r="K1798" s="30">
        <f>K1797/I1797*100</f>
        <v>53.939393939393945</v>
      </c>
      <c r="L1798" s="31">
        <f>L1797/I1797*100</f>
        <v>13.333333333333334</v>
      </c>
    </row>
    <row r="1799" spans="1:12" s="16" customFormat="1" ht="11.45" customHeight="1">
      <c r="A1799" s="194"/>
      <c r="B1799" s="199" t="s">
        <v>10</v>
      </c>
      <c r="C1799" s="32">
        <v>19</v>
      </c>
      <c r="D1799" s="32">
        <v>112</v>
      </c>
      <c r="E1799" s="32">
        <v>177</v>
      </c>
      <c r="F1799" s="32">
        <v>42</v>
      </c>
      <c r="G1799" s="32">
        <v>10</v>
      </c>
      <c r="H1799" s="32">
        <v>8</v>
      </c>
      <c r="I1799" s="33">
        <f t="shared" si="53"/>
        <v>368</v>
      </c>
      <c r="J1799" s="49">
        <f>C1799+D1799</f>
        <v>131</v>
      </c>
      <c r="K1799" s="35">
        <f>E1799</f>
        <v>177</v>
      </c>
      <c r="L1799" s="36">
        <f>SUM(F1799:G1799)</f>
        <v>52</v>
      </c>
    </row>
    <row r="1800" spans="1:12" s="16" customFormat="1" ht="11.45" customHeight="1">
      <c r="A1800" s="194"/>
      <c r="B1800" s="197"/>
      <c r="C1800" s="46">
        <f>C1799/I1799*100</f>
        <v>5.1630434782608692</v>
      </c>
      <c r="D1800" s="46">
        <f>D1799/I1799*100</f>
        <v>30.434782608695656</v>
      </c>
      <c r="E1800" s="46">
        <f>E1799/I1799*100</f>
        <v>48.097826086956523</v>
      </c>
      <c r="F1800" s="46">
        <f>F1799/I1799*100</f>
        <v>11.413043478260869</v>
      </c>
      <c r="G1800" s="46">
        <f>G1799/I1799*100</f>
        <v>2.7173913043478262</v>
      </c>
      <c r="H1800" s="47">
        <f>H1799/I1799*100</f>
        <v>2.1739130434782608</v>
      </c>
      <c r="I1800" s="48">
        <f t="shared" si="53"/>
        <v>100.00000000000001</v>
      </c>
      <c r="J1800" s="74">
        <f>J1799/I1799*100</f>
        <v>35.597826086956523</v>
      </c>
      <c r="K1800" s="30">
        <f>K1799/I1799*100</f>
        <v>48.097826086956523</v>
      </c>
      <c r="L1800" s="31">
        <f>L1799/I1799*100</f>
        <v>14.130434782608695</v>
      </c>
    </row>
    <row r="1801" spans="1:12" s="16" customFormat="1" ht="11.45" customHeight="1">
      <c r="A1801" s="194"/>
      <c r="B1801" s="198" t="s">
        <v>11</v>
      </c>
      <c r="C1801" s="32">
        <v>18</v>
      </c>
      <c r="D1801" s="32">
        <v>115</v>
      </c>
      <c r="E1801" s="32">
        <v>203</v>
      </c>
      <c r="F1801" s="32">
        <v>51</v>
      </c>
      <c r="G1801" s="32">
        <v>9</v>
      </c>
      <c r="H1801" s="32">
        <v>24</v>
      </c>
      <c r="I1801" s="33">
        <f t="shared" si="53"/>
        <v>420</v>
      </c>
      <c r="J1801" s="49">
        <f>C1801+D1801</f>
        <v>133</v>
      </c>
      <c r="K1801" s="35">
        <f>E1801</f>
        <v>203</v>
      </c>
      <c r="L1801" s="36">
        <f>SUM(F1801:G1801)</f>
        <v>60</v>
      </c>
    </row>
    <row r="1802" spans="1:12" s="16" customFormat="1" ht="11.45" customHeight="1">
      <c r="A1802" s="194"/>
      <c r="B1802" s="198"/>
      <c r="C1802" s="51">
        <f>C1801/I1801*100</f>
        <v>4.2857142857142856</v>
      </c>
      <c r="D1802" s="51">
        <f>D1801/I1801*100</f>
        <v>27.380952380952383</v>
      </c>
      <c r="E1802" s="51">
        <f>E1801/I1801*100</f>
        <v>48.333333333333336</v>
      </c>
      <c r="F1802" s="51">
        <f>F1801/I1801*100</f>
        <v>12.142857142857142</v>
      </c>
      <c r="G1802" s="51">
        <f>G1801/I1801*100</f>
        <v>2.1428571428571428</v>
      </c>
      <c r="H1802" s="52">
        <f>H1801/I1801*100</f>
        <v>5.7142857142857144</v>
      </c>
      <c r="I1802" s="48">
        <f t="shared" si="53"/>
        <v>99.999999999999986</v>
      </c>
      <c r="J1802" s="74">
        <f>J1801/I1801*100</f>
        <v>31.666666666666664</v>
      </c>
      <c r="K1802" s="30">
        <f>K1801/I1801*100</f>
        <v>48.333333333333336</v>
      </c>
      <c r="L1802" s="31">
        <f>L1801/I1801*100</f>
        <v>14.285714285714285</v>
      </c>
    </row>
    <row r="1803" spans="1:12" s="16" customFormat="1" ht="11.45" customHeight="1">
      <c r="A1803" s="194"/>
      <c r="B1803" s="199" t="s">
        <v>12</v>
      </c>
      <c r="C1803" s="32">
        <v>37</v>
      </c>
      <c r="D1803" s="32">
        <v>184</v>
      </c>
      <c r="E1803" s="32">
        <v>250</v>
      </c>
      <c r="F1803" s="32">
        <v>44</v>
      </c>
      <c r="G1803" s="32">
        <v>11</v>
      </c>
      <c r="H1803" s="32">
        <v>73</v>
      </c>
      <c r="I1803" s="33">
        <f t="shared" si="53"/>
        <v>599</v>
      </c>
      <c r="J1803" s="49">
        <f>C1803+D1803</f>
        <v>221</v>
      </c>
      <c r="K1803" s="35">
        <f>E1803</f>
        <v>250</v>
      </c>
      <c r="L1803" s="36">
        <f>SUM(F1803:G1803)</f>
        <v>55</v>
      </c>
    </row>
    <row r="1804" spans="1:12" s="16" customFormat="1" ht="11.45" customHeight="1">
      <c r="A1804" s="194"/>
      <c r="B1804" s="197"/>
      <c r="C1804" s="46">
        <f>C1803/I1803*100</f>
        <v>6.1769616026711187</v>
      </c>
      <c r="D1804" s="46">
        <f>D1803/I1803*100</f>
        <v>30.71786310517529</v>
      </c>
      <c r="E1804" s="46">
        <f>E1803/I1803*100</f>
        <v>41.736227045075125</v>
      </c>
      <c r="F1804" s="46">
        <f>F1803/I1803*100</f>
        <v>7.345575959933222</v>
      </c>
      <c r="G1804" s="46">
        <f>G1803/I1803*100</f>
        <v>1.8363939899833055</v>
      </c>
      <c r="H1804" s="47">
        <f>H1803/I1803*100</f>
        <v>12.186978297161936</v>
      </c>
      <c r="I1804" s="48">
        <f t="shared" si="53"/>
        <v>100</v>
      </c>
      <c r="J1804" s="74">
        <f>J1803/I1803*100</f>
        <v>36.894824707846411</v>
      </c>
      <c r="K1804" s="30">
        <f>K1803/I1803*100</f>
        <v>41.736227045075125</v>
      </c>
      <c r="L1804" s="31">
        <f>L1803/I1803*100</f>
        <v>9.1819699499165264</v>
      </c>
    </row>
    <row r="1805" spans="1:12" s="16" customFormat="1" ht="11.45" customHeight="1">
      <c r="A1805" s="194"/>
      <c r="B1805" s="198" t="s">
        <v>24</v>
      </c>
      <c r="C1805" s="32">
        <v>2</v>
      </c>
      <c r="D1805" s="32">
        <v>2</v>
      </c>
      <c r="E1805" s="32">
        <v>3</v>
      </c>
      <c r="F1805" s="32">
        <v>1</v>
      </c>
      <c r="G1805" s="32">
        <v>0</v>
      </c>
      <c r="H1805" s="32">
        <v>18</v>
      </c>
      <c r="I1805" s="33">
        <f t="shared" si="53"/>
        <v>26</v>
      </c>
      <c r="J1805" s="49">
        <f>C1805+D1805</f>
        <v>4</v>
      </c>
      <c r="K1805" s="35">
        <f>E1805</f>
        <v>3</v>
      </c>
      <c r="L1805" s="36">
        <f>SUM(F1805:G1805)</f>
        <v>1</v>
      </c>
    </row>
    <row r="1806" spans="1:12" s="16" customFormat="1" ht="11.45" customHeight="1" thickBot="1">
      <c r="A1806" s="195"/>
      <c r="B1806" s="200"/>
      <c r="C1806" s="63">
        <f>C1805/I1805*100</f>
        <v>7.6923076923076925</v>
      </c>
      <c r="D1806" s="63">
        <f>D1805/I1805*100</f>
        <v>7.6923076923076925</v>
      </c>
      <c r="E1806" s="63">
        <f>E1805/I1805*100</f>
        <v>11.538461538461538</v>
      </c>
      <c r="F1806" s="63">
        <f>F1805/I1805*100</f>
        <v>3.8461538461538463</v>
      </c>
      <c r="G1806" s="63">
        <f>G1805/I1805*100</f>
        <v>0</v>
      </c>
      <c r="H1806" s="64">
        <f>H1805/I1805*100</f>
        <v>69.230769230769226</v>
      </c>
      <c r="I1806" s="114">
        <f t="shared" si="53"/>
        <v>100</v>
      </c>
      <c r="J1806" s="103">
        <f>J1805/I1805*100</f>
        <v>15.384615384615385</v>
      </c>
      <c r="K1806" s="66">
        <f>K1805/I1805*100</f>
        <v>11.538461538461538</v>
      </c>
      <c r="L1806" s="53">
        <f>L1805/I1805*100</f>
        <v>3.8461538461538463</v>
      </c>
    </row>
    <row r="1807" spans="1:12" s="16" customFormat="1" ht="11.45" customHeight="1" thickBot="1">
      <c r="A1807" s="201" t="s">
        <v>54</v>
      </c>
      <c r="B1807" s="196" t="s">
        <v>23</v>
      </c>
      <c r="C1807" s="32">
        <v>15</v>
      </c>
      <c r="D1807" s="32">
        <v>73</v>
      </c>
      <c r="E1807" s="32">
        <v>98</v>
      </c>
      <c r="F1807" s="32">
        <v>18</v>
      </c>
      <c r="G1807" s="32">
        <v>7</v>
      </c>
      <c r="H1807" s="32">
        <v>12</v>
      </c>
      <c r="I1807" s="13">
        <f t="shared" si="53"/>
        <v>223</v>
      </c>
      <c r="J1807" s="14">
        <f>C1807+D1807</f>
        <v>88</v>
      </c>
      <c r="K1807" s="12">
        <f>E1807</f>
        <v>98</v>
      </c>
      <c r="L1807" s="15">
        <f>SUM(F1807:G1807)</f>
        <v>25</v>
      </c>
    </row>
    <row r="1808" spans="1:12" s="16" customFormat="1" ht="11.45" customHeight="1" thickTop="1" thickBot="1">
      <c r="A1808" s="202"/>
      <c r="B1808" s="197"/>
      <c r="C1808" s="46">
        <f>C1807/I1807*100</f>
        <v>6.7264573991031389</v>
      </c>
      <c r="D1808" s="46">
        <f>D1807/I1807*100</f>
        <v>32.735426008968609</v>
      </c>
      <c r="E1808" s="46">
        <f>E1807/I1807*100</f>
        <v>43.946188340807176</v>
      </c>
      <c r="F1808" s="46">
        <f>F1807/I1807*100</f>
        <v>8.071748878923767</v>
      </c>
      <c r="G1808" s="46">
        <f>G1807/I1807*100</f>
        <v>3.1390134529147984</v>
      </c>
      <c r="H1808" s="47">
        <f>H1807/I1807*100</f>
        <v>5.3811659192825116</v>
      </c>
      <c r="I1808" s="48">
        <f t="shared" si="53"/>
        <v>100</v>
      </c>
      <c r="J1808" s="74">
        <f>J1807/I1807*100</f>
        <v>39.461883408071749</v>
      </c>
      <c r="K1808" s="30">
        <f>K1807/I1807*100</f>
        <v>43.946188340807176</v>
      </c>
      <c r="L1808" s="31">
        <f>L1807/I1807*100</f>
        <v>11.210762331838566</v>
      </c>
    </row>
    <row r="1809" spans="1:12" s="16" customFormat="1" ht="11.45" customHeight="1" thickTop="1" thickBot="1">
      <c r="A1809" s="202"/>
      <c r="B1809" s="198" t="s">
        <v>3</v>
      </c>
      <c r="C1809" s="32">
        <v>5</v>
      </c>
      <c r="D1809" s="32">
        <v>46</v>
      </c>
      <c r="E1809" s="32">
        <v>68</v>
      </c>
      <c r="F1809" s="32">
        <v>10</v>
      </c>
      <c r="G1809" s="32">
        <v>0</v>
      </c>
      <c r="H1809" s="32">
        <v>11</v>
      </c>
      <c r="I1809" s="33">
        <f t="shared" si="53"/>
        <v>140</v>
      </c>
      <c r="J1809" s="49">
        <f>C1809+D1809</f>
        <v>51</v>
      </c>
      <c r="K1809" s="35">
        <f>E1809</f>
        <v>68</v>
      </c>
      <c r="L1809" s="36">
        <f>SUM(F1809:G1809)</f>
        <v>10</v>
      </c>
    </row>
    <row r="1810" spans="1:12" s="16" customFormat="1" ht="11.45" customHeight="1" thickTop="1" thickBot="1">
      <c r="A1810" s="202"/>
      <c r="B1810" s="198"/>
      <c r="C1810" s="51">
        <f>C1809/I1809*100</f>
        <v>3.5714285714285712</v>
      </c>
      <c r="D1810" s="51">
        <f>D1809/I1809*100</f>
        <v>32.857142857142854</v>
      </c>
      <c r="E1810" s="51">
        <f>E1809/I1809*100</f>
        <v>48.571428571428569</v>
      </c>
      <c r="F1810" s="51">
        <f>F1809/I1809*100</f>
        <v>7.1428571428571423</v>
      </c>
      <c r="G1810" s="51">
        <f>G1809/I1809*100</f>
        <v>0</v>
      </c>
      <c r="H1810" s="52">
        <f>H1809/I1809*100</f>
        <v>7.8571428571428568</v>
      </c>
      <c r="I1810" s="48">
        <f t="shared" si="53"/>
        <v>100</v>
      </c>
      <c r="J1810" s="74">
        <f>J1809/I1809*100</f>
        <v>36.428571428571423</v>
      </c>
      <c r="K1810" s="30">
        <f>K1809/I1809*100</f>
        <v>48.571428571428569</v>
      </c>
      <c r="L1810" s="31">
        <f>L1809/I1809*100</f>
        <v>7.1428571428571423</v>
      </c>
    </row>
    <row r="1811" spans="1:12" s="16" customFormat="1" ht="11.45" customHeight="1" thickTop="1" thickBot="1">
      <c r="A1811" s="202"/>
      <c r="B1811" s="199" t="s">
        <v>13</v>
      </c>
      <c r="C1811" s="32">
        <v>30</v>
      </c>
      <c r="D1811" s="32">
        <v>234</v>
      </c>
      <c r="E1811" s="32">
        <v>467</v>
      </c>
      <c r="F1811" s="32">
        <v>92</v>
      </c>
      <c r="G1811" s="32">
        <v>22</v>
      </c>
      <c r="H1811" s="32">
        <v>26</v>
      </c>
      <c r="I1811" s="33">
        <f t="shared" si="53"/>
        <v>871</v>
      </c>
      <c r="J1811" s="49">
        <f>C1811+D1811</f>
        <v>264</v>
      </c>
      <c r="K1811" s="35">
        <f>E1811</f>
        <v>467</v>
      </c>
      <c r="L1811" s="36">
        <f>SUM(F1811:G1811)</f>
        <v>114</v>
      </c>
    </row>
    <row r="1812" spans="1:12" s="16" customFormat="1" ht="11.45" customHeight="1" thickTop="1" thickBot="1">
      <c r="A1812" s="202"/>
      <c r="B1812" s="197"/>
      <c r="C1812" s="46">
        <f>C1811/I1811*100</f>
        <v>3.4443168771526977</v>
      </c>
      <c r="D1812" s="46">
        <f>D1811/I1811*100</f>
        <v>26.865671641791046</v>
      </c>
      <c r="E1812" s="46">
        <f>E1811/I1811*100</f>
        <v>53.616532721010337</v>
      </c>
      <c r="F1812" s="46">
        <f>F1811/I1811*100</f>
        <v>10.562571756601608</v>
      </c>
      <c r="G1812" s="46">
        <f>G1811/I1811*100</f>
        <v>2.525832376578645</v>
      </c>
      <c r="H1812" s="47">
        <f>H1811/I1811*100</f>
        <v>2.9850746268656714</v>
      </c>
      <c r="I1812" s="48">
        <f t="shared" si="53"/>
        <v>100.00000000000001</v>
      </c>
      <c r="J1812" s="74">
        <f>J1811/I1811*100</f>
        <v>30.309988518943744</v>
      </c>
      <c r="K1812" s="30">
        <f>K1811/I1811*100</f>
        <v>53.616532721010337</v>
      </c>
      <c r="L1812" s="31">
        <f>L1811/I1811*100</f>
        <v>13.088404133180253</v>
      </c>
    </row>
    <row r="1813" spans="1:12" s="16" customFormat="1" ht="11.45" customHeight="1" thickTop="1" thickBot="1">
      <c r="A1813" s="202"/>
      <c r="B1813" s="198" t="s">
        <v>14</v>
      </c>
      <c r="C1813" s="32">
        <v>9</v>
      </c>
      <c r="D1813" s="32">
        <v>75</v>
      </c>
      <c r="E1813" s="32">
        <v>96</v>
      </c>
      <c r="F1813" s="32">
        <v>22</v>
      </c>
      <c r="G1813" s="32">
        <v>5</v>
      </c>
      <c r="H1813" s="32">
        <v>8</v>
      </c>
      <c r="I1813" s="33">
        <f t="shared" si="53"/>
        <v>215</v>
      </c>
      <c r="J1813" s="49">
        <f>C1813+D1813</f>
        <v>84</v>
      </c>
      <c r="K1813" s="35">
        <f>E1813</f>
        <v>96</v>
      </c>
      <c r="L1813" s="36">
        <f>SUM(F1813:G1813)</f>
        <v>27</v>
      </c>
    </row>
    <row r="1814" spans="1:12" s="16" customFormat="1" ht="11.45" customHeight="1" thickTop="1" thickBot="1">
      <c r="A1814" s="202"/>
      <c r="B1814" s="198"/>
      <c r="C1814" s="51">
        <f>C1813/I1813*100</f>
        <v>4.1860465116279073</v>
      </c>
      <c r="D1814" s="51">
        <f>D1813/I1813*100</f>
        <v>34.883720930232556</v>
      </c>
      <c r="E1814" s="51">
        <f>E1813/I1813*100</f>
        <v>44.651162790697676</v>
      </c>
      <c r="F1814" s="51">
        <f>F1813/I1813*100</f>
        <v>10.232558139534884</v>
      </c>
      <c r="G1814" s="51">
        <f>G1813/I1813*100</f>
        <v>2.3255813953488373</v>
      </c>
      <c r="H1814" s="52">
        <f>H1813/I1813*100</f>
        <v>3.7209302325581395</v>
      </c>
      <c r="I1814" s="48">
        <f t="shared" si="53"/>
        <v>100.00000000000001</v>
      </c>
      <c r="J1814" s="74">
        <f>J1813/I1813*100</f>
        <v>39.069767441860463</v>
      </c>
      <c r="K1814" s="30">
        <f>K1813/I1813*100</f>
        <v>44.651162790697676</v>
      </c>
      <c r="L1814" s="31">
        <f>L1813/I1813*100</f>
        <v>12.558139534883722</v>
      </c>
    </row>
    <row r="1815" spans="1:12" s="16" customFormat="1" ht="11.45" customHeight="1" thickTop="1" thickBot="1">
      <c r="A1815" s="202"/>
      <c r="B1815" s="199" t="s">
        <v>25</v>
      </c>
      <c r="C1815" s="32">
        <v>2</v>
      </c>
      <c r="D1815" s="32">
        <v>25</v>
      </c>
      <c r="E1815" s="32">
        <v>36</v>
      </c>
      <c r="F1815" s="32">
        <v>4</v>
      </c>
      <c r="G1815" s="32">
        <v>1</v>
      </c>
      <c r="H1815" s="32">
        <v>2</v>
      </c>
      <c r="I1815" s="33">
        <f t="shared" si="53"/>
        <v>70</v>
      </c>
      <c r="J1815" s="49">
        <f>C1815+D1815</f>
        <v>27</v>
      </c>
      <c r="K1815" s="35">
        <f>E1815</f>
        <v>36</v>
      </c>
      <c r="L1815" s="36">
        <f>SUM(F1815:G1815)</f>
        <v>5</v>
      </c>
    </row>
    <row r="1816" spans="1:12" s="16" customFormat="1" ht="11.45" customHeight="1" thickTop="1" thickBot="1">
      <c r="A1816" s="202"/>
      <c r="B1816" s="197"/>
      <c r="C1816" s="46">
        <f>C1815/I1815*100</f>
        <v>2.8571428571428572</v>
      </c>
      <c r="D1816" s="46">
        <f>D1815/I1815*100</f>
        <v>35.714285714285715</v>
      </c>
      <c r="E1816" s="46">
        <f>E1815/I1815*100</f>
        <v>51.428571428571423</v>
      </c>
      <c r="F1816" s="46">
        <f>F1815/I1815*100</f>
        <v>5.7142857142857144</v>
      </c>
      <c r="G1816" s="46">
        <f>G1815/I1815*100</f>
        <v>1.4285714285714286</v>
      </c>
      <c r="H1816" s="47">
        <f>H1815/I1815*100</f>
        <v>2.8571428571428572</v>
      </c>
      <c r="I1816" s="48">
        <f t="shared" si="53"/>
        <v>100</v>
      </c>
      <c r="J1816" s="74">
        <f>J1815/I1815*100</f>
        <v>38.571428571428577</v>
      </c>
      <c r="K1816" s="30">
        <f>K1815/I1815*100</f>
        <v>51.428571428571423</v>
      </c>
      <c r="L1816" s="31">
        <f>L1815/I1815*100</f>
        <v>7.1428571428571423</v>
      </c>
    </row>
    <row r="1817" spans="1:12" ht="11.45" customHeight="1" thickTop="1" thickBot="1">
      <c r="A1817" s="202"/>
      <c r="B1817" s="198" t="s">
        <v>26</v>
      </c>
      <c r="C1817" s="32">
        <v>26</v>
      </c>
      <c r="D1817" s="32">
        <v>143</v>
      </c>
      <c r="E1817" s="32">
        <v>234</v>
      </c>
      <c r="F1817" s="32">
        <v>48</v>
      </c>
      <c r="G1817" s="32">
        <v>9</v>
      </c>
      <c r="H1817" s="32">
        <v>60</v>
      </c>
      <c r="I1817" s="33">
        <f t="shared" si="53"/>
        <v>520</v>
      </c>
      <c r="J1817" s="49">
        <f>C1817+D1817</f>
        <v>169</v>
      </c>
      <c r="K1817" s="35">
        <f>E1817</f>
        <v>234</v>
      </c>
      <c r="L1817" s="36">
        <f>SUM(F1817:G1817)</f>
        <v>57</v>
      </c>
    </row>
    <row r="1818" spans="1:12" ht="11.45" customHeight="1" thickTop="1" thickBot="1">
      <c r="A1818" s="202"/>
      <c r="B1818" s="198"/>
      <c r="C1818" s="51">
        <f>C1817/I1817*100</f>
        <v>5</v>
      </c>
      <c r="D1818" s="51">
        <f>D1817/I1817*100</f>
        <v>27.500000000000004</v>
      </c>
      <c r="E1818" s="51">
        <f>E1817/I1817*100</f>
        <v>45</v>
      </c>
      <c r="F1818" s="51">
        <f>F1817/I1817*100</f>
        <v>9.2307692307692317</v>
      </c>
      <c r="G1818" s="51">
        <f>G1817/I1817*100</f>
        <v>1.7307692307692308</v>
      </c>
      <c r="H1818" s="52">
        <f>H1817/I1817*100</f>
        <v>11.538461538461538</v>
      </c>
      <c r="I1818" s="48">
        <f t="shared" si="53"/>
        <v>99.999999999999986</v>
      </c>
      <c r="J1818" s="74">
        <f>J1817/I1817*100</f>
        <v>32.5</v>
      </c>
      <c r="K1818" s="30">
        <f>K1817/I1817*100</f>
        <v>45</v>
      </c>
      <c r="L1818" s="31">
        <f>L1817/I1817*100</f>
        <v>10.961538461538462</v>
      </c>
    </row>
    <row r="1819" spans="1:12" ht="11.45" customHeight="1" thickTop="1" thickBot="1">
      <c r="A1819" s="202"/>
      <c r="B1819" s="199" t="s">
        <v>0</v>
      </c>
      <c r="C1819" s="32">
        <v>7</v>
      </c>
      <c r="D1819" s="32">
        <v>19</v>
      </c>
      <c r="E1819" s="32">
        <v>48</v>
      </c>
      <c r="F1819" s="32">
        <v>17</v>
      </c>
      <c r="G1819" s="32">
        <v>5</v>
      </c>
      <c r="H1819" s="32">
        <v>6</v>
      </c>
      <c r="I1819" s="33">
        <f t="shared" si="53"/>
        <v>102</v>
      </c>
      <c r="J1819" s="49">
        <f>C1819+D1819</f>
        <v>26</v>
      </c>
      <c r="K1819" s="35">
        <f>E1819</f>
        <v>48</v>
      </c>
      <c r="L1819" s="36">
        <f>SUM(F1819:G1819)</f>
        <v>22</v>
      </c>
    </row>
    <row r="1820" spans="1:12" ht="11.45" customHeight="1" thickTop="1" thickBot="1">
      <c r="A1820" s="202"/>
      <c r="B1820" s="197"/>
      <c r="C1820" s="46">
        <f>C1819/I1819*100</f>
        <v>6.8627450980392162</v>
      </c>
      <c r="D1820" s="46">
        <f>D1819/I1819*100</f>
        <v>18.627450980392158</v>
      </c>
      <c r="E1820" s="46">
        <f>E1819/I1819*100</f>
        <v>47.058823529411761</v>
      </c>
      <c r="F1820" s="46">
        <f>F1819/I1819*100</f>
        <v>16.666666666666664</v>
      </c>
      <c r="G1820" s="46">
        <f>G1819/I1819*100</f>
        <v>4.9019607843137258</v>
      </c>
      <c r="H1820" s="47">
        <f>H1819/I1819*100</f>
        <v>5.8823529411764701</v>
      </c>
      <c r="I1820" s="48">
        <f t="shared" si="53"/>
        <v>100</v>
      </c>
      <c r="J1820" s="74">
        <f>J1819/I1819*100</f>
        <v>25.490196078431371</v>
      </c>
      <c r="K1820" s="30">
        <f>K1819/I1819*100</f>
        <v>47.058823529411761</v>
      </c>
      <c r="L1820" s="31">
        <f>L1819/I1819*100</f>
        <v>21.568627450980394</v>
      </c>
    </row>
    <row r="1821" spans="1:12" ht="11.45" customHeight="1" thickTop="1" thickBot="1">
      <c r="A1821" s="202"/>
      <c r="B1821" s="198" t="s">
        <v>24</v>
      </c>
      <c r="C1821" s="32">
        <v>7</v>
      </c>
      <c r="D1821" s="32">
        <v>6</v>
      </c>
      <c r="E1821" s="32">
        <v>12</v>
      </c>
      <c r="F1821" s="32">
        <v>1</v>
      </c>
      <c r="G1821" s="32">
        <v>1</v>
      </c>
      <c r="H1821" s="32">
        <v>22</v>
      </c>
      <c r="I1821" s="33">
        <f t="shared" si="53"/>
        <v>49</v>
      </c>
      <c r="J1821" s="49">
        <f>C1821+D1821</f>
        <v>13</v>
      </c>
      <c r="K1821" s="35">
        <f>E1821</f>
        <v>12</v>
      </c>
      <c r="L1821" s="36">
        <f>SUM(F1821:G1821)</f>
        <v>2</v>
      </c>
    </row>
    <row r="1822" spans="1:12" ht="11.45" customHeight="1" thickTop="1" thickBot="1">
      <c r="A1822" s="203"/>
      <c r="B1822" s="200"/>
      <c r="C1822" s="63">
        <f>C1821/I1821*100</f>
        <v>14.285714285714285</v>
      </c>
      <c r="D1822" s="63">
        <f>D1821/I1821*100</f>
        <v>12.244897959183673</v>
      </c>
      <c r="E1822" s="63">
        <f>E1821/I1821*100</f>
        <v>24.489795918367346</v>
      </c>
      <c r="F1822" s="63">
        <f>F1821/I1821*100</f>
        <v>2.0408163265306123</v>
      </c>
      <c r="G1822" s="63">
        <f>G1821/I1821*100</f>
        <v>2.0408163265306123</v>
      </c>
      <c r="H1822" s="64">
        <f>H1821/I1821*100</f>
        <v>44.897959183673471</v>
      </c>
      <c r="I1822" s="114">
        <f t="shared" si="53"/>
        <v>100</v>
      </c>
      <c r="J1822" s="103">
        <f>J1821/I1821*100</f>
        <v>26.530612244897959</v>
      </c>
      <c r="K1822" s="66">
        <f>K1821/I1821*100</f>
        <v>24.489795918367346</v>
      </c>
      <c r="L1822" s="53">
        <f>L1821/I1821*100</f>
        <v>4.0816326530612246</v>
      </c>
    </row>
    <row r="1823" spans="1:12" ht="11.45" customHeight="1">
      <c r="A1823" s="193" t="s">
        <v>21</v>
      </c>
      <c r="B1823" s="196" t="s">
        <v>27</v>
      </c>
      <c r="C1823" s="32">
        <v>7</v>
      </c>
      <c r="D1823" s="32">
        <v>80</v>
      </c>
      <c r="E1823" s="32">
        <v>144</v>
      </c>
      <c r="F1823" s="32">
        <v>21</v>
      </c>
      <c r="G1823" s="32">
        <v>10</v>
      </c>
      <c r="H1823" s="32">
        <v>23</v>
      </c>
      <c r="I1823" s="13">
        <f t="shared" si="53"/>
        <v>285</v>
      </c>
      <c r="J1823" s="14">
        <f>C1823+D1823</f>
        <v>87</v>
      </c>
      <c r="K1823" s="12">
        <f>E1823</f>
        <v>144</v>
      </c>
      <c r="L1823" s="15">
        <f>SUM(F1823:G1823)</f>
        <v>31</v>
      </c>
    </row>
    <row r="1824" spans="1:12" ht="11.45" customHeight="1">
      <c r="A1824" s="194"/>
      <c r="B1824" s="197"/>
      <c r="C1824" s="46">
        <f>C1823/I1823*100</f>
        <v>2.4561403508771931</v>
      </c>
      <c r="D1824" s="46">
        <f>D1823/I1823*100</f>
        <v>28.07017543859649</v>
      </c>
      <c r="E1824" s="46">
        <f>E1823/I1823*100</f>
        <v>50.526315789473685</v>
      </c>
      <c r="F1824" s="46">
        <f>F1823/I1823*100</f>
        <v>7.3684210526315779</v>
      </c>
      <c r="G1824" s="46">
        <f>G1823/I1823*100</f>
        <v>3.5087719298245612</v>
      </c>
      <c r="H1824" s="47">
        <f>H1823/I1823*100</f>
        <v>8.0701754385964914</v>
      </c>
      <c r="I1824" s="48">
        <f t="shared" si="53"/>
        <v>100</v>
      </c>
      <c r="J1824" s="74">
        <f>J1823/I1823*100</f>
        <v>30.526315789473685</v>
      </c>
      <c r="K1824" s="30">
        <f>K1823/I1823*100</f>
        <v>50.526315789473685</v>
      </c>
      <c r="L1824" s="31">
        <f>L1823/I1823*100</f>
        <v>10.87719298245614</v>
      </c>
    </row>
    <row r="1825" spans="1:12" ht="11.45" customHeight="1">
      <c r="A1825" s="194"/>
      <c r="B1825" s="198" t="s">
        <v>28</v>
      </c>
      <c r="C1825" s="32">
        <v>20</v>
      </c>
      <c r="D1825" s="32">
        <v>105</v>
      </c>
      <c r="E1825" s="32">
        <v>161</v>
      </c>
      <c r="F1825" s="32">
        <v>45</v>
      </c>
      <c r="G1825" s="32">
        <v>9</v>
      </c>
      <c r="H1825" s="32">
        <v>24</v>
      </c>
      <c r="I1825" s="33">
        <f t="shared" si="53"/>
        <v>364</v>
      </c>
      <c r="J1825" s="49">
        <f>C1825+D1825</f>
        <v>125</v>
      </c>
      <c r="K1825" s="35">
        <f>E1825</f>
        <v>161</v>
      </c>
      <c r="L1825" s="36">
        <f>SUM(F1825:G1825)</f>
        <v>54</v>
      </c>
    </row>
    <row r="1826" spans="1:12" ht="11.45" customHeight="1">
      <c r="A1826" s="194"/>
      <c r="B1826" s="198"/>
      <c r="C1826" s="51">
        <f>C1825/I1825*100</f>
        <v>5.4945054945054945</v>
      </c>
      <c r="D1826" s="51">
        <f>D1825/I1825*100</f>
        <v>28.846153846153843</v>
      </c>
      <c r="E1826" s="51">
        <f>E1825/I1825*100</f>
        <v>44.230769230769226</v>
      </c>
      <c r="F1826" s="51">
        <f>F1825/I1825*100</f>
        <v>12.362637362637363</v>
      </c>
      <c r="G1826" s="51">
        <f>G1825/I1825*100</f>
        <v>2.4725274725274726</v>
      </c>
      <c r="H1826" s="52">
        <f>H1825/I1825*100</f>
        <v>6.593406593406594</v>
      </c>
      <c r="I1826" s="48">
        <f t="shared" si="53"/>
        <v>99.999999999999986</v>
      </c>
      <c r="J1826" s="74">
        <f>J1825/I1825*100</f>
        <v>34.340659340659343</v>
      </c>
      <c r="K1826" s="30">
        <f>K1825/I1825*100</f>
        <v>44.230769230769226</v>
      </c>
      <c r="L1826" s="31">
        <f>L1825/I1825*100</f>
        <v>14.835164835164836</v>
      </c>
    </row>
    <row r="1827" spans="1:12" ht="11.45" customHeight="1">
      <c r="A1827" s="194"/>
      <c r="B1827" s="199" t="s">
        <v>29</v>
      </c>
      <c r="C1827" s="32">
        <v>48</v>
      </c>
      <c r="D1827" s="32">
        <v>281</v>
      </c>
      <c r="E1827" s="32">
        <v>472</v>
      </c>
      <c r="F1827" s="32">
        <v>95</v>
      </c>
      <c r="G1827" s="32">
        <v>21</v>
      </c>
      <c r="H1827" s="32">
        <v>49</v>
      </c>
      <c r="I1827" s="33">
        <f t="shared" si="53"/>
        <v>966</v>
      </c>
      <c r="J1827" s="49">
        <f>C1827+D1827</f>
        <v>329</v>
      </c>
      <c r="K1827" s="35">
        <f>E1827</f>
        <v>472</v>
      </c>
      <c r="L1827" s="36">
        <f>SUM(F1827:G1827)</f>
        <v>116</v>
      </c>
    </row>
    <row r="1828" spans="1:12" ht="11.45" customHeight="1">
      <c r="A1828" s="194"/>
      <c r="B1828" s="197"/>
      <c r="C1828" s="46">
        <f>C1827/I1827*100</f>
        <v>4.9689440993788816</v>
      </c>
      <c r="D1828" s="46">
        <f>D1827/I1827*100</f>
        <v>29.08902691511387</v>
      </c>
      <c r="E1828" s="46">
        <f>E1827/I1827*100</f>
        <v>48.861283643892342</v>
      </c>
      <c r="F1828" s="46">
        <f>F1827/I1827*100</f>
        <v>9.8343685300207042</v>
      </c>
      <c r="G1828" s="46">
        <f>G1827/I1827*100</f>
        <v>2.1739130434782608</v>
      </c>
      <c r="H1828" s="47">
        <f>H1827/I1827*100</f>
        <v>5.0724637681159424</v>
      </c>
      <c r="I1828" s="48">
        <f t="shared" si="53"/>
        <v>99.999999999999986</v>
      </c>
      <c r="J1828" s="74">
        <f>J1827/I1827*100</f>
        <v>34.057971014492757</v>
      </c>
      <c r="K1828" s="30">
        <f>K1827/I1827*100</f>
        <v>48.861283643892342</v>
      </c>
      <c r="L1828" s="31">
        <f>L1827/I1827*100</f>
        <v>12.008281573498964</v>
      </c>
    </row>
    <row r="1829" spans="1:12" ht="11.45" customHeight="1">
      <c r="A1829" s="194"/>
      <c r="B1829" s="198" t="s">
        <v>30</v>
      </c>
      <c r="C1829" s="32">
        <v>15</v>
      </c>
      <c r="D1829" s="32">
        <v>122</v>
      </c>
      <c r="E1829" s="32">
        <v>189</v>
      </c>
      <c r="F1829" s="32">
        <v>37</v>
      </c>
      <c r="G1829" s="32">
        <v>7</v>
      </c>
      <c r="H1829" s="32">
        <v>14</v>
      </c>
      <c r="I1829" s="33">
        <f t="shared" si="53"/>
        <v>384</v>
      </c>
      <c r="J1829" s="49">
        <f>C1829+D1829</f>
        <v>137</v>
      </c>
      <c r="K1829" s="35">
        <f>E1829</f>
        <v>189</v>
      </c>
      <c r="L1829" s="36">
        <f>SUM(F1829:G1829)</f>
        <v>44</v>
      </c>
    </row>
    <row r="1830" spans="1:12" ht="11.45" customHeight="1">
      <c r="A1830" s="194"/>
      <c r="B1830" s="198"/>
      <c r="C1830" s="51">
        <f>C1829/I1829*100</f>
        <v>3.90625</v>
      </c>
      <c r="D1830" s="51">
        <f>D1829/I1829*100</f>
        <v>31.770833333333332</v>
      </c>
      <c r="E1830" s="51">
        <f>E1829/I1829*100</f>
        <v>49.21875</v>
      </c>
      <c r="F1830" s="51">
        <f>F1829/I1829*100</f>
        <v>9.6354166666666679</v>
      </c>
      <c r="G1830" s="51">
        <f>G1829/I1829*100</f>
        <v>1.8229166666666667</v>
      </c>
      <c r="H1830" s="52">
        <f>H1829/I1829*100</f>
        <v>3.6458333333333335</v>
      </c>
      <c r="I1830" s="48">
        <f t="shared" si="53"/>
        <v>100</v>
      </c>
      <c r="J1830" s="74">
        <f>J1829/I1829*100</f>
        <v>35.677083333333329</v>
      </c>
      <c r="K1830" s="30">
        <f>K1829/I1829*100</f>
        <v>49.21875</v>
      </c>
      <c r="L1830" s="31">
        <f>L1829/I1829*100</f>
        <v>11.458333333333332</v>
      </c>
    </row>
    <row r="1831" spans="1:12" ht="11.45" customHeight="1">
      <c r="A1831" s="194"/>
      <c r="B1831" s="199" t="s">
        <v>42</v>
      </c>
      <c r="C1831" s="32">
        <v>6</v>
      </c>
      <c r="D1831" s="32">
        <v>28</v>
      </c>
      <c r="E1831" s="32">
        <v>81</v>
      </c>
      <c r="F1831" s="32">
        <v>11</v>
      </c>
      <c r="G1831" s="32">
        <v>3</v>
      </c>
      <c r="H1831" s="32">
        <v>12</v>
      </c>
      <c r="I1831" s="33">
        <f t="shared" si="53"/>
        <v>141</v>
      </c>
      <c r="J1831" s="49">
        <f>C1831+D1831</f>
        <v>34</v>
      </c>
      <c r="K1831" s="35">
        <f>E1831</f>
        <v>81</v>
      </c>
      <c r="L1831" s="36">
        <f>SUM(F1831:G1831)</f>
        <v>14</v>
      </c>
    </row>
    <row r="1832" spans="1:12" ht="11.45" customHeight="1">
      <c r="A1832" s="194"/>
      <c r="B1832" s="197"/>
      <c r="C1832" s="51">
        <f>C1831/I1831*100</f>
        <v>4.2553191489361701</v>
      </c>
      <c r="D1832" s="51">
        <f>D1831/I1831*100</f>
        <v>19.858156028368796</v>
      </c>
      <c r="E1832" s="51">
        <f>E1831/I1831*100</f>
        <v>57.446808510638306</v>
      </c>
      <c r="F1832" s="51">
        <f>F1831/I1831*100</f>
        <v>7.8014184397163122</v>
      </c>
      <c r="G1832" s="51">
        <f>G1831/I1831*100</f>
        <v>2.1276595744680851</v>
      </c>
      <c r="H1832" s="52">
        <f>H1831/I1831*100</f>
        <v>8.5106382978723403</v>
      </c>
      <c r="I1832" s="48">
        <f t="shared" si="53"/>
        <v>100</v>
      </c>
      <c r="J1832" s="74">
        <f>J1831/I1831*100</f>
        <v>24.113475177304963</v>
      </c>
      <c r="K1832" s="30">
        <f>K1831/I1831*100</f>
        <v>57.446808510638306</v>
      </c>
      <c r="L1832" s="31">
        <f>L1831/I1831*100</f>
        <v>9.9290780141843982</v>
      </c>
    </row>
    <row r="1833" spans="1:12" ht="11.45" customHeight="1">
      <c r="A1833" s="194"/>
      <c r="B1833" s="198" t="s">
        <v>24</v>
      </c>
      <c r="C1833" s="32">
        <v>5</v>
      </c>
      <c r="D1833" s="32">
        <v>5</v>
      </c>
      <c r="E1833" s="32">
        <v>12</v>
      </c>
      <c r="F1833" s="32">
        <v>3</v>
      </c>
      <c r="G1833" s="32">
        <v>0</v>
      </c>
      <c r="H1833" s="32">
        <v>25</v>
      </c>
      <c r="I1833" s="33">
        <f t="shared" si="53"/>
        <v>50</v>
      </c>
      <c r="J1833" s="49">
        <f>C1833+D1833</f>
        <v>10</v>
      </c>
      <c r="K1833" s="35">
        <f>E1833</f>
        <v>12</v>
      </c>
      <c r="L1833" s="36">
        <f>SUM(F1833:G1833)</f>
        <v>3</v>
      </c>
    </row>
    <row r="1834" spans="1:12" ht="11.45" customHeight="1" thickBot="1">
      <c r="A1834" s="195"/>
      <c r="B1834" s="200"/>
      <c r="C1834" s="63">
        <f>C1833/I1833*100</f>
        <v>10</v>
      </c>
      <c r="D1834" s="63">
        <f>D1833/I1833*100</f>
        <v>10</v>
      </c>
      <c r="E1834" s="63">
        <f>E1833/I1833*100</f>
        <v>24</v>
      </c>
      <c r="F1834" s="63">
        <f>F1833/I1833*100</f>
        <v>6</v>
      </c>
      <c r="G1834" s="63">
        <f>G1833/I1833*100</f>
        <v>0</v>
      </c>
      <c r="H1834" s="64">
        <f>H1833/I1833*100</f>
        <v>50</v>
      </c>
      <c r="I1834" s="114">
        <f t="shared" si="53"/>
        <v>100</v>
      </c>
      <c r="J1834" s="103">
        <f>J1833/I1833*100</f>
        <v>20</v>
      </c>
      <c r="K1834" s="66">
        <f>K1833/I1833*100</f>
        <v>24</v>
      </c>
      <c r="L1834" s="53">
        <f>L1833/I1833*100</f>
        <v>6</v>
      </c>
    </row>
    <row r="1835" spans="1:12" ht="11.45" customHeight="1">
      <c r="A1835" s="82"/>
      <c r="B1835" s="83"/>
      <c r="C1835" s="176"/>
      <c r="D1835" s="176"/>
      <c r="E1835" s="176"/>
      <c r="F1835" s="176"/>
      <c r="G1835" s="176"/>
      <c r="H1835" s="176"/>
      <c r="I1835" s="84"/>
      <c r="J1835" s="84"/>
      <c r="K1835" s="84"/>
      <c r="L1835" s="84"/>
    </row>
    <row r="1836" spans="1:12" ht="15" customHeight="1">
      <c r="A1836" s="233" t="s">
        <v>193</v>
      </c>
      <c r="B1836" s="233"/>
      <c r="C1836" s="233"/>
      <c r="D1836" s="233"/>
      <c r="E1836" s="233"/>
      <c r="F1836" s="233"/>
      <c r="G1836" s="233"/>
      <c r="H1836" s="233"/>
      <c r="I1836" s="233"/>
      <c r="J1836" s="233"/>
      <c r="K1836" s="233"/>
      <c r="L1836" s="233"/>
    </row>
    <row r="1837" spans="1:12" s="4" customFormat="1" ht="30" customHeight="1" thickBot="1">
      <c r="A1837" s="224" t="s">
        <v>252</v>
      </c>
      <c r="B1837" s="224"/>
      <c r="C1837" s="224"/>
      <c r="D1837" s="224"/>
      <c r="E1837" s="224"/>
      <c r="F1837" s="224"/>
      <c r="G1837" s="224"/>
      <c r="H1837" s="224"/>
      <c r="I1837" s="224"/>
      <c r="J1837" s="224"/>
      <c r="K1837" s="224"/>
      <c r="L1837" s="224"/>
    </row>
    <row r="1838" spans="1:12" s="2" customFormat="1" ht="10.15" customHeight="1">
      <c r="A1838" s="225"/>
      <c r="B1838" s="226"/>
      <c r="C1838" s="180">
        <v>1</v>
      </c>
      <c r="D1838" s="180">
        <v>2</v>
      </c>
      <c r="E1838" s="180">
        <v>3</v>
      </c>
      <c r="F1838" s="180">
        <v>4</v>
      </c>
      <c r="G1838" s="180">
        <v>5</v>
      </c>
      <c r="H1838" s="212" t="s">
        <v>46</v>
      </c>
      <c r="I1838" s="205" t="s">
        <v>4</v>
      </c>
      <c r="J1838" s="181" t="s">
        <v>47</v>
      </c>
      <c r="K1838" s="180">
        <v>3</v>
      </c>
      <c r="L1838" s="182" t="s">
        <v>48</v>
      </c>
    </row>
    <row r="1839" spans="1:12" s="11" customFormat="1" ht="60" customHeight="1" thickBot="1">
      <c r="A1839" s="215" t="s">
        <v>33</v>
      </c>
      <c r="B1839" s="216"/>
      <c r="C1839" s="173" t="s">
        <v>71</v>
      </c>
      <c r="D1839" s="173" t="s">
        <v>72</v>
      </c>
      <c r="E1839" s="173" t="s">
        <v>43</v>
      </c>
      <c r="F1839" s="173" t="s">
        <v>73</v>
      </c>
      <c r="G1839" s="173" t="s">
        <v>74</v>
      </c>
      <c r="H1839" s="204"/>
      <c r="I1839" s="206"/>
      <c r="J1839" s="9" t="s">
        <v>71</v>
      </c>
      <c r="K1839" s="173" t="s">
        <v>43</v>
      </c>
      <c r="L1839" s="10" t="s">
        <v>74</v>
      </c>
    </row>
    <row r="1840" spans="1:12" s="16" customFormat="1" ht="11.25" customHeight="1">
      <c r="A1840" s="217" t="s">
        <v>22</v>
      </c>
      <c r="B1840" s="218"/>
      <c r="C1840" s="12">
        <v>73</v>
      </c>
      <c r="D1840" s="12">
        <v>453</v>
      </c>
      <c r="E1840" s="12">
        <v>487</v>
      </c>
      <c r="F1840" s="12">
        <v>657</v>
      </c>
      <c r="G1840" s="12">
        <v>463</v>
      </c>
      <c r="H1840" s="12">
        <v>57</v>
      </c>
      <c r="I1840" s="13">
        <f t="shared" ref="I1840:I1849" si="54">SUM(C1840:H1840)</f>
        <v>2190</v>
      </c>
      <c r="J1840" s="14">
        <f>C1840+D1840</f>
        <v>526</v>
      </c>
      <c r="K1840" s="12">
        <f>E1840</f>
        <v>487</v>
      </c>
      <c r="L1840" s="15">
        <f>SUM(F1840:G1840)</f>
        <v>1120</v>
      </c>
    </row>
    <row r="1841" spans="1:12" s="16" customFormat="1" ht="11.25" customHeight="1" thickBot="1">
      <c r="A1841" s="219"/>
      <c r="B1841" s="220"/>
      <c r="C1841" s="100">
        <f>C1840/I1840*100</f>
        <v>3.3333333333333335</v>
      </c>
      <c r="D1841" s="100">
        <f>D1840/I1840*100</f>
        <v>20.684931506849317</v>
      </c>
      <c r="E1841" s="100">
        <f>E1840/I1840*100</f>
        <v>22.237442922374427</v>
      </c>
      <c r="F1841" s="100">
        <f>F1840/I1840*100</f>
        <v>30</v>
      </c>
      <c r="G1841" s="100">
        <f>G1840/I1840*100</f>
        <v>21.141552511415526</v>
      </c>
      <c r="H1841" s="115">
        <f>H1840/I1840*100</f>
        <v>2.6027397260273974</v>
      </c>
      <c r="I1841" s="114">
        <f t="shared" si="54"/>
        <v>100</v>
      </c>
      <c r="J1841" s="103">
        <f>J1840/I1840*100</f>
        <v>24.018264840182649</v>
      </c>
      <c r="K1841" s="66">
        <f>K1840/I1840*100</f>
        <v>22.237442922374427</v>
      </c>
      <c r="L1841" s="53">
        <f>L1840/I1840*100</f>
        <v>51.141552511415526</v>
      </c>
    </row>
    <row r="1842" spans="1:12" s="16" customFormat="1" ht="11.45" customHeight="1">
      <c r="A1842" s="193" t="s">
        <v>49</v>
      </c>
      <c r="B1842" s="196" t="s">
        <v>19</v>
      </c>
      <c r="C1842" s="32">
        <v>41</v>
      </c>
      <c r="D1842" s="32">
        <v>272</v>
      </c>
      <c r="E1842" s="32">
        <v>315</v>
      </c>
      <c r="F1842" s="32">
        <v>475</v>
      </c>
      <c r="G1842" s="32">
        <v>361</v>
      </c>
      <c r="H1842" s="32">
        <v>37</v>
      </c>
      <c r="I1842" s="13">
        <f t="shared" si="54"/>
        <v>1501</v>
      </c>
      <c r="J1842" s="14">
        <f>C1842+D1842</f>
        <v>313</v>
      </c>
      <c r="K1842" s="12">
        <f>E1842</f>
        <v>315</v>
      </c>
      <c r="L1842" s="15">
        <f>SUM(F1842:G1842)</f>
        <v>836</v>
      </c>
    </row>
    <row r="1843" spans="1:12" s="16" customFormat="1" ht="11.45" customHeight="1">
      <c r="A1843" s="194"/>
      <c r="B1843" s="197"/>
      <c r="C1843" s="90">
        <f>C1842/I1842*100</f>
        <v>2.7315123251165891</v>
      </c>
      <c r="D1843" s="46">
        <f>D1842/I1842*100</f>
        <v>18.121252498334446</v>
      </c>
      <c r="E1843" s="46">
        <f>E1842/I1842*100</f>
        <v>20.986009327115259</v>
      </c>
      <c r="F1843" s="46">
        <f>F1842/I1842*100</f>
        <v>31.645569620253166</v>
      </c>
      <c r="G1843" s="46">
        <f>G1842/I1842*100</f>
        <v>24.050632911392405</v>
      </c>
      <c r="H1843" s="47">
        <f>H1842/I1842*100</f>
        <v>2.4650233177881411</v>
      </c>
      <c r="I1843" s="48">
        <f t="shared" si="54"/>
        <v>100</v>
      </c>
      <c r="J1843" s="74">
        <f>J1842/I1842*100</f>
        <v>20.852764823451032</v>
      </c>
      <c r="K1843" s="30">
        <f>K1842/I1842*100</f>
        <v>20.986009327115259</v>
      </c>
      <c r="L1843" s="31">
        <f>L1842/I1842*100</f>
        <v>55.696202531645568</v>
      </c>
    </row>
    <row r="1844" spans="1:12" s="16" customFormat="1" ht="11.45" customHeight="1">
      <c r="A1844" s="194"/>
      <c r="B1844" s="198" t="s">
        <v>20</v>
      </c>
      <c r="C1844" s="32">
        <v>21</v>
      </c>
      <c r="D1844" s="32">
        <v>118</v>
      </c>
      <c r="E1844" s="32">
        <v>124</v>
      </c>
      <c r="F1844" s="32">
        <v>127</v>
      </c>
      <c r="G1844" s="32">
        <v>64</v>
      </c>
      <c r="H1844" s="32">
        <v>15</v>
      </c>
      <c r="I1844" s="33">
        <f t="shared" si="54"/>
        <v>469</v>
      </c>
      <c r="J1844" s="49">
        <f>C1844+D1844</f>
        <v>139</v>
      </c>
      <c r="K1844" s="35">
        <f>E1844</f>
        <v>124</v>
      </c>
      <c r="L1844" s="36">
        <f>SUM(F1844:G1844)</f>
        <v>191</v>
      </c>
    </row>
    <row r="1845" spans="1:12" s="16" customFormat="1" ht="11.45" customHeight="1">
      <c r="A1845" s="194"/>
      <c r="B1845" s="198"/>
      <c r="C1845" s="51">
        <f>C1844/I1844*100</f>
        <v>4.4776119402985071</v>
      </c>
      <c r="D1845" s="51">
        <f>D1844/I1844*100</f>
        <v>25.159914712153519</v>
      </c>
      <c r="E1845" s="51">
        <f>E1844/I1844*100</f>
        <v>26.439232409381663</v>
      </c>
      <c r="F1845" s="51">
        <f>F1844/I1844*100</f>
        <v>27.078891257995735</v>
      </c>
      <c r="G1845" s="51">
        <f>G1844/I1844*100</f>
        <v>13.646055437100213</v>
      </c>
      <c r="H1845" s="52">
        <f>H1844/I1844*100</f>
        <v>3.1982942430703627</v>
      </c>
      <c r="I1845" s="48">
        <f t="shared" si="54"/>
        <v>100</v>
      </c>
      <c r="J1845" s="74">
        <f>J1844/I1844*100</f>
        <v>29.637526652452024</v>
      </c>
      <c r="K1845" s="30">
        <f>K1844/I1844*100</f>
        <v>26.439232409381663</v>
      </c>
      <c r="L1845" s="31">
        <f>L1844/I1844*100</f>
        <v>40.724946695095952</v>
      </c>
    </row>
    <row r="1846" spans="1:12" s="16" customFormat="1" ht="11.45" customHeight="1">
      <c r="A1846" s="194"/>
      <c r="B1846" s="199" t="s">
        <v>50</v>
      </c>
      <c r="C1846" s="32">
        <v>9</v>
      </c>
      <c r="D1846" s="32">
        <v>50</v>
      </c>
      <c r="E1846" s="32">
        <v>30</v>
      </c>
      <c r="F1846" s="32">
        <v>43</v>
      </c>
      <c r="G1846" s="32">
        <v>28</v>
      </c>
      <c r="H1846" s="32">
        <v>4</v>
      </c>
      <c r="I1846" s="33">
        <f t="shared" si="54"/>
        <v>164</v>
      </c>
      <c r="J1846" s="49">
        <f>C1846+D1846</f>
        <v>59</v>
      </c>
      <c r="K1846" s="35">
        <f>E1846</f>
        <v>30</v>
      </c>
      <c r="L1846" s="36">
        <f>SUM(F1846:G1846)</f>
        <v>71</v>
      </c>
    </row>
    <row r="1847" spans="1:12" s="16" customFormat="1" ht="11.45" customHeight="1">
      <c r="A1847" s="194"/>
      <c r="B1847" s="197"/>
      <c r="C1847" s="46">
        <f>C1846/I1846*100</f>
        <v>5.4878048780487809</v>
      </c>
      <c r="D1847" s="46">
        <f>D1846/I1846*100</f>
        <v>30.487804878048781</v>
      </c>
      <c r="E1847" s="46">
        <f>E1846/I1846*100</f>
        <v>18.292682926829269</v>
      </c>
      <c r="F1847" s="46">
        <f>F1846/I1846*100</f>
        <v>26.219512195121951</v>
      </c>
      <c r="G1847" s="46">
        <f>G1846/I1846*100</f>
        <v>17.073170731707318</v>
      </c>
      <c r="H1847" s="47">
        <f>H1846/I1846*100</f>
        <v>2.4390243902439024</v>
      </c>
      <c r="I1847" s="48">
        <f t="shared" si="54"/>
        <v>100</v>
      </c>
      <c r="J1847" s="74">
        <f>J1846/I1846*100</f>
        <v>35.975609756097562</v>
      </c>
      <c r="K1847" s="30">
        <f>K1846/I1846*100</f>
        <v>18.292682926829269</v>
      </c>
      <c r="L1847" s="31">
        <f>L1846/I1846*100</f>
        <v>43.292682926829265</v>
      </c>
    </row>
    <row r="1848" spans="1:12" s="16" customFormat="1" ht="11.45" customHeight="1">
      <c r="A1848" s="194"/>
      <c r="B1848" s="198" t="s">
        <v>51</v>
      </c>
      <c r="C1848" s="32">
        <v>2</v>
      </c>
      <c r="D1848" s="32">
        <v>13</v>
      </c>
      <c r="E1848" s="32">
        <v>18</v>
      </c>
      <c r="F1848" s="32">
        <v>12</v>
      </c>
      <c r="G1848" s="32">
        <v>10</v>
      </c>
      <c r="H1848" s="32">
        <v>1</v>
      </c>
      <c r="I1848" s="33">
        <f t="shared" si="54"/>
        <v>56</v>
      </c>
      <c r="J1848" s="49">
        <f>C1848+D1848</f>
        <v>15</v>
      </c>
      <c r="K1848" s="35">
        <f>E1848</f>
        <v>18</v>
      </c>
      <c r="L1848" s="36">
        <f>SUM(F1848:G1848)</f>
        <v>22</v>
      </c>
    </row>
    <row r="1849" spans="1:12" s="16" customFormat="1" ht="11.45" customHeight="1" thickBot="1">
      <c r="A1849" s="194"/>
      <c r="B1849" s="198"/>
      <c r="C1849" s="94">
        <f>C1848/I1848*100</f>
        <v>3.5714285714285712</v>
      </c>
      <c r="D1849" s="94">
        <f>D1848/I1848*100</f>
        <v>23.214285714285715</v>
      </c>
      <c r="E1849" s="94">
        <f>E1848/I1848*100</f>
        <v>32.142857142857146</v>
      </c>
      <c r="F1849" s="94">
        <f>F1848/I1848*100</f>
        <v>21.428571428571427</v>
      </c>
      <c r="G1849" s="94">
        <f>G1848/I1848*100</f>
        <v>17.857142857142858</v>
      </c>
      <c r="H1849" s="120">
        <f>H1848/I1848*100</f>
        <v>1.7857142857142856</v>
      </c>
      <c r="I1849" s="48">
        <f t="shared" si="54"/>
        <v>100.00000000000001</v>
      </c>
      <c r="J1849" s="74">
        <f>J1848/I1848*100</f>
        <v>26.785714285714285</v>
      </c>
      <c r="K1849" s="30">
        <f>K1848/I1848*100</f>
        <v>32.142857142857146</v>
      </c>
      <c r="L1849" s="31">
        <f>L1848/I1848*100</f>
        <v>39.285714285714285</v>
      </c>
    </row>
    <row r="1850" spans="1:12" s="16" customFormat="1" ht="11.45" customHeight="1">
      <c r="A1850" s="193" t="s">
        <v>52</v>
      </c>
      <c r="B1850" s="196" t="s">
        <v>1</v>
      </c>
      <c r="C1850" s="32">
        <v>31</v>
      </c>
      <c r="D1850" s="32">
        <v>202</v>
      </c>
      <c r="E1850" s="32">
        <v>199</v>
      </c>
      <c r="F1850" s="32">
        <v>268</v>
      </c>
      <c r="G1850" s="32">
        <v>199</v>
      </c>
      <c r="H1850" s="32">
        <v>19</v>
      </c>
      <c r="I1850" s="13">
        <f t="shared" ref="I1850:I1899" si="55">SUM(C1850:H1850)</f>
        <v>918</v>
      </c>
      <c r="J1850" s="14">
        <f>C1850+D1850</f>
        <v>233</v>
      </c>
      <c r="K1850" s="12">
        <f>E1850</f>
        <v>199</v>
      </c>
      <c r="L1850" s="15">
        <f>SUM(F1850:G1850)</f>
        <v>467</v>
      </c>
    </row>
    <row r="1851" spans="1:12" s="16" customFormat="1" ht="11.45" customHeight="1">
      <c r="A1851" s="194"/>
      <c r="B1851" s="198"/>
      <c r="C1851" s="51">
        <f>C1850/I1850*100</f>
        <v>3.376906318082789</v>
      </c>
      <c r="D1851" s="51">
        <f>D1850/I1850*100</f>
        <v>22.004357298474943</v>
      </c>
      <c r="E1851" s="51">
        <f>E1850/I1850*100</f>
        <v>21.677559912854029</v>
      </c>
      <c r="F1851" s="51">
        <f>F1850/I1850*100</f>
        <v>29.193899782135073</v>
      </c>
      <c r="G1851" s="51">
        <f>G1850/I1850*100</f>
        <v>21.677559912854029</v>
      </c>
      <c r="H1851" s="52">
        <f>H1850/I1850*100</f>
        <v>2.0697167755991286</v>
      </c>
      <c r="I1851" s="48">
        <f t="shared" si="55"/>
        <v>99.999999999999986</v>
      </c>
      <c r="J1851" s="74">
        <f>J1850/I1850*100</f>
        <v>25.381263616557735</v>
      </c>
      <c r="K1851" s="30">
        <f>K1850/I1850*100</f>
        <v>21.677559912854029</v>
      </c>
      <c r="L1851" s="31">
        <f>L1850/I1850*100</f>
        <v>50.871459694989106</v>
      </c>
    </row>
    <row r="1852" spans="1:12" s="16" customFormat="1" ht="11.45" customHeight="1">
      <c r="A1852" s="194"/>
      <c r="B1852" s="199" t="s">
        <v>2</v>
      </c>
      <c r="C1852" s="32">
        <v>42</v>
      </c>
      <c r="D1852" s="32">
        <v>251</v>
      </c>
      <c r="E1852" s="32">
        <v>282</v>
      </c>
      <c r="F1852" s="32">
        <v>384</v>
      </c>
      <c r="G1852" s="32">
        <v>262</v>
      </c>
      <c r="H1852" s="32">
        <v>23</v>
      </c>
      <c r="I1852" s="33">
        <f t="shared" si="55"/>
        <v>1244</v>
      </c>
      <c r="J1852" s="49">
        <f>C1852+D1852</f>
        <v>293</v>
      </c>
      <c r="K1852" s="35">
        <f>E1852</f>
        <v>282</v>
      </c>
      <c r="L1852" s="36">
        <f>SUM(F1852:G1852)</f>
        <v>646</v>
      </c>
    </row>
    <row r="1853" spans="1:12" s="16" customFormat="1" ht="11.45" customHeight="1">
      <c r="A1853" s="194"/>
      <c r="B1853" s="197"/>
      <c r="C1853" s="46">
        <f>C1852/I1852*100</f>
        <v>3.3762057877813509</v>
      </c>
      <c r="D1853" s="46">
        <f>D1852/I1852*100</f>
        <v>20.176848874598072</v>
      </c>
      <c r="E1853" s="46">
        <f>E1852/I1852*100</f>
        <v>22.668810289389068</v>
      </c>
      <c r="F1853" s="46">
        <f>F1852/I1852*100</f>
        <v>30.868167202572351</v>
      </c>
      <c r="G1853" s="46">
        <f>G1852/I1852*100</f>
        <v>21.061093247588424</v>
      </c>
      <c r="H1853" s="47">
        <f>H1852/I1852*100</f>
        <v>1.8488745980707395</v>
      </c>
      <c r="I1853" s="48">
        <f t="shared" si="55"/>
        <v>100.00000000000001</v>
      </c>
      <c r="J1853" s="74">
        <f>J1852/I1852*100</f>
        <v>23.55305466237942</v>
      </c>
      <c r="K1853" s="30">
        <f>K1852/I1852*100</f>
        <v>22.668810289389068</v>
      </c>
      <c r="L1853" s="31">
        <f>L1852/I1852*100</f>
        <v>51.929260450160776</v>
      </c>
    </row>
    <row r="1854" spans="1:12" s="16" customFormat="1" ht="11.45" customHeight="1">
      <c r="A1854" s="194"/>
      <c r="B1854" s="198" t="s">
        <v>5</v>
      </c>
      <c r="C1854" s="32">
        <v>0</v>
      </c>
      <c r="D1854" s="32">
        <v>0</v>
      </c>
      <c r="E1854" s="32">
        <v>6</v>
      </c>
      <c r="F1854" s="32">
        <v>5</v>
      </c>
      <c r="G1854" s="32">
        <v>2</v>
      </c>
      <c r="H1854" s="32">
        <v>15</v>
      </c>
      <c r="I1854" s="33">
        <f t="shared" si="55"/>
        <v>28</v>
      </c>
      <c r="J1854" s="49">
        <f>C1854+D1854</f>
        <v>0</v>
      </c>
      <c r="K1854" s="35">
        <f>E1854</f>
        <v>6</v>
      </c>
      <c r="L1854" s="36">
        <f>SUM(F1854:G1854)</f>
        <v>7</v>
      </c>
    </row>
    <row r="1855" spans="1:12" s="16" customFormat="1" ht="11.45" customHeight="1" thickBot="1">
      <c r="A1855" s="195"/>
      <c r="B1855" s="200"/>
      <c r="C1855" s="63">
        <f>C1854/I1854*100</f>
        <v>0</v>
      </c>
      <c r="D1855" s="63">
        <f>D1854/I1854*100</f>
        <v>0</v>
      </c>
      <c r="E1855" s="63">
        <f>E1854/I1854*100</f>
        <v>21.428571428571427</v>
      </c>
      <c r="F1855" s="63">
        <f>F1854/I1854*100</f>
        <v>17.857142857142858</v>
      </c>
      <c r="G1855" s="63">
        <f>G1854/I1854*100</f>
        <v>7.1428571428571423</v>
      </c>
      <c r="H1855" s="64">
        <f>H1854/I1854*100</f>
        <v>53.571428571428569</v>
      </c>
      <c r="I1855" s="114">
        <f t="shared" si="55"/>
        <v>100</v>
      </c>
      <c r="J1855" s="103">
        <f>J1854/I1854*100</f>
        <v>0</v>
      </c>
      <c r="K1855" s="66">
        <f>K1854/I1854*100</f>
        <v>21.428571428571427</v>
      </c>
      <c r="L1855" s="53">
        <f>L1854/I1854*100</f>
        <v>25</v>
      </c>
    </row>
    <row r="1856" spans="1:12" s="16" customFormat="1" ht="11.45" customHeight="1">
      <c r="A1856" s="193" t="s">
        <v>53</v>
      </c>
      <c r="B1856" s="196" t="s">
        <v>6</v>
      </c>
      <c r="C1856" s="32">
        <v>0</v>
      </c>
      <c r="D1856" s="32">
        <v>11</v>
      </c>
      <c r="E1856" s="32">
        <v>18</v>
      </c>
      <c r="F1856" s="32">
        <v>13</v>
      </c>
      <c r="G1856" s="32">
        <v>7</v>
      </c>
      <c r="H1856" s="32">
        <v>0</v>
      </c>
      <c r="I1856" s="13">
        <f t="shared" si="55"/>
        <v>49</v>
      </c>
      <c r="J1856" s="14">
        <f>C1856+D1856</f>
        <v>11</v>
      </c>
      <c r="K1856" s="12">
        <f>E1856</f>
        <v>18</v>
      </c>
      <c r="L1856" s="15">
        <f>SUM(F1856:G1856)</f>
        <v>20</v>
      </c>
    </row>
    <row r="1857" spans="1:12" s="16" customFormat="1" ht="11.45" customHeight="1">
      <c r="A1857" s="194"/>
      <c r="B1857" s="197"/>
      <c r="C1857" s="46">
        <f>C1856/I1856*100</f>
        <v>0</v>
      </c>
      <c r="D1857" s="46">
        <f>D1856/I1856*100</f>
        <v>22.448979591836736</v>
      </c>
      <c r="E1857" s="46">
        <f>E1856/I1856*100</f>
        <v>36.734693877551024</v>
      </c>
      <c r="F1857" s="46">
        <f>F1856/I1856*100</f>
        <v>26.530612244897959</v>
      </c>
      <c r="G1857" s="46">
        <f>G1856/I1856*100</f>
        <v>14.285714285714285</v>
      </c>
      <c r="H1857" s="47">
        <f>H1856/I1856*100</f>
        <v>0</v>
      </c>
      <c r="I1857" s="48">
        <f t="shared" si="55"/>
        <v>100</v>
      </c>
      <c r="J1857" s="74">
        <f>J1856/I1856*100</f>
        <v>22.448979591836736</v>
      </c>
      <c r="K1857" s="30">
        <f>K1856/I1856*100</f>
        <v>36.734693877551024</v>
      </c>
      <c r="L1857" s="31">
        <f>L1856/I1856*100</f>
        <v>40.816326530612244</v>
      </c>
    </row>
    <row r="1858" spans="1:12" s="16" customFormat="1" ht="11.45" customHeight="1">
      <c r="A1858" s="194"/>
      <c r="B1858" s="198" t="s">
        <v>7</v>
      </c>
      <c r="C1858" s="32">
        <v>2</v>
      </c>
      <c r="D1858" s="32">
        <v>26</v>
      </c>
      <c r="E1858" s="32">
        <v>39</v>
      </c>
      <c r="F1858" s="32">
        <v>49</v>
      </c>
      <c r="G1858" s="32">
        <v>38</v>
      </c>
      <c r="H1858" s="32">
        <v>1</v>
      </c>
      <c r="I1858" s="33">
        <f t="shared" si="55"/>
        <v>155</v>
      </c>
      <c r="J1858" s="49">
        <f>C1858+D1858</f>
        <v>28</v>
      </c>
      <c r="K1858" s="35">
        <f>E1858</f>
        <v>39</v>
      </c>
      <c r="L1858" s="36">
        <f>SUM(F1858:G1858)</f>
        <v>87</v>
      </c>
    </row>
    <row r="1859" spans="1:12" s="16" customFormat="1" ht="11.45" customHeight="1">
      <c r="A1859" s="194"/>
      <c r="B1859" s="198"/>
      <c r="C1859" s="51">
        <f>C1858/I1858*100</f>
        <v>1.2903225806451613</v>
      </c>
      <c r="D1859" s="51">
        <f>D1858/I1858*100</f>
        <v>16.7741935483871</v>
      </c>
      <c r="E1859" s="51">
        <f>E1858/I1858*100</f>
        <v>25.161290322580644</v>
      </c>
      <c r="F1859" s="51">
        <f>F1858/I1858*100</f>
        <v>31.612903225806448</v>
      </c>
      <c r="G1859" s="51">
        <f>G1858/I1858*100</f>
        <v>24.516129032258064</v>
      </c>
      <c r="H1859" s="52">
        <f>H1858/I1858*100</f>
        <v>0.64516129032258063</v>
      </c>
      <c r="I1859" s="48">
        <f t="shared" si="55"/>
        <v>100</v>
      </c>
      <c r="J1859" s="74">
        <f>J1858/I1858*100</f>
        <v>18.064516129032256</v>
      </c>
      <c r="K1859" s="30">
        <f>K1858/I1858*100</f>
        <v>25.161290322580644</v>
      </c>
      <c r="L1859" s="31">
        <f>L1858/I1858*100</f>
        <v>56.129032258064512</v>
      </c>
    </row>
    <row r="1860" spans="1:12" s="16" customFormat="1" ht="11.45" customHeight="1">
      <c r="A1860" s="194"/>
      <c r="B1860" s="199" t="s">
        <v>8</v>
      </c>
      <c r="C1860" s="32">
        <v>5</v>
      </c>
      <c r="D1860" s="32">
        <v>39</v>
      </c>
      <c r="E1860" s="32">
        <v>47</v>
      </c>
      <c r="F1860" s="32">
        <v>91</v>
      </c>
      <c r="G1860" s="32">
        <v>60</v>
      </c>
      <c r="H1860" s="32">
        <v>1</v>
      </c>
      <c r="I1860" s="33">
        <f t="shared" si="55"/>
        <v>243</v>
      </c>
      <c r="J1860" s="49">
        <f>C1860+D1860</f>
        <v>44</v>
      </c>
      <c r="K1860" s="35">
        <f>E1860</f>
        <v>47</v>
      </c>
      <c r="L1860" s="36">
        <f>SUM(F1860:G1860)</f>
        <v>151</v>
      </c>
    </row>
    <row r="1861" spans="1:12" s="16" customFormat="1" ht="11.45" customHeight="1">
      <c r="A1861" s="194"/>
      <c r="B1861" s="197"/>
      <c r="C1861" s="46">
        <f>C1860/I1860*100</f>
        <v>2.0576131687242798</v>
      </c>
      <c r="D1861" s="46">
        <f>D1860/I1860*100</f>
        <v>16.049382716049383</v>
      </c>
      <c r="E1861" s="46">
        <f>E1860/I1860*100</f>
        <v>19.34156378600823</v>
      </c>
      <c r="F1861" s="46">
        <f>F1860/I1860*100</f>
        <v>37.448559670781897</v>
      </c>
      <c r="G1861" s="46">
        <f>G1860/I1860*100</f>
        <v>24.691358024691358</v>
      </c>
      <c r="H1861" s="47">
        <f>H1860/I1860*100</f>
        <v>0.41152263374485598</v>
      </c>
      <c r="I1861" s="48">
        <f t="shared" si="55"/>
        <v>99.999999999999986</v>
      </c>
      <c r="J1861" s="74">
        <f>J1860/I1860*100</f>
        <v>18.106995884773664</v>
      </c>
      <c r="K1861" s="30">
        <f>K1860/I1860*100</f>
        <v>19.34156378600823</v>
      </c>
      <c r="L1861" s="31">
        <f>L1860/I1860*100</f>
        <v>62.139917695473244</v>
      </c>
    </row>
    <row r="1862" spans="1:12" s="16" customFormat="1" ht="11.45" customHeight="1">
      <c r="A1862" s="194"/>
      <c r="B1862" s="198" t="s">
        <v>9</v>
      </c>
      <c r="C1862" s="32">
        <v>3</v>
      </c>
      <c r="D1862" s="32">
        <v>53</v>
      </c>
      <c r="E1862" s="32">
        <v>75</v>
      </c>
      <c r="F1862" s="32">
        <v>104</v>
      </c>
      <c r="G1862" s="32">
        <v>87</v>
      </c>
      <c r="H1862" s="32">
        <v>8</v>
      </c>
      <c r="I1862" s="33">
        <f t="shared" si="55"/>
        <v>330</v>
      </c>
      <c r="J1862" s="49">
        <f>C1862+D1862</f>
        <v>56</v>
      </c>
      <c r="K1862" s="35">
        <f>E1862</f>
        <v>75</v>
      </c>
      <c r="L1862" s="36">
        <f>SUM(F1862:G1862)</f>
        <v>191</v>
      </c>
    </row>
    <row r="1863" spans="1:12" s="16" customFormat="1" ht="11.45" customHeight="1">
      <c r="A1863" s="194"/>
      <c r="B1863" s="198"/>
      <c r="C1863" s="51">
        <f>C1862/I1862*100</f>
        <v>0.90909090909090906</v>
      </c>
      <c r="D1863" s="51">
        <f>D1862/I1862*100</f>
        <v>16.060606060606062</v>
      </c>
      <c r="E1863" s="51">
        <f>E1862/I1862*100</f>
        <v>22.727272727272727</v>
      </c>
      <c r="F1863" s="51">
        <f>F1862/I1862*100</f>
        <v>31.515151515151512</v>
      </c>
      <c r="G1863" s="51">
        <f>G1862/I1862*100</f>
        <v>26.36363636363636</v>
      </c>
      <c r="H1863" s="52">
        <f>H1862/I1862*100</f>
        <v>2.4242424242424243</v>
      </c>
      <c r="I1863" s="48">
        <f t="shared" si="55"/>
        <v>100</v>
      </c>
      <c r="J1863" s="74">
        <f>J1862/I1862*100</f>
        <v>16.969696969696972</v>
      </c>
      <c r="K1863" s="30">
        <f>K1862/I1862*100</f>
        <v>22.727272727272727</v>
      </c>
      <c r="L1863" s="31">
        <f>L1862/I1862*100</f>
        <v>57.878787878787875</v>
      </c>
    </row>
    <row r="1864" spans="1:12" s="16" customFormat="1" ht="11.45" customHeight="1">
      <c r="A1864" s="194"/>
      <c r="B1864" s="199" t="s">
        <v>10</v>
      </c>
      <c r="C1864" s="32">
        <v>7</v>
      </c>
      <c r="D1864" s="32">
        <v>77</v>
      </c>
      <c r="E1864" s="32">
        <v>70</v>
      </c>
      <c r="F1864" s="32">
        <v>117</v>
      </c>
      <c r="G1864" s="32">
        <v>93</v>
      </c>
      <c r="H1864" s="32">
        <v>4</v>
      </c>
      <c r="I1864" s="33">
        <f t="shared" si="55"/>
        <v>368</v>
      </c>
      <c r="J1864" s="49">
        <f>C1864+D1864</f>
        <v>84</v>
      </c>
      <c r="K1864" s="35">
        <f>E1864</f>
        <v>70</v>
      </c>
      <c r="L1864" s="36">
        <f>SUM(F1864:G1864)</f>
        <v>210</v>
      </c>
    </row>
    <row r="1865" spans="1:12" s="16" customFormat="1" ht="11.45" customHeight="1">
      <c r="A1865" s="194"/>
      <c r="B1865" s="197"/>
      <c r="C1865" s="46">
        <f>C1864/I1864*100</f>
        <v>1.9021739130434785</v>
      </c>
      <c r="D1865" s="46">
        <f>D1864/I1864*100</f>
        <v>20.923913043478262</v>
      </c>
      <c r="E1865" s="46">
        <f>E1864/I1864*100</f>
        <v>19.021739130434785</v>
      </c>
      <c r="F1865" s="46">
        <f>F1864/I1864*100</f>
        <v>31.793478260869566</v>
      </c>
      <c r="G1865" s="46">
        <f>G1864/I1864*100</f>
        <v>25.271739130434785</v>
      </c>
      <c r="H1865" s="47">
        <f>H1864/I1864*100</f>
        <v>1.0869565217391304</v>
      </c>
      <c r="I1865" s="48">
        <f t="shared" si="55"/>
        <v>100</v>
      </c>
      <c r="J1865" s="74">
        <f>J1864/I1864*100</f>
        <v>22.826086956521738</v>
      </c>
      <c r="K1865" s="30">
        <f>K1864/I1864*100</f>
        <v>19.021739130434785</v>
      </c>
      <c r="L1865" s="31">
        <f>L1864/I1864*100</f>
        <v>57.065217391304344</v>
      </c>
    </row>
    <row r="1866" spans="1:12" s="16" customFormat="1" ht="11.45" customHeight="1">
      <c r="A1866" s="194"/>
      <c r="B1866" s="198" t="s">
        <v>11</v>
      </c>
      <c r="C1866" s="32">
        <v>12</v>
      </c>
      <c r="D1866" s="32">
        <v>98</v>
      </c>
      <c r="E1866" s="32">
        <v>85</v>
      </c>
      <c r="F1866" s="32">
        <v>137</v>
      </c>
      <c r="G1866" s="32">
        <v>79</v>
      </c>
      <c r="H1866" s="32">
        <v>9</v>
      </c>
      <c r="I1866" s="33">
        <f t="shared" si="55"/>
        <v>420</v>
      </c>
      <c r="J1866" s="49">
        <f>C1866+D1866</f>
        <v>110</v>
      </c>
      <c r="K1866" s="35">
        <f>E1866</f>
        <v>85</v>
      </c>
      <c r="L1866" s="36">
        <f>SUM(F1866:G1866)</f>
        <v>216</v>
      </c>
    </row>
    <row r="1867" spans="1:12" s="16" customFormat="1" ht="11.45" customHeight="1">
      <c r="A1867" s="194"/>
      <c r="B1867" s="198"/>
      <c r="C1867" s="51">
        <f>C1866/I1866*100</f>
        <v>2.8571428571428572</v>
      </c>
      <c r="D1867" s="51">
        <f>D1866/I1866*100</f>
        <v>23.333333333333332</v>
      </c>
      <c r="E1867" s="51">
        <f>E1866/I1866*100</f>
        <v>20.238095238095237</v>
      </c>
      <c r="F1867" s="51">
        <f>F1866/I1866*100</f>
        <v>32.61904761904762</v>
      </c>
      <c r="G1867" s="51">
        <f>G1866/I1866*100</f>
        <v>18.80952380952381</v>
      </c>
      <c r="H1867" s="52">
        <f>H1866/I1866*100</f>
        <v>2.1428571428571428</v>
      </c>
      <c r="I1867" s="48">
        <f t="shared" si="55"/>
        <v>100</v>
      </c>
      <c r="J1867" s="74">
        <f>J1866/I1866*100</f>
        <v>26.190476190476193</v>
      </c>
      <c r="K1867" s="30">
        <f>K1866/I1866*100</f>
        <v>20.238095238095237</v>
      </c>
      <c r="L1867" s="31">
        <f>L1866/I1866*100</f>
        <v>51.428571428571423</v>
      </c>
    </row>
    <row r="1868" spans="1:12" s="16" customFormat="1" ht="11.45" customHeight="1">
      <c r="A1868" s="194"/>
      <c r="B1868" s="199" t="s">
        <v>12</v>
      </c>
      <c r="C1868" s="32">
        <v>44</v>
      </c>
      <c r="D1868" s="32">
        <v>148</v>
      </c>
      <c r="E1868" s="32">
        <v>148</v>
      </c>
      <c r="F1868" s="32">
        <v>141</v>
      </c>
      <c r="G1868" s="32">
        <v>99</v>
      </c>
      <c r="H1868" s="32">
        <v>19</v>
      </c>
      <c r="I1868" s="33">
        <f t="shared" si="55"/>
        <v>599</v>
      </c>
      <c r="J1868" s="49">
        <f>C1868+D1868</f>
        <v>192</v>
      </c>
      <c r="K1868" s="35">
        <f>E1868</f>
        <v>148</v>
      </c>
      <c r="L1868" s="36">
        <f>SUM(F1868:G1868)</f>
        <v>240</v>
      </c>
    </row>
    <row r="1869" spans="1:12" s="16" customFormat="1" ht="11.45" customHeight="1">
      <c r="A1869" s="194"/>
      <c r="B1869" s="197"/>
      <c r="C1869" s="46">
        <f>C1868/I1868*100</f>
        <v>7.345575959933222</v>
      </c>
      <c r="D1869" s="46">
        <f>D1868/I1868*100</f>
        <v>24.707846410684475</v>
      </c>
      <c r="E1869" s="46">
        <f>E1868/I1868*100</f>
        <v>24.707846410684475</v>
      </c>
      <c r="F1869" s="46">
        <f>F1868/I1868*100</f>
        <v>23.539232053422371</v>
      </c>
      <c r="G1869" s="46">
        <f>G1868/I1868*100</f>
        <v>16.527545909849749</v>
      </c>
      <c r="H1869" s="47">
        <f>H1868/I1868*100</f>
        <v>3.1719532554257093</v>
      </c>
      <c r="I1869" s="48">
        <f t="shared" si="55"/>
        <v>100</v>
      </c>
      <c r="J1869" s="74">
        <f>J1868/I1868*100</f>
        <v>32.053422370617696</v>
      </c>
      <c r="K1869" s="30">
        <f>K1868/I1868*100</f>
        <v>24.707846410684475</v>
      </c>
      <c r="L1869" s="31">
        <f>L1868/I1868*100</f>
        <v>40.066777963272123</v>
      </c>
    </row>
    <row r="1870" spans="1:12" s="16" customFormat="1" ht="11.45" customHeight="1">
      <c r="A1870" s="194"/>
      <c r="B1870" s="198" t="s">
        <v>24</v>
      </c>
      <c r="C1870" s="32">
        <v>0</v>
      </c>
      <c r="D1870" s="32">
        <v>1</v>
      </c>
      <c r="E1870" s="32">
        <v>5</v>
      </c>
      <c r="F1870" s="32">
        <v>5</v>
      </c>
      <c r="G1870" s="32">
        <v>0</v>
      </c>
      <c r="H1870" s="32">
        <v>15</v>
      </c>
      <c r="I1870" s="33">
        <f t="shared" si="55"/>
        <v>26</v>
      </c>
      <c r="J1870" s="49">
        <f>C1870+D1870</f>
        <v>1</v>
      </c>
      <c r="K1870" s="35">
        <f>E1870</f>
        <v>5</v>
      </c>
      <c r="L1870" s="36">
        <f>SUM(F1870:G1870)</f>
        <v>5</v>
      </c>
    </row>
    <row r="1871" spans="1:12" s="16" customFormat="1" ht="11.45" customHeight="1" thickBot="1">
      <c r="A1871" s="195"/>
      <c r="B1871" s="200"/>
      <c r="C1871" s="63">
        <f>C1870/I1870*100</f>
        <v>0</v>
      </c>
      <c r="D1871" s="63">
        <f>D1870/I1870*100</f>
        <v>3.8461538461538463</v>
      </c>
      <c r="E1871" s="63">
        <f>E1870/I1870*100</f>
        <v>19.230769230769234</v>
      </c>
      <c r="F1871" s="63">
        <f>F1870/I1870*100</f>
        <v>19.230769230769234</v>
      </c>
      <c r="G1871" s="63">
        <f>G1870/I1870*100</f>
        <v>0</v>
      </c>
      <c r="H1871" s="64">
        <f>H1870/I1870*100</f>
        <v>57.692307692307686</v>
      </c>
      <c r="I1871" s="114">
        <f t="shared" si="55"/>
        <v>100</v>
      </c>
      <c r="J1871" s="103">
        <f>J1870/I1870*100</f>
        <v>3.8461538461538463</v>
      </c>
      <c r="K1871" s="66">
        <f>K1870/I1870*100</f>
        <v>19.230769230769234</v>
      </c>
      <c r="L1871" s="53">
        <f>L1870/I1870*100</f>
        <v>19.230769230769234</v>
      </c>
    </row>
    <row r="1872" spans="1:12" s="16" customFormat="1" ht="11.45" customHeight="1" thickBot="1">
      <c r="A1872" s="201" t="s">
        <v>54</v>
      </c>
      <c r="B1872" s="196" t="s">
        <v>23</v>
      </c>
      <c r="C1872" s="32">
        <v>8</v>
      </c>
      <c r="D1872" s="32">
        <v>73</v>
      </c>
      <c r="E1872" s="32">
        <v>52</v>
      </c>
      <c r="F1872" s="32">
        <v>56</v>
      </c>
      <c r="G1872" s="32">
        <v>28</v>
      </c>
      <c r="H1872" s="32">
        <v>6</v>
      </c>
      <c r="I1872" s="13">
        <f t="shared" si="55"/>
        <v>223</v>
      </c>
      <c r="J1872" s="14">
        <f>C1872+D1872</f>
        <v>81</v>
      </c>
      <c r="K1872" s="12">
        <f>E1872</f>
        <v>52</v>
      </c>
      <c r="L1872" s="15">
        <f>SUM(F1872:G1872)</f>
        <v>84</v>
      </c>
    </row>
    <row r="1873" spans="1:12" s="16" customFormat="1" ht="11.45" customHeight="1" thickTop="1" thickBot="1">
      <c r="A1873" s="202"/>
      <c r="B1873" s="197"/>
      <c r="C1873" s="46">
        <f>C1872/I1872*100</f>
        <v>3.5874439461883409</v>
      </c>
      <c r="D1873" s="46">
        <f>D1872/I1872*100</f>
        <v>32.735426008968609</v>
      </c>
      <c r="E1873" s="46">
        <f>E1872/I1872*100</f>
        <v>23.318385650224215</v>
      </c>
      <c r="F1873" s="46">
        <f>F1872/I1872*100</f>
        <v>25.112107623318387</v>
      </c>
      <c r="G1873" s="46">
        <f>G1872/I1872*100</f>
        <v>12.556053811659194</v>
      </c>
      <c r="H1873" s="47">
        <f>H1872/I1872*100</f>
        <v>2.6905829596412558</v>
      </c>
      <c r="I1873" s="48">
        <f t="shared" si="55"/>
        <v>100.00000000000001</v>
      </c>
      <c r="J1873" s="74">
        <f>J1872/I1872*100</f>
        <v>36.322869955156953</v>
      </c>
      <c r="K1873" s="30">
        <f>K1872/I1872*100</f>
        <v>23.318385650224215</v>
      </c>
      <c r="L1873" s="31">
        <f>L1872/I1872*100</f>
        <v>37.668161434977577</v>
      </c>
    </row>
    <row r="1874" spans="1:12" s="16" customFormat="1" ht="11.45" customHeight="1" thickTop="1" thickBot="1">
      <c r="A1874" s="202"/>
      <c r="B1874" s="198" t="s">
        <v>3</v>
      </c>
      <c r="C1874" s="32">
        <v>10</v>
      </c>
      <c r="D1874" s="32">
        <v>31</v>
      </c>
      <c r="E1874" s="32">
        <v>32</v>
      </c>
      <c r="F1874" s="32">
        <v>39</v>
      </c>
      <c r="G1874" s="32">
        <v>26</v>
      </c>
      <c r="H1874" s="32">
        <v>2</v>
      </c>
      <c r="I1874" s="33">
        <f t="shared" si="55"/>
        <v>140</v>
      </c>
      <c r="J1874" s="49">
        <f>C1874+D1874</f>
        <v>41</v>
      </c>
      <c r="K1874" s="35">
        <f>E1874</f>
        <v>32</v>
      </c>
      <c r="L1874" s="36">
        <f>SUM(F1874:G1874)</f>
        <v>65</v>
      </c>
    </row>
    <row r="1875" spans="1:12" s="16" customFormat="1" ht="11.45" customHeight="1" thickTop="1" thickBot="1">
      <c r="A1875" s="202"/>
      <c r="B1875" s="198"/>
      <c r="C1875" s="51">
        <f>C1874/I1874*100</f>
        <v>7.1428571428571423</v>
      </c>
      <c r="D1875" s="51">
        <f>D1874/I1874*100</f>
        <v>22.142857142857142</v>
      </c>
      <c r="E1875" s="51">
        <f>E1874/I1874*100</f>
        <v>22.857142857142858</v>
      </c>
      <c r="F1875" s="51">
        <f>F1874/I1874*100</f>
        <v>27.857142857142858</v>
      </c>
      <c r="G1875" s="51">
        <f>G1874/I1874*100</f>
        <v>18.571428571428573</v>
      </c>
      <c r="H1875" s="52">
        <f>H1874/I1874*100</f>
        <v>1.4285714285714286</v>
      </c>
      <c r="I1875" s="48">
        <f t="shared" si="55"/>
        <v>100</v>
      </c>
      <c r="J1875" s="74">
        <f>J1874/I1874*100</f>
        <v>29.285714285714288</v>
      </c>
      <c r="K1875" s="30">
        <f>K1874/I1874*100</f>
        <v>22.857142857142858</v>
      </c>
      <c r="L1875" s="31">
        <f>L1874/I1874*100</f>
        <v>46.428571428571431</v>
      </c>
    </row>
    <row r="1876" spans="1:12" s="16" customFormat="1" ht="11.45" customHeight="1" thickTop="1" thickBot="1">
      <c r="A1876" s="202"/>
      <c r="B1876" s="199" t="s">
        <v>13</v>
      </c>
      <c r="C1876" s="32">
        <v>14</v>
      </c>
      <c r="D1876" s="32">
        <v>141</v>
      </c>
      <c r="E1876" s="32">
        <v>177</v>
      </c>
      <c r="F1876" s="32">
        <v>306</v>
      </c>
      <c r="G1876" s="32">
        <v>227</v>
      </c>
      <c r="H1876" s="32">
        <v>6</v>
      </c>
      <c r="I1876" s="33">
        <f t="shared" si="55"/>
        <v>871</v>
      </c>
      <c r="J1876" s="49">
        <f>C1876+D1876</f>
        <v>155</v>
      </c>
      <c r="K1876" s="35">
        <f>E1876</f>
        <v>177</v>
      </c>
      <c r="L1876" s="36">
        <f>SUM(F1876:G1876)</f>
        <v>533</v>
      </c>
    </row>
    <row r="1877" spans="1:12" s="16" customFormat="1" ht="11.45" customHeight="1" thickTop="1" thickBot="1">
      <c r="A1877" s="202"/>
      <c r="B1877" s="197"/>
      <c r="C1877" s="46">
        <f>C1876/I1876*100</f>
        <v>1.6073478760045925</v>
      </c>
      <c r="D1877" s="46">
        <f>D1876/I1876*100</f>
        <v>16.188289322617681</v>
      </c>
      <c r="E1877" s="46">
        <f>E1876/I1876*100</f>
        <v>20.321469575200918</v>
      </c>
      <c r="F1877" s="46">
        <f>F1876/I1876*100</f>
        <v>35.132032146957521</v>
      </c>
      <c r="G1877" s="46">
        <f>G1876/I1876*100</f>
        <v>26.061997703788748</v>
      </c>
      <c r="H1877" s="47">
        <f>H1876/I1876*100</f>
        <v>0.68886337543053955</v>
      </c>
      <c r="I1877" s="48">
        <f t="shared" si="55"/>
        <v>100.00000000000001</v>
      </c>
      <c r="J1877" s="74">
        <f>J1876/I1876*100</f>
        <v>17.795637198622273</v>
      </c>
      <c r="K1877" s="30">
        <f>K1876/I1876*100</f>
        <v>20.321469575200918</v>
      </c>
      <c r="L1877" s="31">
        <f>L1876/I1876*100</f>
        <v>61.194029850746269</v>
      </c>
    </row>
    <row r="1878" spans="1:12" s="16" customFormat="1" ht="11.45" customHeight="1" thickTop="1" thickBot="1">
      <c r="A1878" s="202"/>
      <c r="B1878" s="198" t="s">
        <v>14</v>
      </c>
      <c r="C1878" s="32">
        <v>4</v>
      </c>
      <c r="D1878" s="32">
        <v>42</v>
      </c>
      <c r="E1878" s="32">
        <v>52</v>
      </c>
      <c r="F1878" s="32">
        <v>71</v>
      </c>
      <c r="G1878" s="32">
        <v>44</v>
      </c>
      <c r="H1878" s="32">
        <v>2</v>
      </c>
      <c r="I1878" s="33">
        <f t="shared" si="55"/>
        <v>215</v>
      </c>
      <c r="J1878" s="49">
        <f>C1878+D1878</f>
        <v>46</v>
      </c>
      <c r="K1878" s="35">
        <f>E1878</f>
        <v>52</v>
      </c>
      <c r="L1878" s="36">
        <f>SUM(F1878:G1878)</f>
        <v>115</v>
      </c>
    </row>
    <row r="1879" spans="1:12" s="16" customFormat="1" ht="11.45" customHeight="1" thickTop="1" thickBot="1">
      <c r="A1879" s="202"/>
      <c r="B1879" s="198"/>
      <c r="C1879" s="51">
        <f>C1878/I1878*100</f>
        <v>1.8604651162790697</v>
      </c>
      <c r="D1879" s="51">
        <f>D1878/I1878*100</f>
        <v>19.534883720930232</v>
      </c>
      <c r="E1879" s="51">
        <f>E1878/I1878*100</f>
        <v>24.186046511627907</v>
      </c>
      <c r="F1879" s="51">
        <f>F1878/I1878*100</f>
        <v>33.02325581395349</v>
      </c>
      <c r="G1879" s="51">
        <f>G1878/I1878*100</f>
        <v>20.465116279069768</v>
      </c>
      <c r="H1879" s="52">
        <f>H1878/I1878*100</f>
        <v>0.93023255813953487</v>
      </c>
      <c r="I1879" s="48">
        <f t="shared" si="55"/>
        <v>100.00000000000001</v>
      </c>
      <c r="J1879" s="74">
        <f>J1878/I1878*100</f>
        <v>21.395348837209301</v>
      </c>
      <c r="K1879" s="30">
        <f>K1878/I1878*100</f>
        <v>24.186046511627907</v>
      </c>
      <c r="L1879" s="31">
        <f>L1878/I1878*100</f>
        <v>53.488372093023251</v>
      </c>
    </row>
    <row r="1880" spans="1:12" s="16" customFormat="1" ht="11.45" customHeight="1" thickTop="1" thickBot="1">
      <c r="A1880" s="202"/>
      <c r="B1880" s="199" t="s">
        <v>25</v>
      </c>
      <c r="C1880" s="32">
        <v>1</v>
      </c>
      <c r="D1880" s="32">
        <v>15</v>
      </c>
      <c r="E1880" s="32">
        <v>20</v>
      </c>
      <c r="F1880" s="32">
        <v>20</v>
      </c>
      <c r="G1880" s="32">
        <v>14</v>
      </c>
      <c r="H1880" s="32">
        <v>0</v>
      </c>
      <c r="I1880" s="33">
        <f t="shared" si="55"/>
        <v>70</v>
      </c>
      <c r="J1880" s="49">
        <f>C1880+D1880</f>
        <v>16</v>
      </c>
      <c r="K1880" s="35">
        <f>E1880</f>
        <v>20</v>
      </c>
      <c r="L1880" s="36">
        <f>SUM(F1880:G1880)</f>
        <v>34</v>
      </c>
    </row>
    <row r="1881" spans="1:12" s="16" customFormat="1" ht="11.45" customHeight="1" thickTop="1" thickBot="1">
      <c r="A1881" s="202"/>
      <c r="B1881" s="197"/>
      <c r="C1881" s="46">
        <f>C1880/I1880*100</f>
        <v>1.4285714285714286</v>
      </c>
      <c r="D1881" s="46">
        <f>D1880/I1880*100</f>
        <v>21.428571428571427</v>
      </c>
      <c r="E1881" s="46">
        <f>E1880/I1880*100</f>
        <v>28.571428571428569</v>
      </c>
      <c r="F1881" s="46">
        <f>F1880/I1880*100</f>
        <v>28.571428571428569</v>
      </c>
      <c r="G1881" s="46">
        <f>G1880/I1880*100</f>
        <v>20</v>
      </c>
      <c r="H1881" s="47">
        <f>H1880/I1880*100</f>
        <v>0</v>
      </c>
      <c r="I1881" s="48">
        <f t="shared" si="55"/>
        <v>100</v>
      </c>
      <c r="J1881" s="74">
        <f>J1880/I1880*100</f>
        <v>22.857142857142858</v>
      </c>
      <c r="K1881" s="30">
        <f>K1880/I1880*100</f>
        <v>28.571428571428569</v>
      </c>
      <c r="L1881" s="31">
        <f>L1880/I1880*100</f>
        <v>48.571428571428569</v>
      </c>
    </row>
    <row r="1882" spans="1:12" ht="11.45" customHeight="1" thickTop="1" thickBot="1">
      <c r="A1882" s="202"/>
      <c r="B1882" s="198" t="s">
        <v>26</v>
      </c>
      <c r="C1882" s="32">
        <v>30</v>
      </c>
      <c r="D1882" s="32">
        <v>126</v>
      </c>
      <c r="E1882" s="32">
        <v>121</v>
      </c>
      <c r="F1882" s="32">
        <v>124</v>
      </c>
      <c r="G1882" s="32">
        <v>98</v>
      </c>
      <c r="H1882" s="32">
        <v>21</v>
      </c>
      <c r="I1882" s="33">
        <f t="shared" si="55"/>
        <v>520</v>
      </c>
      <c r="J1882" s="49">
        <f>C1882+D1882</f>
        <v>156</v>
      </c>
      <c r="K1882" s="35">
        <f>E1882</f>
        <v>121</v>
      </c>
      <c r="L1882" s="36">
        <f>SUM(F1882:G1882)</f>
        <v>222</v>
      </c>
    </row>
    <row r="1883" spans="1:12" ht="11.45" customHeight="1" thickTop="1" thickBot="1">
      <c r="A1883" s="202"/>
      <c r="B1883" s="198"/>
      <c r="C1883" s="51">
        <f>C1882/I1882*100</f>
        <v>5.7692307692307692</v>
      </c>
      <c r="D1883" s="51">
        <f>D1882/I1882*100</f>
        <v>24.23076923076923</v>
      </c>
      <c r="E1883" s="51">
        <f>E1882/I1882*100</f>
        <v>23.26923076923077</v>
      </c>
      <c r="F1883" s="51">
        <f>F1882/I1882*100</f>
        <v>23.846153846153847</v>
      </c>
      <c r="G1883" s="51">
        <f>G1882/I1882*100</f>
        <v>18.846153846153847</v>
      </c>
      <c r="H1883" s="52">
        <f>H1882/I1882*100</f>
        <v>4.0384615384615383</v>
      </c>
      <c r="I1883" s="48">
        <f t="shared" si="55"/>
        <v>99.999999999999986</v>
      </c>
      <c r="J1883" s="74">
        <f>J1882/I1882*100</f>
        <v>30</v>
      </c>
      <c r="K1883" s="30">
        <f>K1882/I1882*100</f>
        <v>23.26923076923077</v>
      </c>
      <c r="L1883" s="31">
        <f>L1882/I1882*100</f>
        <v>42.692307692307693</v>
      </c>
    </row>
    <row r="1884" spans="1:12" ht="11.45" customHeight="1" thickTop="1" thickBot="1">
      <c r="A1884" s="202"/>
      <c r="B1884" s="199" t="s">
        <v>0</v>
      </c>
      <c r="C1884" s="32">
        <v>5</v>
      </c>
      <c r="D1884" s="32">
        <v>15</v>
      </c>
      <c r="E1884" s="32">
        <v>27</v>
      </c>
      <c r="F1884" s="32">
        <v>34</v>
      </c>
      <c r="G1884" s="32">
        <v>21</v>
      </c>
      <c r="H1884" s="32">
        <v>0</v>
      </c>
      <c r="I1884" s="33">
        <f t="shared" si="55"/>
        <v>102</v>
      </c>
      <c r="J1884" s="49">
        <f>C1884+D1884</f>
        <v>20</v>
      </c>
      <c r="K1884" s="35">
        <f>E1884</f>
        <v>27</v>
      </c>
      <c r="L1884" s="36">
        <f>SUM(F1884:G1884)</f>
        <v>55</v>
      </c>
    </row>
    <row r="1885" spans="1:12" ht="11.45" customHeight="1" thickTop="1" thickBot="1">
      <c r="A1885" s="202"/>
      <c r="B1885" s="197"/>
      <c r="C1885" s="46">
        <f>C1884/I1884*100</f>
        <v>4.9019607843137258</v>
      </c>
      <c r="D1885" s="46">
        <f>D1884/I1884*100</f>
        <v>14.705882352941178</v>
      </c>
      <c r="E1885" s="46">
        <f>E1884/I1884*100</f>
        <v>26.47058823529412</v>
      </c>
      <c r="F1885" s="46">
        <f>F1884/I1884*100</f>
        <v>33.333333333333329</v>
      </c>
      <c r="G1885" s="46">
        <f>G1884/I1884*100</f>
        <v>20.588235294117645</v>
      </c>
      <c r="H1885" s="47">
        <f>H1884/I1884*100</f>
        <v>0</v>
      </c>
      <c r="I1885" s="48">
        <f t="shared" si="55"/>
        <v>100</v>
      </c>
      <c r="J1885" s="74">
        <f>J1884/I1884*100</f>
        <v>19.607843137254903</v>
      </c>
      <c r="K1885" s="30">
        <f>K1884/I1884*100</f>
        <v>26.47058823529412</v>
      </c>
      <c r="L1885" s="31">
        <f>L1884/I1884*100</f>
        <v>53.921568627450981</v>
      </c>
    </row>
    <row r="1886" spans="1:12" ht="11.45" customHeight="1" thickTop="1" thickBot="1">
      <c r="A1886" s="202"/>
      <c r="B1886" s="198" t="s">
        <v>24</v>
      </c>
      <c r="C1886" s="32">
        <v>1</v>
      </c>
      <c r="D1886" s="32">
        <v>10</v>
      </c>
      <c r="E1886" s="32">
        <v>6</v>
      </c>
      <c r="F1886" s="32">
        <v>7</v>
      </c>
      <c r="G1886" s="32">
        <v>5</v>
      </c>
      <c r="H1886" s="32">
        <v>20</v>
      </c>
      <c r="I1886" s="33">
        <f t="shared" si="55"/>
        <v>49</v>
      </c>
      <c r="J1886" s="49">
        <f>C1886+D1886</f>
        <v>11</v>
      </c>
      <c r="K1886" s="35">
        <f>E1886</f>
        <v>6</v>
      </c>
      <c r="L1886" s="36">
        <f>SUM(F1886:G1886)</f>
        <v>12</v>
      </c>
    </row>
    <row r="1887" spans="1:12" ht="11.45" customHeight="1" thickTop="1" thickBot="1">
      <c r="A1887" s="203"/>
      <c r="B1887" s="200"/>
      <c r="C1887" s="63">
        <f>C1886/I1886*100</f>
        <v>2.0408163265306123</v>
      </c>
      <c r="D1887" s="63">
        <f>D1886/I1886*100</f>
        <v>20.408163265306122</v>
      </c>
      <c r="E1887" s="63">
        <f>E1886/I1886*100</f>
        <v>12.244897959183673</v>
      </c>
      <c r="F1887" s="63">
        <f>F1886/I1886*100</f>
        <v>14.285714285714285</v>
      </c>
      <c r="G1887" s="63">
        <f>G1886/I1886*100</f>
        <v>10.204081632653061</v>
      </c>
      <c r="H1887" s="64">
        <f>H1886/I1886*100</f>
        <v>40.816326530612244</v>
      </c>
      <c r="I1887" s="114">
        <f t="shared" si="55"/>
        <v>100</v>
      </c>
      <c r="J1887" s="103">
        <f>J1886/I1886*100</f>
        <v>22.448979591836736</v>
      </c>
      <c r="K1887" s="66">
        <f>K1886/I1886*100</f>
        <v>12.244897959183673</v>
      </c>
      <c r="L1887" s="53">
        <f>L1886/I1886*100</f>
        <v>24.489795918367346</v>
      </c>
    </row>
    <row r="1888" spans="1:12" ht="11.45" customHeight="1">
      <c r="A1888" s="193" t="s">
        <v>21</v>
      </c>
      <c r="B1888" s="196" t="s">
        <v>27</v>
      </c>
      <c r="C1888" s="32">
        <v>13</v>
      </c>
      <c r="D1888" s="32">
        <v>65</v>
      </c>
      <c r="E1888" s="32">
        <v>76</v>
      </c>
      <c r="F1888" s="32">
        <v>70</v>
      </c>
      <c r="G1888" s="32">
        <v>51</v>
      </c>
      <c r="H1888" s="32">
        <v>10</v>
      </c>
      <c r="I1888" s="13">
        <f t="shared" si="55"/>
        <v>285</v>
      </c>
      <c r="J1888" s="14">
        <f>C1888+D1888</f>
        <v>78</v>
      </c>
      <c r="K1888" s="12">
        <f>E1888</f>
        <v>76</v>
      </c>
      <c r="L1888" s="15">
        <f>SUM(F1888:G1888)</f>
        <v>121</v>
      </c>
    </row>
    <row r="1889" spans="1:12" ht="11.45" customHeight="1">
      <c r="A1889" s="194"/>
      <c r="B1889" s="197"/>
      <c r="C1889" s="46">
        <f>C1888/I1888*100</f>
        <v>4.5614035087719298</v>
      </c>
      <c r="D1889" s="46">
        <f>D1888/I1888*100</f>
        <v>22.807017543859647</v>
      </c>
      <c r="E1889" s="46">
        <f>E1888/I1888*100</f>
        <v>26.666666666666668</v>
      </c>
      <c r="F1889" s="46">
        <f>F1888/I1888*100</f>
        <v>24.561403508771928</v>
      </c>
      <c r="G1889" s="46">
        <f>G1888/I1888*100</f>
        <v>17.894736842105264</v>
      </c>
      <c r="H1889" s="47">
        <f>H1888/I1888*100</f>
        <v>3.5087719298245612</v>
      </c>
      <c r="I1889" s="48">
        <f t="shared" si="55"/>
        <v>100</v>
      </c>
      <c r="J1889" s="74">
        <f>J1888/I1888*100</f>
        <v>27.368421052631582</v>
      </c>
      <c r="K1889" s="30">
        <f>K1888/I1888*100</f>
        <v>26.666666666666668</v>
      </c>
      <c r="L1889" s="31">
        <f>L1888/I1888*100</f>
        <v>42.456140350877192</v>
      </c>
    </row>
    <row r="1890" spans="1:12" ht="11.45" customHeight="1">
      <c r="A1890" s="194"/>
      <c r="B1890" s="198" t="s">
        <v>28</v>
      </c>
      <c r="C1890" s="32">
        <v>19</v>
      </c>
      <c r="D1890" s="32">
        <v>81</v>
      </c>
      <c r="E1890" s="32">
        <v>68</v>
      </c>
      <c r="F1890" s="32">
        <v>113</v>
      </c>
      <c r="G1890" s="32">
        <v>75</v>
      </c>
      <c r="H1890" s="32">
        <v>8</v>
      </c>
      <c r="I1890" s="33">
        <f t="shared" si="55"/>
        <v>364</v>
      </c>
      <c r="J1890" s="49">
        <f>C1890+D1890</f>
        <v>100</v>
      </c>
      <c r="K1890" s="35">
        <f>E1890</f>
        <v>68</v>
      </c>
      <c r="L1890" s="36">
        <f>SUM(F1890:G1890)</f>
        <v>188</v>
      </c>
    </row>
    <row r="1891" spans="1:12" ht="11.45" customHeight="1">
      <c r="A1891" s="194"/>
      <c r="B1891" s="198"/>
      <c r="C1891" s="51">
        <f>C1890/I1890*100</f>
        <v>5.2197802197802199</v>
      </c>
      <c r="D1891" s="51">
        <f>D1890/I1890*100</f>
        <v>22.252747252747252</v>
      </c>
      <c r="E1891" s="51">
        <f>E1890/I1890*100</f>
        <v>18.681318681318682</v>
      </c>
      <c r="F1891" s="51">
        <f>F1890/I1890*100</f>
        <v>31.043956043956044</v>
      </c>
      <c r="G1891" s="51">
        <f>G1890/I1890*100</f>
        <v>20.604395604395602</v>
      </c>
      <c r="H1891" s="52">
        <f>H1890/I1890*100</f>
        <v>2.197802197802198</v>
      </c>
      <c r="I1891" s="48">
        <f t="shared" si="55"/>
        <v>100</v>
      </c>
      <c r="J1891" s="74">
        <f>J1890/I1890*100</f>
        <v>27.472527472527474</v>
      </c>
      <c r="K1891" s="30">
        <f>K1890/I1890*100</f>
        <v>18.681318681318682</v>
      </c>
      <c r="L1891" s="31">
        <f>L1890/I1890*100</f>
        <v>51.648351648351657</v>
      </c>
    </row>
    <row r="1892" spans="1:12" ht="11.45" customHeight="1">
      <c r="A1892" s="194"/>
      <c r="B1892" s="199" t="s">
        <v>29</v>
      </c>
      <c r="C1892" s="32">
        <v>29</v>
      </c>
      <c r="D1892" s="32">
        <v>187</v>
      </c>
      <c r="E1892" s="32">
        <v>205</v>
      </c>
      <c r="F1892" s="32">
        <v>315</v>
      </c>
      <c r="G1892" s="32">
        <v>215</v>
      </c>
      <c r="H1892" s="32">
        <v>15</v>
      </c>
      <c r="I1892" s="33">
        <f t="shared" si="55"/>
        <v>966</v>
      </c>
      <c r="J1892" s="49">
        <f>C1892+D1892</f>
        <v>216</v>
      </c>
      <c r="K1892" s="35">
        <f>E1892</f>
        <v>205</v>
      </c>
      <c r="L1892" s="36">
        <f>SUM(F1892:G1892)</f>
        <v>530</v>
      </c>
    </row>
    <row r="1893" spans="1:12" ht="11.45" customHeight="1">
      <c r="A1893" s="194"/>
      <c r="B1893" s="197"/>
      <c r="C1893" s="46">
        <f>C1892/I1892*100</f>
        <v>3.002070393374741</v>
      </c>
      <c r="D1893" s="46">
        <f>D1892/I1892*100</f>
        <v>19.358178053830226</v>
      </c>
      <c r="E1893" s="46">
        <f>E1892/I1892*100</f>
        <v>21.221532091097309</v>
      </c>
      <c r="F1893" s="46">
        <f>F1892/I1892*100</f>
        <v>32.608695652173914</v>
      </c>
      <c r="G1893" s="46">
        <f>G1892/I1892*100</f>
        <v>22.25672877846791</v>
      </c>
      <c r="H1893" s="47">
        <f>H1892/I1892*100</f>
        <v>1.5527950310559007</v>
      </c>
      <c r="I1893" s="48">
        <f t="shared" si="55"/>
        <v>100</v>
      </c>
      <c r="J1893" s="74">
        <f>J1892/I1892*100</f>
        <v>22.36024844720497</v>
      </c>
      <c r="K1893" s="30">
        <f>K1892/I1892*100</f>
        <v>21.221532091097309</v>
      </c>
      <c r="L1893" s="31">
        <f>L1892/I1892*100</f>
        <v>54.865424430641816</v>
      </c>
    </row>
    <row r="1894" spans="1:12" ht="11.45" customHeight="1">
      <c r="A1894" s="194"/>
      <c r="B1894" s="198" t="s">
        <v>30</v>
      </c>
      <c r="C1894" s="32">
        <v>6</v>
      </c>
      <c r="D1894" s="32">
        <v>89</v>
      </c>
      <c r="E1894" s="32">
        <v>93</v>
      </c>
      <c r="F1894" s="32">
        <v>112</v>
      </c>
      <c r="G1894" s="32">
        <v>83</v>
      </c>
      <c r="H1894" s="32">
        <v>1</v>
      </c>
      <c r="I1894" s="33">
        <f t="shared" si="55"/>
        <v>384</v>
      </c>
      <c r="J1894" s="49">
        <f>C1894+D1894</f>
        <v>95</v>
      </c>
      <c r="K1894" s="35">
        <f>E1894</f>
        <v>93</v>
      </c>
      <c r="L1894" s="36">
        <f>SUM(F1894:G1894)</f>
        <v>195</v>
      </c>
    </row>
    <row r="1895" spans="1:12" ht="11.45" customHeight="1">
      <c r="A1895" s="194"/>
      <c r="B1895" s="198"/>
      <c r="C1895" s="51">
        <f>C1894/I1894*100</f>
        <v>1.5625</v>
      </c>
      <c r="D1895" s="51">
        <f>D1894/I1894*100</f>
        <v>23.177083333333336</v>
      </c>
      <c r="E1895" s="51">
        <f>E1894/I1894*100</f>
        <v>24.21875</v>
      </c>
      <c r="F1895" s="51">
        <f>F1894/I1894*100</f>
        <v>29.166666666666668</v>
      </c>
      <c r="G1895" s="51">
        <f>G1894/I1894*100</f>
        <v>21.614583333333336</v>
      </c>
      <c r="H1895" s="52">
        <f>H1894/I1894*100</f>
        <v>0.26041666666666663</v>
      </c>
      <c r="I1895" s="48">
        <f t="shared" si="55"/>
        <v>100.00000000000001</v>
      </c>
      <c r="J1895" s="74">
        <f>J1894/I1894*100</f>
        <v>24.739583333333336</v>
      </c>
      <c r="K1895" s="30">
        <f>K1894/I1894*100</f>
        <v>24.21875</v>
      </c>
      <c r="L1895" s="31">
        <f>L1894/I1894*100</f>
        <v>50.78125</v>
      </c>
    </row>
    <row r="1896" spans="1:12" ht="11.45" customHeight="1">
      <c r="A1896" s="194"/>
      <c r="B1896" s="199" t="s">
        <v>42</v>
      </c>
      <c r="C1896" s="32">
        <v>5</v>
      </c>
      <c r="D1896" s="32">
        <v>28</v>
      </c>
      <c r="E1896" s="32">
        <v>34</v>
      </c>
      <c r="F1896" s="32">
        <v>38</v>
      </c>
      <c r="G1896" s="32">
        <v>32</v>
      </c>
      <c r="H1896" s="32">
        <v>4</v>
      </c>
      <c r="I1896" s="33">
        <f t="shared" si="55"/>
        <v>141</v>
      </c>
      <c r="J1896" s="49">
        <f>C1896+D1896</f>
        <v>33</v>
      </c>
      <c r="K1896" s="35">
        <f>E1896</f>
        <v>34</v>
      </c>
      <c r="L1896" s="36">
        <f>SUM(F1896:G1896)</f>
        <v>70</v>
      </c>
    </row>
    <row r="1897" spans="1:12" ht="11.45" customHeight="1">
      <c r="A1897" s="194"/>
      <c r="B1897" s="197"/>
      <c r="C1897" s="51">
        <f>C1896/I1896*100</f>
        <v>3.5460992907801421</v>
      </c>
      <c r="D1897" s="51">
        <f>D1896/I1896*100</f>
        <v>19.858156028368796</v>
      </c>
      <c r="E1897" s="51">
        <f>E1896/I1896*100</f>
        <v>24.113475177304963</v>
      </c>
      <c r="F1897" s="51">
        <f>F1896/I1896*100</f>
        <v>26.950354609929079</v>
      </c>
      <c r="G1897" s="51">
        <f>G1896/I1896*100</f>
        <v>22.695035460992909</v>
      </c>
      <c r="H1897" s="52">
        <f>H1896/I1896*100</f>
        <v>2.8368794326241136</v>
      </c>
      <c r="I1897" s="48">
        <f t="shared" si="55"/>
        <v>100</v>
      </c>
      <c r="J1897" s="74">
        <f>J1896/I1896*100</f>
        <v>23.404255319148938</v>
      </c>
      <c r="K1897" s="30">
        <f>K1896/I1896*100</f>
        <v>24.113475177304963</v>
      </c>
      <c r="L1897" s="31">
        <f>L1896/I1896*100</f>
        <v>49.645390070921984</v>
      </c>
    </row>
    <row r="1898" spans="1:12" ht="11.45" customHeight="1">
      <c r="A1898" s="194"/>
      <c r="B1898" s="198" t="s">
        <v>24</v>
      </c>
      <c r="C1898" s="32">
        <v>1</v>
      </c>
      <c r="D1898" s="32">
        <v>3</v>
      </c>
      <c r="E1898" s="32">
        <v>11</v>
      </c>
      <c r="F1898" s="32">
        <v>9</v>
      </c>
      <c r="G1898" s="32">
        <v>7</v>
      </c>
      <c r="H1898" s="32">
        <v>19</v>
      </c>
      <c r="I1898" s="33">
        <f t="shared" si="55"/>
        <v>50</v>
      </c>
      <c r="J1898" s="49">
        <f>C1898+D1898</f>
        <v>4</v>
      </c>
      <c r="K1898" s="35">
        <f>E1898</f>
        <v>11</v>
      </c>
      <c r="L1898" s="36">
        <f>SUM(F1898:G1898)</f>
        <v>16</v>
      </c>
    </row>
    <row r="1899" spans="1:12" ht="11.45" customHeight="1" thickBot="1">
      <c r="A1899" s="195"/>
      <c r="B1899" s="200"/>
      <c r="C1899" s="63">
        <f>C1898/I1898*100</f>
        <v>2</v>
      </c>
      <c r="D1899" s="63">
        <f>D1898/I1898*100</f>
        <v>6</v>
      </c>
      <c r="E1899" s="63">
        <f>E1898/I1898*100</f>
        <v>22</v>
      </c>
      <c r="F1899" s="63">
        <f>F1898/I1898*100</f>
        <v>18</v>
      </c>
      <c r="G1899" s="63">
        <f>G1898/I1898*100</f>
        <v>14.000000000000002</v>
      </c>
      <c r="H1899" s="64">
        <f>H1898/I1898*100</f>
        <v>38</v>
      </c>
      <c r="I1899" s="114">
        <f t="shared" si="55"/>
        <v>100</v>
      </c>
      <c r="J1899" s="103">
        <f>J1898/I1898*100</f>
        <v>8</v>
      </c>
      <c r="K1899" s="66">
        <f>K1898/I1898*100</f>
        <v>22</v>
      </c>
      <c r="L1899" s="53">
        <f>L1898/I1898*100</f>
        <v>32</v>
      </c>
    </row>
    <row r="1900" spans="1:12" ht="11.45" customHeight="1">
      <c r="A1900" s="82"/>
      <c r="B1900" s="83"/>
      <c r="C1900" s="176"/>
      <c r="D1900" s="176"/>
      <c r="E1900" s="176"/>
      <c r="F1900" s="176"/>
      <c r="G1900" s="176"/>
      <c r="H1900" s="176"/>
      <c r="I1900" s="84"/>
      <c r="J1900" s="84"/>
      <c r="K1900" s="84"/>
      <c r="L1900" s="84"/>
    </row>
    <row r="1901" spans="1:12" s="4" customFormat="1" ht="30" customHeight="1" thickBot="1">
      <c r="A1901" s="207" t="s">
        <v>194</v>
      </c>
      <c r="B1901" s="207"/>
      <c r="C1901" s="207"/>
      <c r="D1901" s="207"/>
      <c r="E1901" s="207"/>
      <c r="F1901" s="207"/>
      <c r="G1901" s="207"/>
      <c r="H1901" s="207"/>
      <c r="I1901" s="207"/>
      <c r="J1901" s="207"/>
      <c r="K1901" s="207"/>
      <c r="L1901" s="207"/>
    </row>
    <row r="1902" spans="1:12" s="2" customFormat="1" ht="10.15" customHeight="1">
      <c r="A1902" s="208"/>
      <c r="B1902" s="209"/>
      <c r="C1902" s="210" t="s">
        <v>34</v>
      </c>
      <c r="D1902" s="210" t="s">
        <v>35</v>
      </c>
      <c r="E1902" s="212" t="s">
        <v>46</v>
      </c>
      <c r="F1902" s="213" t="s">
        <v>4</v>
      </c>
    </row>
    <row r="1903" spans="1:12" s="11" customFormat="1" ht="60" customHeight="1" thickBot="1">
      <c r="A1903" s="215" t="s">
        <v>33</v>
      </c>
      <c r="B1903" s="216"/>
      <c r="C1903" s="211"/>
      <c r="D1903" s="211"/>
      <c r="E1903" s="204"/>
      <c r="F1903" s="214"/>
    </row>
    <row r="1904" spans="1:12" s="99" customFormat="1" ht="11.25" customHeight="1">
      <c r="A1904" s="217" t="s">
        <v>22</v>
      </c>
      <c r="B1904" s="218"/>
      <c r="C1904" s="12">
        <v>456</v>
      </c>
      <c r="D1904" s="12">
        <v>1639</v>
      </c>
      <c r="E1904" s="117">
        <v>95</v>
      </c>
      <c r="F1904" s="88">
        <f t="shared" ref="F1904:F1913" si="56">SUM(C1904:E1904)</f>
        <v>2190</v>
      </c>
    </row>
    <row r="1905" spans="1:6" s="99" customFormat="1" ht="11.25" customHeight="1" thickBot="1">
      <c r="A1905" s="219"/>
      <c r="B1905" s="220"/>
      <c r="C1905" s="100">
        <f>C1904/F1904*100</f>
        <v>20.82191780821918</v>
      </c>
      <c r="D1905" s="100">
        <f>D1904/F1904*100</f>
        <v>74.840182648401836</v>
      </c>
      <c r="E1905" s="115">
        <f>E1904/F1904*100</f>
        <v>4.3378995433789953</v>
      </c>
      <c r="F1905" s="95">
        <f t="shared" si="56"/>
        <v>100.00000000000001</v>
      </c>
    </row>
    <row r="1906" spans="1:6" s="99" customFormat="1" ht="11.45" customHeight="1">
      <c r="A1906" s="193" t="s">
        <v>49</v>
      </c>
      <c r="B1906" s="196" t="s">
        <v>19</v>
      </c>
      <c r="C1906" s="32">
        <v>313</v>
      </c>
      <c r="D1906" s="32">
        <v>1133</v>
      </c>
      <c r="E1906" s="32">
        <v>55</v>
      </c>
      <c r="F1906" s="88">
        <f t="shared" si="56"/>
        <v>1501</v>
      </c>
    </row>
    <row r="1907" spans="1:6" s="99" customFormat="1" ht="11.45" customHeight="1">
      <c r="A1907" s="194"/>
      <c r="B1907" s="197"/>
      <c r="C1907" s="51">
        <f>C1906/F1906*100</f>
        <v>20.852764823451032</v>
      </c>
      <c r="D1907" s="51">
        <f>D1906/F1906*100</f>
        <v>75.483011325782812</v>
      </c>
      <c r="E1907" s="52">
        <f>E1906/F1906*100</f>
        <v>3.664223850766156</v>
      </c>
      <c r="F1907" s="89">
        <f t="shared" si="56"/>
        <v>100</v>
      </c>
    </row>
    <row r="1908" spans="1:6" s="99" customFormat="1" ht="11.45" customHeight="1">
      <c r="A1908" s="194"/>
      <c r="B1908" s="198" t="s">
        <v>20</v>
      </c>
      <c r="C1908" s="32">
        <v>93</v>
      </c>
      <c r="D1908" s="32">
        <v>346</v>
      </c>
      <c r="E1908" s="32">
        <v>30</v>
      </c>
      <c r="F1908" s="91">
        <f t="shared" si="56"/>
        <v>469</v>
      </c>
    </row>
    <row r="1909" spans="1:6" s="99" customFormat="1" ht="11.45" customHeight="1">
      <c r="A1909" s="194"/>
      <c r="B1909" s="198"/>
      <c r="C1909" s="46">
        <f>C1908/F1908*100</f>
        <v>19.829424307036248</v>
      </c>
      <c r="D1909" s="46">
        <f>D1908/F1908*100</f>
        <v>73.773987206823037</v>
      </c>
      <c r="E1909" s="47">
        <f>E1908/F1908*100</f>
        <v>6.3965884861407254</v>
      </c>
      <c r="F1909" s="89">
        <f t="shared" si="56"/>
        <v>100.00000000000001</v>
      </c>
    </row>
    <row r="1910" spans="1:6" s="99" customFormat="1" ht="11.45" customHeight="1">
      <c r="A1910" s="194"/>
      <c r="B1910" s="199" t="s">
        <v>50</v>
      </c>
      <c r="C1910" s="32">
        <v>40</v>
      </c>
      <c r="D1910" s="32">
        <v>116</v>
      </c>
      <c r="E1910" s="32">
        <v>8</v>
      </c>
      <c r="F1910" s="91">
        <f t="shared" si="56"/>
        <v>164</v>
      </c>
    </row>
    <row r="1911" spans="1:6" s="99" customFormat="1" ht="11.45" customHeight="1">
      <c r="A1911" s="194"/>
      <c r="B1911" s="197"/>
      <c r="C1911" s="51">
        <f>C1910/F1910*100</f>
        <v>24.390243902439025</v>
      </c>
      <c r="D1911" s="51">
        <f>D1910/F1910*100</f>
        <v>70.731707317073173</v>
      </c>
      <c r="E1911" s="52">
        <f>E1910/F1910*100</f>
        <v>4.8780487804878048</v>
      </c>
      <c r="F1911" s="89">
        <f t="shared" si="56"/>
        <v>100</v>
      </c>
    </row>
    <row r="1912" spans="1:6" s="99" customFormat="1" ht="11.45" customHeight="1">
      <c r="A1912" s="194"/>
      <c r="B1912" s="198" t="s">
        <v>51</v>
      </c>
      <c r="C1912" s="32">
        <v>10</v>
      </c>
      <c r="D1912" s="32">
        <v>44</v>
      </c>
      <c r="E1912" s="32">
        <v>2</v>
      </c>
      <c r="F1912" s="91">
        <f t="shared" si="56"/>
        <v>56</v>
      </c>
    </row>
    <row r="1913" spans="1:6" s="99" customFormat="1" ht="11.45" customHeight="1" thickBot="1">
      <c r="A1913" s="194"/>
      <c r="B1913" s="198"/>
      <c r="C1913" s="94">
        <f>C1912/F1912*100</f>
        <v>17.857142857142858</v>
      </c>
      <c r="D1913" s="94">
        <f>D1912/F1912*100</f>
        <v>78.571428571428569</v>
      </c>
      <c r="E1913" s="120">
        <f>E1912/F1912*100</f>
        <v>3.5714285714285712</v>
      </c>
      <c r="F1913" s="118">
        <f t="shared" si="56"/>
        <v>100</v>
      </c>
    </row>
    <row r="1914" spans="1:6" s="99" customFormat="1" ht="11.45" customHeight="1">
      <c r="A1914" s="193" t="s">
        <v>52</v>
      </c>
      <c r="B1914" s="196" t="s">
        <v>1</v>
      </c>
      <c r="C1914" s="32">
        <v>211</v>
      </c>
      <c r="D1914" s="32">
        <v>671</v>
      </c>
      <c r="E1914" s="32">
        <v>36</v>
      </c>
      <c r="F1914" s="88">
        <f t="shared" ref="F1914:F1963" si="57">SUM(C1914:E1914)</f>
        <v>918</v>
      </c>
    </row>
    <row r="1915" spans="1:6" s="99" customFormat="1" ht="11.45" customHeight="1">
      <c r="A1915" s="194"/>
      <c r="B1915" s="198"/>
      <c r="C1915" s="46">
        <f>C1914/F1914*100</f>
        <v>22.984749455337692</v>
      </c>
      <c r="D1915" s="46">
        <f>D1914/F1914*100</f>
        <v>73.093681917211327</v>
      </c>
      <c r="E1915" s="47">
        <f>E1914/F1914*100</f>
        <v>3.9215686274509802</v>
      </c>
      <c r="F1915" s="89">
        <f t="shared" si="57"/>
        <v>100</v>
      </c>
    </row>
    <row r="1916" spans="1:6" s="99" customFormat="1" ht="11.45" customHeight="1">
      <c r="A1916" s="194"/>
      <c r="B1916" s="199" t="s">
        <v>2</v>
      </c>
      <c r="C1916" s="32">
        <v>240</v>
      </c>
      <c r="D1916" s="32">
        <v>959</v>
      </c>
      <c r="E1916" s="32">
        <v>45</v>
      </c>
      <c r="F1916" s="91">
        <f t="shared" si="57"/>
        <v>1244</v>
      </c>
    </row>
    <row r="1917" spans="1:6" s="99" customFormat="1" ht="11.45" customHeight="1">
      <c r="A1917" s="194"/>
      <c r="B1917" s="197"/>
      <c r="C1917" s="51">
        <f>C1916/F1916*100</f>
        <v>19.292604501607716</v>
      </c>
      <c r="D1917" s="51">
        <f>D1916/F1916*100</f>
        <v>77.090032154340832</v>
      </c>
      <c r="E1917" s="52">
        <f>E1916/F1916*100</f>
        <v>3.617363344051447</v>
      </c>
      <c r="F1917" s="89">
        <f t="shared" si="57"/>
        <v>99.999999999999986</v>
      </c>
    </row>
    <row r="1918" spans="1:6" s="99" customFormat="1" ht="11.45" customHeight="1">
      <c r="A1918" s="194"/>
      <c r="B1918" s="198" t="s">
        <v>5</v>
      </c>
      <c r="C1918" s="32">
        <v>5</v>
      </c>
      <c r="D1918" s="32">
        <v>9</v>
      </c>
      <c r="E1918" s="32">
        <v>14</v>
      </c>
      <c r="F1918" s="91">
        <f t="shared" si="57"/>
        <v>28</v>
      </c>
    </row>
    <row r="1919" spans="1:6" s="99" customFormat="1" ht="11.45" customHeight="1" thickBot="1">
      <c r="A1919" s="195"/>
      <c r="B1919" s="200"/>
      <c r="C1919" s="63">
        <f>C1918/F1918*100</f>
        <v>17.857142857142858</v>
      </c>
      <c r="D1919" s="63">
        <f>D1918/F1918*100</f>
        <v>32.142857142857146</v>
      </c>
      <c r="E1919" s="64">
        <f>E1918/F1918*100</f>
        <v>50</v>
      </c>
      <c r="F1919" s="95">
        <f t="shared" si="57"/>
        <v>100</v>
      </c>
    </row>
    <row r="1920" spans="1:6" s="99" customFormat="1" ht="11.45" customHeight="1">
      <c r="A1920" s="193" t="s">
        <v>53</v>
      </c>
      <c r="B1920" s="196" t="s">
        <v>6</v>
      </c>
      <c r="C1920" s="32">
        <v>13</v>
      </c>
      <c r="D1920" s="32">
        <v>36</v>
      </c>
      <c r="E1920" s="32">
        <v>0</v>
      </c>
      <c r="F1920" s="88">
        <f t="shared" si="57"/>
        <v>49</v>
      </c>
    </row>
    <row r="1921" spans="1:6" s="99" customFormat="1" ht="11.45" customHeight="1">
      <c r="A1921" s="194"/>
      <c r="B1921" s="197"/>
      <c r="C1921" s="51">
        <f>C1920/F1920*100</f>
        <v>26.530612244897959</v>
      </c>
      <c r="D1921" s="51">
        <f>D1920/F1920*100</f>
        <v>73.469387755102048</v>
      </c>
      <c r="E1921" s="52">
        <f>E1920/F1920*100</f>
        <v>0</v>
      </c>
      <c r="F1921" s="89">
        <f t="shared" si="57"/>
        <v>100</v>
      </c>
    </row>
    <row r="1922" spans="1:6" s="99" customFormat="1" ht="11.45" customHeight="1">
      <c r="A1922" s="194"/>
      <c r="B1922" s="198" t="s">
        <v>7</v>
      </c>
      <c r="C1922" s="32">
        <v>33</v>
      </c>
      <c r="D1922" s="32">
        <v>120</v>
      </c>
      <c r="E1922" s="32">
        <v>2</v>
      </c>
      <c r="F1922" s="91">
        <f t="shared" si="57"/>
        <v>155</v>
      </c>
    </row>
    <row r="1923" spans="1:6" s="99" customFormat="1" ht="11.45" customHeight="1">
      <c r="A1923" s="194"/>
      <c r="B1923" s="198"/>
      <c r="C1923" s="46">
        <f>C1922/F1922*100</f>
        <v>21.29032258064516</v>
      </c>
      <c r="D1923" s="46">
        <f>D1922/F1922*100</f>
        <v>77.41935483870968</v>
      </c>
      <c r="E1923" s="47">
        <f>E1922/F1922*100</f>
        <v>1.2903225806451613</v>
      </c>
      <c r="F1923" s="89">
        <f t="shared" si="57"/>
        <v>100.00000000000001</v>
      </c>
    </row>
    <row r="1924" spans="1:6" s="99" customFormat="1" ht="11.45" customHeight="1">
      <c r="A1924" s="194"/>
      <c r="B1924" s="199" t="s">
        <v>8</v>
      </c>
      <c r="C1924" s="32">
        <v>45</v>
      </c>
      <c r="D1924" s="32">
        <v>194</v>
      </c>
      <c r="E1924" s="32">
        <v>4</v>
      </c>
      <c r="F1924" s="91">
        <f t="shared" si="57"/>
        <v>243</v>
      </c>
    </row>
    <row r="1925" spans="1:6" s="99" customFormat="1" ht="11.45" customHeight="1">
      <c r="A1925" s="194"/>
      <c r="B1925" s="197"/>
      <c r="C1925" s="51">
        <f>C1924/F1924*100</f>
        <v>18.518518518518519</v>
      </c>
      <c r="D1925" s="51">
        <f>D1924/F1924*100</f>
        <v>79.835390946502059</v>
      </c>
      <c r="E1925" s="52">
        <f>E1924/F1924*100</f>
        <v>1.6460905349794239</v>
      </c>
      <c r="F1925" s="89">
        <f t="shared" si="57"/>
        <v>100</v>
      </c>
    </row>
    <row r="1926" spans="1:6" s="99" customFormat="1" ht="11.45" customHeight="1">
      <c r="A1926" s="194"/>
      <c r="B1926" s="198" t="s">
        <v>9</v>
      </c>
      <c r="C1926" s="32">
        <v>57</v>
      </c>
      <c r="D1926" s="32">
        <v>265</v>
      </c>
      <c r="E1926" s="32">
        <v>8</v>
      </c>
      <c r="F1926" s="91">
        <f t="shared" si="57"/>
        <v>330</v>
      </c>
    </row>
    <row r="1927" spans="1:6" s="99" customFormat="1" ht="11.45" customHeight="1">
      <c r="A1927" s="194"/>
      <c r="B1927" s="198"/>
      <c r="C1927" s="46">
        <f>C1926/F1926*100</f>
        <v>17.272727272727273</v>
      </c>
      <c r="D1927" s="46">
        <f>D1926/F1926*100</f>
        <v>80.303030303030297</v>
      </c>
      <c r="E1927" s="47">
        <f>E1926/F1926*100</f>
        <v>2.4242424242424243</v>
      </c>
      <c r="F1927" s="89">
        <f t="shared" si="57"/>
        <v>99.999999999999986</v>
      </c>
    </row>
    <row r="1928" spans="1:6" s="99" customFormat="1" ht="11.45" customHeight="1">
      <c r="A1928" s="194"/>
      <c r="B1928" s="199" t="s">
        <v>10</v>
      </c>
      <c r="C1928" s="32">
        <v>74</v>
      </c>
      <c r="D1928" s="32">
        <v>285</v>
      </c>
      <c r="E1928" s="32">
        <v>9</v>
      </c>
      <c r="F1928" s="91">
        <f t="shared" si="57"/>
        <v>368</v>
      </c>
    </row>
    <row r="1929" spans="1:6" s="99" customFormat="1" ht="11.45" customHeight="1">
      <c r="A1929" s="194"/>
      <c r="B1929" s="197"/>
      <c r="C1929" s="51">
        <f>C1928/F1928*100</f>
        <v>20.108695652173914</v>
      </c>
      <c r="D1929" s="51">
        <f>D1928/F1928*100</f>
        <v>77.445652173913047</v>
      </c>
      <c r="E1929" s="52">
        <f>E1928/F1928*100</f>
        <v>2.4456521739130435</v>
      </c>
      <c r="F1929" s="89">
        <f t="shared" si="57"/>
        <v>100.00000000000001</v>
      </c>
    </row>
    <row r="1930" spans="1:6" s="99" customFormat="1" ht="11.45" customHeight="1">
      <c r="A1930" s="194"/>
      <c r="B1930" s="198" t="s">
        <v>11</v>
      </c>
      <c r="C1930" s="32">
        <v>77</v>
      </c>
      <c r="D1930" s="32">
        <v>333</v>
      </c>
      <c r="E1930" s="32">
        <v>10</v>
      </c>
      <c r="F1930" s="91">
        <f t="shared" si="57"/>
        <v>420</v>
      </c>
    </row>
    <row r="1931" spans="1:6" s="99" customFormat="1" ht="11.45" customHeight="1">
      <c r="A1931" s="194"/>
      <c r="B1931" s="198"/>
      <c r="C1931" s="46">
        <f>C1930/F1930*100</f>
        <v>18.333333333333332</v>
      </c>
      <c r="D1931" s="46">
        <f>D1930/F1930*100</f>
        <v>79.285714285714278</v>
      </c>
      <c r="E1931" s="47">
        <f>E1930/F1930*100</f>
        <v>2.3809523809523809</v>
      </c>
      <c r="F1931" s="89">
        <f t="shared" si="57"/>
        <v>99.999999999999986</v>
      </c>
    </row>
    <row r="1932" spans="1:6" s="99" customFormat="1" ht="11.45" customHeight="1">
      <c r="A1932" s="194"/>
      <c r="B1932" s="199" t="s">
        <v>12</v>
      </c>
      <c r="C1932" s="32">
        <v>151</v>
      </c>
      <c r="D1932" s="32">
        <v>402</v>
      </c>
      <c r="E1932" s="32">
        <v>46</v>
      </c>
      <c r="F1932" s="91">
        <f t="shared" si="57"/>
        <v>599</v>
      </c>
    </row>
    <row r="1933" spans="1:6" s="99" customFormat="1" ht="11.45" customHeight="1">
      <c r="A1933" s="194"/>
      <c r="B1933" s="197"/>
      <c r="C1933" s="51">
        <f>C1932/F1932*100</f>
        <v>25.208681135225376</v>
      </c>
      <c r="D1933" s="51">
        <f>D1932/F1932*100</f>
        <v>67.1118530884808</v>
      </c>
      <c r="E1933" s="52">
        <f>E1932/F1932*100</f>
        <v>7.6794657762938225</v>
      </c>
      <c r="F1933" s="89">
        <f t="shared" si="57"/>
        <v>100</v>
      </c>
    </row>
    <row r="1934" spans="1:6" s="99" customFormat="1" ht="11.45" customHeight="1">
      <c r="A1934" s="194"/>
      <c r="B1934" s="198" t="s">
        <v>24</v>
      </c>
      <c r="C1934" s="32">
        <v>6</v>
      </c>
      <c r="D1934" s="32">
        <v>4</v>
      </c>
      <c r="E1934" s="32">
        <v>16</v>
      </c>
      <c r="F1934" s="91">
        <f t="shared" si="57"/>
        <v>26</v>
      </c>
    </row>
    <row r="1935" spans="1:6" s="99" customFormat="1" ht="11.45" customHeight="1" thickBot="1">
      <c r="A1935" s="195"/>
      <c r="B1935" s="200"/>
      <c r="C1935" s="63">
        <f>C1934/F1934*100</f>
        <v>23.076923076923077</v>
      </c>
      <c r="D1935" s="63">
        <f>D1934/F1934*100</f>
        <v>15.384615384615385</v>
      </c>
      <c r="E1935" s="64">
        <f>E1934/F1934*100</f>
        <v>61.53846153846154</v>
      </c>
      <c r="F1935" s="95">
        <f t="shared" si="57"/>
        <v>100</v>
      </c>
    </row>
    <row r="1936" spans="1:6" s="99" customFormat="1" ht="11.45" customHeight="1" thickBot="1">
      <c r="A1936" s="201" t="s">
        <v>54</v>
      </c>
      <c r="B1936" s="196" t="s">
        <v>23</v>
      </c>
      <c r="C1936" s="32">
        <v>48</v>
      </c>
      <c r="D1936" s="32">
        <v>166</v>
      </c>
      <c r="E1936" s="32">
        <v>9</v>
      </c>
      <c r="F1936" s="88">
        <f t="shared" si="57"/>
        <v>223</v>
      </c>
    </row>
    <row r="1937" spans="1:6" s="99" customFormat="1" ht="11.45" customHeight="1" thickTop="1" thickBot="1">
      <c r="A1937" s="202"/>
      <c r="B1937" s="197"/>
      <c r="C1937" s="51">
        <f>C1936/F1936*100</f>
        <v>21.524663677130047</v>
      </c>
      <c r="D1937" s="51">
        <f>D1936/F1936*100</f>
        <v>74.439461883408072</v>
      </c>
      <c r="E1937" s="52">
        <f>E1936/F1936*100</f>
        <v>4.0358744394618835</v>
      </c>
      <c r="F1937" s="89">
        <f t="shared" si="57"/>
        <v>100</v>
      </c>
    </row>
    <row r="1938" spans="1:6" s="99" customFormat="1" ht="11.45" customHeight="1" thickTop="1" thickBot="1">
      <c r="A1938" s="202"/>
      <c r="B1938" s="198" t="s">
        <v>3</v>
      </c>
      <c r="C1938" s="32">
        <v>40</v>
      </c>
      <c r="D1938" s="32">
        <v>94</v>
      </c>
      <c r="E1938" s="32">
        <v>6</v>
      </c>
      <c r="F1938" s="91">
        <f t="shared" si="57"/>
        <v>140</v>
      </c>
    </row>
    <row r="1939" spans="1:6" s="99" customFormat="1" ht="11.45" customHeight="1" thickTop="1" thickBot="1">
      <c r="A1939" s="202"/>
      <c r="B1939" s="198"/>
      <c r="C1939" s="46">
        <f>C1938/F1938*100</f>
        <v>28.571428571428569</v>
      </c>
      <c r="D1939" s="46">
        <f>D1938/F1938*100</f>
        <v>67.142857142857139</v>
      </c>
      <c r="E1939" s="47">
        <f>E1938/F1938*100</f>
        <v>4.2857142857142856</v>
      </c>
      <c r="F1939" s="89">
        <f t="shared" si="57"/>
        <v>100</v>
      </c>
    </row>
    <row r="1940" spans="1:6" s="99" customFormat="1" ht="11.45" customHeight="1" thickTop="1" thickBot="1">
      <c r="A1940" s="202"/>
      <c r="B1940" s="199" t="s">
        <v>13</v>
      </c>
      <c r="C1940" s="32">
        <v>161</v>
      </c>
      <c r="D1940" s="32">
        <v>699</v>
      </c>
      <c r="E1940" s="32">
        <v>11</v>
      </c>
      <c r="F1940" s="91">
        <f t="shared" si="57"/>
        <v>871</v>
      </c>
    </row>
    <row r="1941" spans="1:6" s="99" customFormat="1" ht="11.45" customHeight="1" thickTop="1" thickBot="1">
      <c r="A1941" s="202"/>
      <c r="B1941" s="197"/>
      <c r="C1941" s="51">
        <f>C1940/F1940*100</f>
        <v>18.484500574052813</v>
      </c>
      <c r="D1941" s="51">
        <f>D1940/F1940*100</f>
        <v>80.252583237657859</v>
      </c>
      <c r="E1941" s="52">
        <f>E1940/F1940*100</f>
        <v>1.2629161882893225</v>
      </c>
      <c r="F1941" s="89">
        <f t="shared" si="57"/>
        <v>100</v>
      </c>
    </row>
    <row r="1942" spans="1:6" s="99" customFormat="1" ht="11.45" customHeight="1" thickTop="1" thickBot="1">
      <c r="A1942" s="202"/>
      <c r="B1942" s="198" t="s">
        <v>14</v>
      </c>
      <c r="C1942" s="32">
        <v>36</v>
      </c>
      <c r="D1942" s="32">
        <v>172</v>
      </c>
      <c r="E1942" s="32">
        <v>7</v>
      </c>
      <c r="F1942" s="91">
        <f t="shared" si="57"/>
        <v>215</v>
      </c>
    </row>
    <row r="1943" spans="1:6" s="99" customFormat="1" ht="11.45" customHeight="1" thickTop="1" thickBot="1">
      <c r="A1943" s="202"/>
      <c r="B1943" s="198"/>
      <c r="C1943" s="46">
        <f>C1942/F1942*100</f>
        <v>16.744186046511629</v>
      </c>
      <c r="D1943" s="46">
        <f>D1942/F1942*100</f>
        <v>80</v>
      </c>
      <c r="E1943" s="47">
        <f>E1942/F1942*100</f>
        <v>3.2558139534883721</v>
      </c>
      <c r="F1943" s="89">
        <f t="shared" si="57"/>
        <v>100</v>
      </c>
    </row>
    <row r="1944" spans="1:6" s="99" customFormat="1" ht="11.45" customHeight="1" thickTop="1" thickBot="1">
      <c r="A1944" s="202"/>
      <c r="B1944" s="199" t="s">
        <v>25</v>
      </c>
      <c r="C1944" s="32">
        <v>20</v>
      </c>
      <c r="D1944" s="32">
        <v>50</v>
      </c>
      <c r="E1944" s="32">
        <v>0</v>
      </c>
      <c r="F1944" s="91">
        <f t="shared" si="57"/>
        <v>70</v>
      </c>
    </row>
    <row r="1945" spans="1:6" s="99" customFormat="1" ht="11.45" customHeight="1" thickTop="1" thickBot="1">
      <c r="A1945" s="202"/>
      <c r="B1945" s="197"/>
      <c r="C1945" s="51">
        <f>C1944/F1944*100</f>
        <v>28.571428571428569</v>
      </c>
      <c r="D1945" s="51">
        <f>D1944/F1944*100</f>
        <v>71.428571428571431</v>
      </c>
      <c r="E1945" s="52">
        <f>E1944/F1944*100</f>
        <v>0</v>
      </c>
      <c r="F1945" s="89">
        <f t="shared" si="57"/>
        <v>100</v>
      </c>
    </row>
    <row r="1946" spans="1:6" s="2" customFormat="1" ht="11.45" customHeight="1" thickTop="1" thickBot="1">
      <c r="A1946" s="202"/>
      <c r="B1946" s="198" t="s">
        <v>26</v>
      </c>
      <c r="C1946" s="32">
        <v>121</v>
      </c>
      <c r="D1946" s="32">
        <v>368</v>
      </c>
      <c r="E1946" s="32">
        <v>31</v>
      </c>
      <c r="F1946" s="91">
        <f t="shared" si="57"/>
        <v>520</v>
      </c>
    </row>
    <row r="1947" spans="1:6" s="2" customFormat="1" ht="11.45" customHeight="1" thickTop="1" thickBot="1">
      <c r="A1947" s="202"/>
      <c r="B1947" s="198"/>
      <c r="C1947" s="46">
        <f>C1946/F1946*100</f>
        <v>23.26923076923077</v>
      </c>
      <c r="D1947" s="46">
        <f>D1946/F1946*100</f>
        <v>70.769230769230774</v>
      </c>
      <c r="E1947" s="47">
        <f>E1946/F1946*100</f>
        <v>5.9615384615384617</v>
      </c>
      <c r="F1947" s="89">
        <f t="shared" si="57"/>
        <v>100.00000000000001</v>
      </c>
    </row>
    <row r="1948" spans="1:6" s="2" customFormat="1" ht="11.45" customHeight="1" thickTop="1" thickBot="1">
      <c r="A1948" s="202"/>
      <c r="B1948" s="199" t="s">
        <v>0</v>
      </c>
      <c r="C1948" s="32">
        <v>19</v>
      </c>
      <c r="D1948" s="32">
        <v>75</v>
      </c>
      <c r="E1948" s="32">
        <v>8</v>
      </c>
      <c r="F1948" s="91">
        <f t="shared" si="57"/>
        <v>102</v>
      </c>
    </row>
    <row r="1949" spans="1:6" s="2" customFormat="1" ht="11.45" customHeight="1" thickTop="1" thickBot="1">
      <c r="A1949" s="202"/>
      <c r="B1949" s="197"/>
      <c r="C1949" s="51">
        <f>C1948/F1948*100</f>
        <v>18.627450980392158</v>
      </c>
      <c r="D1949" s="51">
        <f>D1948/F1948*100</f>
        <v>73.529411764705884</v>
      </c>
      <c r="E1949" s="52">
        <f>E1948/F1948*100</f>
        <v>7.8431372549019605</v>
      </c>
      <c r="F1949" s="89">
        <f t="shared" si="57"/>
        <v>100</v>
      </c>
    </row>
    <row r="1950" spans="1:6" s="2" customFormat="1" ht="11.45" customHeight="1" thickTop="1" thickBot="1">
      <c r="A1950" s="202"/>
      <c r="B1950" s="198" t="s">
        <v>24</v>
      </c>
      <c r="C1950" s="32">
        <v>11</v>
      </c>
      <c r="D1950" s="32">
        <v>15</v>
      </c>
      <c r="E1950" s="32">
        <v>23</v>
      </c>
      <c r="F1950" s="91">
        <f t="shared" si="57"/>
        <v>49</v>
      </c>
    </row>
    <row r="1951" spans="1:6" s="2" customFormat="1" ht="11.45" customHeight="1" thickTop="1" thickBot="1">
      <c r="A1951" s="203"/>
      <c r="B1951" s="200"/>
      <c r="C1951" s="63">
        <f>C1950/F1950*100</f>
        <v>22.448979591836736</v>
      </c>
      <c r="D1951" s="63">
        <f>D1950/F1950*100</f>
        <v>30.612244897959183</v>
      </c>
      <c r="E1951" s="64">
        <f>E1950/F1950*100</f>
        <v>46.938775510204081</v>
      </c>
      <c r="F1951" s="95">
        <f t="shared" si="57"/>
        <v>100</v>
      </c>
    </row>
    <row r="1952" spans="1:6" s="2" customFormat="1" ht="11.45" customHeight="1">
      <c r="A1952" s="193" t="s">
        <v>21</v>
      </c>
      <c r="B1952" s="196" t="s">
        <v>27</v>
      </c>
      <c r="C1952" s="32">
        <v>68</v>
      </c>
      <c r="D1952" s="32">
        <v>203</v>
      </c>
      <c r="E1952" s="32">
        <v>14</v>
      </c>
      <c r="F1952" s="88">
        <f t="shared" si="57"/>
        <v>285</v>
      </c>
    </row>
    <row r="1953" spans="1:12" s="2" customFormat="1" ht="11.45" customHeight="1">
      <c r="A1953" s="194"/>
      <c r="B1953" s="197"/>
      <c r="C1953" s="51">
        <f>C1952/F1952*100</f>
        <v>23.859649122807017</v>
      </c>
      <c r="D1953" s="51">
        <f>D1952/F1952*100</f>
        <v>71.228070175438603</v>
      </c>
      <c r="E1953" s="52">
        <f>E1952/F1952*100</f>
        <v>4.9122807017543861</v>
      </c>
      <c r="F1953" s="89">
        <f t="shared" si="57"/>
        <v>100</v>
      </c>
    </row>
    <row r="1954" spans="1:12" s="2" customFormat="1" ht="11.45" customHeight="1">
      <c r="A1954" s="194"/>
      <c r="B1954" s="198" t="s">
        <v>28</v>
      </c>
      <c r="C1954" s="32">
        <v>78</v>
      </c>
      <c r="D1954" s="32">
        <v>273</v>
      </c>
      <c r="E1954" s="32">
        <v>13</v>
      </c>
      <c r="F1954" s="91">
        <f t="shared" si="57"/>
        <v>364</v>
      </c>
    </row>
    <row r="1955" spans="1:12" s="2" customFormat="1" ht="11.45" customHeight="1">
      <c r="A1955" s="194"/>
      <c r="B1955" s="198"/>
      <c r="C1955" s="46">
        <f>C1954/F1954*100</f>
        <v>21.428571428571427</v>
      </c>
      <c r="D1955" s="46">
        <f>D1954/F1954*100</f>
        <v>75</v>
      </c>
      <c r="E1955" s="47">
        <f>E1954/F1954*100</f>
        <v>3.5714285714285712</v>
      </c>
      <c r="F1955" s="89">
        <f t="shared" si="57"/>
        <v>100</v>
      </c>
    </row>
    <row r="1956" spans="1:12" s="2" customFormat="1" ht="11.45" customHeight="1">
      <c r="A1956" s="194"/>
      <c r="B1956" s="199" t="s">
        <v>29</v>
      </c>
      <c r="C1956" s="32">
        <v>193</v>
      </c>
      <c r="D1956" s="32">
        <v>745</v>
      </c>
      <c r="E1956" s="32">
        <v>28</v>
      </c>
      <c r="F1956" s="91">
        <f t="shared" si="57"/>
        <v>966</v>
      </c>
    </row>
    <row r="1957" spans="1:12" s="2" customFormat="1" ht="11.45" customHeight="1">
      <c r="A1957" s="194"/>
      <c r="B1957" s="197"/>
      <c r="C1957" s="51">
        <f>C1956/F1956*100</f>
        <v>19.979296066252587</v>
      </c>
      <c r="D1957" s="51">
        <f>D1956/F1956*100</f>
        <v>77.12215320910974</v>
      </c>
      <c r="E1957" s="52">
        <f>E1956/F1956*100</f>
        <v>2.8985507246376812</v>
      </c>
      <c r="F1957" s="89">
        <f t="shared" si="57"/>
        <v>100.00000000000001</v>
      </c>
    </row>
    <row r="1958" spans="1:12" s="2" customFormat="1" ht="11.45" customHeight="1">
      <c r="A1958" s="194"/>
      <c r="B1958" s="198" t="s">
        <v>30</v>
      </c>
      <c r="C1958" s="32">
        <v>72</v>
      </c>
      <c r="D1958" s="32">
        <v>303</v>
      </c>
      <c r="E1958" s="32">
        <v>9</v>
      </c>
      <c r="F1958" s="91">
        <f t="shared" si="57"/>
        <v>384</v>
      </c>
    </row>
    <row r="1959" spans="1:12" s="2" customFormat="1" ht="11.45" customHeight="1">
      <c r="A1959" s="194"/>
      <c r="B1959" s="198"/>
      <c r="C1959" s="46">
        <f>C1958/F1958*100</f>
        <v>18.75</v>
      </c>
      <c r="D1959" s="46">
        <f>D1958/F1958*100</f>
        <v>78.90625</v>
      </c>
      <c r="E1959" s="47">
        <f>E1958/F1958*100</f>
        <v>2.34375</v>
      </c>
      <c r="F1959" s="89">
        <f t="shared" si="57"/>
        <v>100</v>
      </c>
    </row>
    <row r="1960" spans="1:12" s="2" customFormat="1" ht="11.45" customHeight="1">
      <c r="A1960" s="194"/>
      <c r="B1960" s="199" t="s">
        <v>42</v>
      </c>
      <c r="C1960" s="32">
        <v>35</v>
      </c>
      <c r="D1960" s="32">
        <v>99</v>
      </c>
      <c r="E1960" s="32">
        <v>7</v>
      </c>
      <c r="F1960" s="91">
        <f t="shared" si="57"/>
        <v>141</v>
      </c>
    </row>
    <row r="1961" spans="1:12" s="2" customFormat="1" ht="11.45" customHeight="1">
      <c r="A1961" s="194"/>
      <c r="B1961" s="197"/>
      <c r="C1961" s="51">
        <f>C1960/F1960*100</f>
        <v>24.822695035460992</v>
      </c>
      <c r="D1961" s="51">
        <f>D1960/F1960*100</f>
        <v>70.212765957446805</v>
      </c>
      <c r="E1961" s="52">
        <f>E1960/F1960*100</f>
        <v>4.9645390070921991</v>
      </c>
      <c r="F1961" s="89">
        <f t="shared" si="57"/>
        <v>100</v>
      </c>
    </row>
    <row r="1962" spans="1:12" s="2" customFormat="1" ht="11.45" customHeight="1">
      <c r="A1962" s="194"/>
      <c r="B1962" s="198" t="s">
        <v>24</v>
      </c>
      <c r="C1962" s="32">
        <v>10</v>
      </c>
      <c r="D1962" s="32">
        <v>16</v>
      </c>
      <c r="E1962" s="32">
        <v>24</v>
      </c>
      <c r="F1962" s="91">
        <f t="shared" si="57"/>
        <v>50</v>
      </c>
    </row>
    <row r="1963" spans="1:12" s="2" customFormat="1" ht="11.45" customHeight="1" thickBot="1">
      <c r="A1963" s="195"/>
      <c r="B1963" s="200"/>
      <c r="C1963" s="63">
        <f>C1962/F1962*100</f>
        <v>20</v>
      </c>
      <c r="D1963" s="63">
        <f>D1962/F1962*100</f>
        <v>32</v>
      </c>
      <c r="E1963" s="64">
        <f>E1962/F1962*100</f>
        <v>48</v>
      </c>
      <c r="F1963" s="95">
        <f t="shared" si="57"/>
        <v>100</v>
      </c>
    </row>
    <row r="1964" spans="1:12" s="2" customFormat="1" ht="15" customHeight="1">
      <c r="A1964" s="82"/>
      <c r="B1964" s="83"/>
      <c r="C1964" s="176"/>
      <c r="D1964" s="176"/>
      <c r="E1964" s="176"/>
      <c r="F1964" s="84"/>
    </row>
    <row r="1965" spans="1:12" ht="15" customHeight="1">
      <c r="A1965" s="233" t="s">
        <v>195</v>
      </c>
      <c r="B1965" s="233"/>
      <c r="C1965" s="233"/>
      <c r="D1965" s="233"/>
      <c r="E1965" s="233"/>
      <c r="F1965" s="233"/>
      <c r="G1965" s="233"/>
      <c r="H1965" s="233"/>
      <c r="I1965" s="233"/>
      <c r="J1965" s="233"/>
      <c r="K1965" s="233"/>
      <c r="L1965" s="233"/>
    </row>
    <row r="1966" spans="1:12" s="4" customFormat="1" ht="30" customHeight="1" thickBot="1">
      <c r="A1966" s="227" t="s">
        <v>196</v>
      </c>
      <c r="B1966" s="227"/>
      <c r="C1966" s="227"/>
      <c r="D1966" s="227"/>
      <c r="E1966" s="227"/>
      <c r="F1966" s="227"/>
      <c r="G1966" s="227"/>
      <c r="H1966" s="227"/>
      <c r="I1966" s="227"/>
      <c r="J1966" s="227"/>
      <c r="K1966" s="227"/>
      <c r="L1966" s="227"/>
    </row>
    <row r="1967" spans="1:12" s="2" customFormat="1" ht="10.15" customHeight="1">
      <c r="A1967" s="225"/>
      <c r="B1967" s="226"/>
      <c r="C1967" s="180">
        <v>1</v>
      </c>
      <c r="D1967" s="180">
        <v>2</v>
      </c>
      <c r="E1967" s="180">
        <v>3</v>
      </c>
      <c r="F1967" s="180">
        <v>4</v>
      </c>
      <c r="G1967" s="180">
        <v>5</v>
      </c>
      <c r="H1967" s="228" t="s">
        <v>46</v>
      </c>
      <c r="I1967" s="205" t="s">
        <v>4</v>
      </c>
      <c r="J1967" s="181" t="s">
        <v>47</v>
      </c>
      <c r="K1967" s="180">
        <v>3</v>
      </c>
      <c r="L1967" s="182" t="s">
        <v>48</v>
      </c>
    </row>
    <row r="1968" spans="1:12" s="11" customFormat="1" ht="60" customHeight="1" thickBot="1">
      <c r="A1968" s="215" t="s">
        <v>33</v>
      </c>
      <c r="B1968" s="216"/>
      <c r="C1968" s="7" t="s">
        <v>15</v>
      </c>
      <c r="D1968" s="7" t="s">
        <v>16</v>
      </c>
      <c r="E1968" s="8" t="s">
        <v>43</v>
      </c>
      <c r="F1968" s="7" t="s">
        <v>17</v>
      </c>
      <c r="G1968" s="173" t="s">
        <v>18</v>
      </c>
      <c r="H1968" s="228"/>
      <c r="I1968" s="206"/>
      <c r="J1968" s="9" t="s">
        <v>15</v>
      </c>
      <c r="K1968" s="173" t="s">
        <v>43</v>
      </c>
      <c r="L1968" s="10" t="s">
        <v>18</v>
      </c>
    </row>
    <row r="1969" spans="1:12" s="99" customFormat="1" ht="11.25" customHeight="1">
      <c r="A1969" s="217" t="s">
        <v>22</v>
      </c>
      <c r="B1969" s="218"/>
      <c r="C1969" s="12">
        <v>374</v>
      </c>
      <c r="D1969" s="12">
        <v>852</v>
      </c>
      <c r="E1969" s="12">
        <v>593</v>
      </c>
      <c r="F1969" s="12">
        <v>157</v>
      </c>
      <c r="G1969" s="12">
        <v>103</v>
      </c>
      <c r="H1969" s="87">
        <v>111</v>
      </c>
      <c r="I1969" s="78">
        <f t="shared" ref="I1969:I1978" si="58">SUM(C1969:H1969)</f>
        <v>2190</v>
      </c>
      <c r="J1969" s="14">
        <f>C1969+D1969</f>
        <v>1226</v>
      </c>
      <c r="K1969" s="12">
        <f>E1969</f>
        <v>593</v>
      </c>
      <c r="L1969" s="15">
        <f>SUM(F1969:G1969)</f>
        <v>260</v>
      </c>
    </row>
    <row r="1970" spans="1:12" s="99" customFormat="1" ht="11.25" customHeight="1" thickBot="1">
      <c r="A1970" s="219"/>
      <c r="B1970" s="220"/>
      <c r="C1970" s="100">
        <f>C1969/I1969*100</f>
        <v>17.077625570776256</v>
      </c>
      <c r="D1970" s="100">
        <f>D1969/I1969*100</f>
        <v>38.904109589041099</v>
      </c>
      <c r="E1970" s="100">
        <f>E1969/I1969*100</f>
        <v>27.077625570776252</v>
      </c>
      <c r="F1970" s="100">
        <f>F1969/I1969*100</f>
        <v>7.1689497716894977</v>
      </c>
      <c r="G1970" s="100">
        <f>G1969/I1969*100</f>
        <v>4.7031963470319633</v>
      </c>
      <c r="H1970" s="101">
        <f>H1969/I1969*100</f>
        <v>5.0684931506849313</v>
      </c>
      <c r="I1970" s="102">
        <f t="shared" si="58"/>
        <v>100</v>
      </c>
      <c r="J1970" s="103">
        <f>J1969/I1969*100</f>
        <v>55.981735159817347</v>
      </c>
      <c r="K1970" s="66">
        <f>K1969/I1969*100</f>
        <v>27.077625570776252</v>
      </c>
      <c r="L1970" s="53">
        <f>L1969/I1969*100</f>
        <v>11.87214611872146</v>
      </c>
    </row>
    <row r="1971" spans="1:12" s="99" customFormat="1" ht="11.45" customHeight="1">
      <c r="A1971" s="193" t="s">
        <v>49</v>
      </c>
      <c r="B1971" s="229" t="s">
        <v>19</v>
      </c>
      <c r="C1971" s="104">
        <v>249</v>
      </c>
      <c r="D1971" s="104">
        <v>608</v>
      </c>
      <c r="E1971" s="104">
        <v>391</v>
      </c>
      <c r="F1971" s="104">
        <v>113</v>
      </c>
      <c r="G1971" s="104">
        <v>68</v>
      </c>
      <c r="H1971" s="104">
        <v>72</v>
      </c>
      <c r="I1971" s="13">
        <f t="shared" si="58"/>
        <v>1501</v>
      </c>
      <c r="J1971" s="14">
        <f>C1971+D1971</f>
        <v>857</v>
      </c>
      <c r="K1971" s="12">
        <f>E1971</f>
        <v>391</v>
      </c>
      <c r="L1971" s="15">
        <f>SUM(F1971:G1971)</f>
        <v>181</v>
      </c>
    </row>
    <row r="1972" spans="1:12" s="99" customFormat="1" ht="11.45" customHeight="1">
      <c r="A1972" s="194"/>
      <c r="B1972" s="230"/>
      <c r="C1972" s="105">
        <f>C1971/I1971*100</f>
        <v>16.588940706195871</v>
      </c>
      <c r="D1972" s="106">
        <f>D1971/I1971*100</f>
        <v>40.506329113924053</v>
      </c>
      <c r="E1972" s="106">
        <f>E1971/I1971*100</f>
        <v>26.049300466355763</v>
      </c>
      <c r="F1972" s="106">
        <f>F1971/I1971*100</f>
        <v>7.5283144570286478</v>
      </c>
      <c r="G1972" s="106">
        <f>G1971/I1971*100</f>
        <v>4.5303131245836115</v>
      </c>
      <c r="H1972" s="107">
        <f>H1971/I1971*100</f>
        <v>4.7968021319120586</v>
      </c>
      <c r="I1972" s="48">
        <f t="shared" si="58"/>
        <v>100</v>
      </c>
      <c r="J1972" s="74">
        <f>J1971/I1971*100</f>
        <v>57.095269820119924</v>
      </c>
      <c r="K1972" s="30">
        <f>K1971/I1971*100</f>
        <v>26.049300466355763</v>
      </c>
      <c r="L1972" s="31">
        <f>L1971/I1971*100</f>
        <v>12.058627581612258</v>
      </c>
    </row>
    <row r="1973" spans="1:12" s="99" customFormat="1" ht="11.45" customHeight="1">
      <c r="A1973" s="194"/>
      <c r="B1973" s="231" t="s">
        <v>20</v>
      </c>
      <c r="C1973" s="104">
        <v>86</v>
      </c>
      <c r="D1973" s="104">
        <v>166</v>
      </c>
      <c r="E1973" s="104">
        <v>131</v>
      </c>
      <c r="F1973" s="104">
        <v>31</v>
      </c>
      <c r="G1973" s="104">
        <v>26</v>
      </c>
      <c r="H1973" s="104">
        <v>29</v>
      </c>
      <c r="I1973" s="33">
        <f t="shared" si="58"/>
        <v>469</v>
      </c>
      <c r="J1973" s="49">
        <f>C1973+D1973</f>
        <v>252</v>
      </c>
      <c r="K1973" s="35">
        <f>E1973</f>
        <v>131</v>
      </c>
      <c r="L1973" s="36">
        <f>SUM(F1973:G1973)</f>
        <v>57</v>
      </c>
    </row>
    <row r="1974" spans="1:12" s="99" customFormat="1" ht="11.45" customHeight="1">
      <c r="A1974" s="194"/>
      <c r="B1974" s="230"/>
      <c r="C1974" s="108">
        <f>C1973/I1973*100</f>
        <v>18.336886993603414</v>
      </c>
      <c r="D1974" s="108">
        <f>D1973/I1973*100</f>
        <v>35.394456289978677</v>
      </c>
      <c r="E1974" s="108">
        <f>E1973/I1973*100</f>
        <v>27.931769722814497</v>
      </c>
      <c r="F1974" s="108">
        <f>F1973/I1973*100</f>
        <v>6.6098081023454158</v>
      </c>
      <c r="G1974" s="108">
        <f>G1973/I1973*100</f>
        <v>5.5437100213219619</v>
      </c>
      <c r="H1974" s="109">
        <f>H1973/I1973*100</f>
        <v>6.1833688699360341</v>
      </c>
      <c r="I1974" s="48">
        <f t="shared" si="58"/>
        <v>99.999999999999986</v>
      </c>
      <c r="J1974" s="74">
        <f>J1973/I1973*100</f>
        <v>53.731343283582092</v>
      </c>
      <c r="K1974" s="30">
        <f>K1973/I1973*100</f>
        <v>27.931769722814497</v>
      </c>
      <c r="L1974" s="31">
        <f>L1973/I1973*100</f>
        <v>12.153518123667377</v>
      </c>
    </row>
    <row r="1975" spans="1:12" s="99" customFormat="1" ht="11.45" customHeight="1">
      <c r="A1975" s="194"/>
      <c r="B1975" s="231" t="s">
        <v>50</v>
      </c>
      <c r="C1975" s="104">
        <v>30</v>
      </c>
      <c r="D1975" s="104">
        <v>58</v>
      </c>
      <c r="E1975" s="104">
        <v>51</v>
      </c>
      <c r="F1975" s="104">
        <v>11</v>
      </c>
      <c r="G1975" s="104">
        <v>6</v>
      </c>
      <c r="H1975" s="104">
        <v>8</v>
      </c>
      <c r="I1975" s="33">
        <f t="shared" si="58"/>
        <v>164</v>
      </c>
      <c r="J1975" s="49">
        <f>C1975+D1975</f>
        <v>88</v>
      </c>
      <c r="K1975" s="35">
        <f>E1975</f>
        <v>51</v>
      </c>
      <c r="L1975" s="36">
        <f>SUM(F1975:G1975)</f>
        <v>17</v>
      </c>
    </row>
    <row r="1976" spans="1:12" s="99" customFormat="1" ht="11.45" customHeight="1">
      <c r="A1976" s="194"/>
      <c r="B1976" s="230"/>
      <c r="C1976" s="106">
        <f>C1975/I1975*100</f>
        <v>18.292682926829269</v>
      </c>
      <c r="D1976" s="106">
        <f>D1975/I1975*100</f>
        <v>35.365853658536587</v>
      </c>
      <c r="E1976" s="106">
        <f>E1975/I1975*100</f>
        <v>31.097560975609756</v>
      </c>
      <c r="F1976" s="106">
        <f>F1975/I1975*100</f>
        <v>6.7073170731707323</v>
      </c>
      <c r="G1976" s="106">
        <f>G1975/I1975*100</f>
        <v>3.6585365853658534</v>
      </c>
      <c r="H1976" s="107">
        <f>H1975/I1975*100</f>
        <v>4.8780487804878048</v>
      </c>
      <c r="I1976" s="48">
        <f t="shared" si="58"/>
        <v>99.999999999999986</v>
      </c>
      <c r="J1976" s="74">
        <f>J1975/I1975*100</f>
        <v>53.658536585365859</v>
      </c>
      <c r="K1976" s="30">
        <f>K1975/I1975*100</f>
        <v>31.097560975609756</v>
      </c>
      <c r="L1976" s="31">
        <f>L1975/I1975*100</f>
        <v>10.365853658536585</v>
      </c>
    </row>
    <row r="1977" spans="1:12" s="99" customFormat="1" ht="11.45" customHeight="1">
      <c r="A1977" s="194"/>
      <c r="B1977" s="231" t="s">
        <v>51</v>
      </c>
      <c r="C1977" s="104">
        <v>9</v>
      </c>
      <c r="D1977" s="104">
        <v>20</v>
      </c>
      <c r="E1977" s="104">
        <v>20</v>
      </c>
      <c r="F1977" s="104">
        <v>2</v>
      </c>
      <c r="G1977" s="104">
        <v>3</v>
      </c>
      <c r="H1977" s="104">
        <v>2</v>
      </c>
      <c r="I1977" s="33">
        <f t="shared" si="58"/>
        <v>56</v>
      </c>
      <c r="J1977" s="49">
        <f>C1977+D1977</f>
        <v>29</v>
      </c>
      <c r="K1977" s="35">
        <f>E1977</f>
        <v>20</v>
      </c>
      <c r="L1977" s="36">
        <f>SUM(F1977:G1977)</f>
        <v>5</v>
      </c>
    </row>
    <row r="1978" spans="1:12" s="99" customFormat="1" ht="11.45" customHeight="1" thickBot="1">
      <c r="A1978" s="194"/>
      <c r="B1978" s="230"/>
      <c r="C1978" s="110">
        <f>C1977/I1977*100</f>
        <v>16.071428571428573</v>
      </c>
      <c r="D1978" s="110">
        <f>D1977/I1977*100</f>
        <v>35.714285714285715</v>
      </c>
      <c r="E1978" s="110">
        <f>E1977/I1977*100</f>
        <v>35.714285714285715</v>
      </c>
      <c r="F1978" s="110">
        <f>F1977/I1977*100</f>
        <v>3.5714285714285712</v>
      </c>
      <c r="G1978" s="110">
        <f>G1977/I1977*100</f>
        <v>5.3571428571428568</v>
      </c>
      <c r="H1978" s="111">
        <f>H1977/I1977*100</f>
        <v>3.5714285714285712</v>
      </c>
      <c r="I1978" s="48">
        <f t="shared" si="58"/>
        <v>100</v>
      </c>
      <c r="J1978" s="74">
        <f>J1977/I1977*100</f>
        <v>51.785714285714292</v>
      </c>
      <c r="K1978" s="30">
        <f>K1977/I1977*100</f>
        <v>35.714285714285715</v>
      </c>
      <c r="L1978" s="31">
        <f>L1977/I1977*100</f>
        <v>8.9285714285714288</v>
      </c>
    </row>
    <row r="1979" spans="1:12" s="99" customFormat="1" ht="11.45" customHeight="1">
      <c r="A1979" s="193" t="s">
        <v>52</v>
      </c>
      <c r="B1979" s="229" t="s">
        <v>1</v>
      </c>
      <c r="C1979" s="104">
        <v>147</v>
      </c>
      <c r="D1979" s="104">
        <v>392</v>
      </c>
      <c r="E1979" s="104">
        <v>224</v>
      </c>
      <c r="F1979" s="104">
        <v>64</v>
      </c>
      <c r="G1979" s="104">
        <v>51</v>
      </c>
      <c r="H1979" s="104">
        <v>40</v>
      </c>
      <c r="I1979" s="13">
        <f t="shared" ref="I1979:I2010" si="59">SUM(C1979:H1979)</f>
        <v>918</v>
      </c>
      <c r="J1979" s="14">
        <f>C1979+D1979</f>
        <v>539</v>
      </c>
      <c r="K1979" s="12">
        <f>E1979</f>
        <v>224</v>
      </c>
      <c r="L1979" s="15">
        <f>SUM(F1979:G1979)</f>
        <v>115</v>
      </c>
    </row>
    <row r="1980" spans="1:12" s="99" customFormat="1" ht="11.45" customHeight="1">
      <c r="A1980" s="194"/>
      <c r="B1980" s="230"/>
      <c r="C1980" s="108">
        <f>C1979/I1979*100</f>
        <v>16.013071895424837</v>
      </c>
      <c r="D1980" s="108">
        <f>D1979/I1979*100</f>
        <v>42.701525054466231</v>
      </c>
      <c r="E1980" s="108">
        <f>E1979/I1979*100</f>
        <v>24.40087145969499</v>
      </c>
      <c r="F1980" s="108">
        <f>F1979/I1979*100</f>
        <v>6.9716775599128544</v>
      </c>
      <c r="G1980" s="108">
        <f>G1979/I1979*100</f>
        <v>5.5555555555555554</v>
      </c>
      <c r="H1980" s="109">
        <f>H1979/I1979*100</f>
        <v>4.3572984749455337</v>
      </c>
      <c r="I1980" s="48">
        <f t="shared" si="59"/>
        <v>100</v>
      </c>
      <c r="J1980" s="74">
        <f>J1979/I1979*100</f>
        <v>58.71459694989106</v>
      </c>
      <c r="K1980" s="30">
        <f>K1979/I1979*100</f>
        <v>24.40087145969499</v>
      </c>
      <c r="L1980" s="31">
        <f>L1979/I1979*100</f>
        <v>12.527233115468409</v>
      </c>
    </row>
    <row r="1981" spans="1:12" s="99" customFormat="1" ht="11.45" customHeight="1">
      <c r="A1981" s="194"/>
      <c r="B1981" s="231" t="s">
        <v>2</v>
      </c>
      <c r="C1981" s="104">
        <v>224</v>
      </c>
      <c r="D1981" s="104">
        <v>453</v>
      </c>
      <c r="E1981" s="104">
        <v>367</v>
      </c>
      <c r="F1981" s="104">
        <v>92</v>
      </c>
      <c r="G1981" s="104">
        <v>52</v>
      </c>
      <c r="H1981" s="104">
        <v>56</v>
      </c>
      <c r="I1981" s="33">
        <f t="shared" si="59"/>
        <v>1244</v>
      </c>
      <c r="J1981" s="49">
        <f>C1981+D1981</f>
        <v>677</v>
      </c>
      <c r="K1981" s="35">
        <f>E1981</f>
        <v>367</v>
      </c>
      <c r="L1981" s="36">
        <f>SUM(F1981:G1981)</f>
        <v>144</v>
      </c>
    </row>
    <row r="1982" spans="1:12" s="99" customFormat="1" ht="11.45" customHeight="1">
      <c r="A1982" s="194"/>
      <c r="B1982" s="230"/>
      <c r="C1982" s="106">
        <f>C1981/I1981*100</f>
        <v>18.006430868167204</v>
      </c>
      <c r="D1982" s="106">
        <f>D1981/I1981*100</f>
        <v>36.414790996784568</v>
      </c>
      <c r="E1982" s="106">
        <f>E1981/I1981*100</f>
        <v>29.5016077170418</v>
      </c>
      <c r="F1982" s="106">
        <f>F1981/I1981*100</f>
        <v>7.395498392282958</v>
      </c>
      <c r="G1982" s="106">
        <f>G1981/I1981*100</f>
        <v>4.180064308681672</v>
      </c>
      <c r="H1982" s="107">
        <f>H1981/I1981*100</f>
        <v>4.501607717041801</v>
      </c>
      <c r="I1982" s="48">
        <f t="shared" si="59"/>
        <v>100.00000000000001</v>
      </c>
      <c r="J1982" s="74">
        <f>J1981/I1981*100</f>
        <v>54.421221864951761</v>
      </c>
      <c r="K1982" s="30">
        <f>K1981/I1981*100</f>
        <v>29.5016077170418</v>
      </c>
      <c r="L1982" s="31">
        <f>L1981/I1981*100</f>
        <v>11.57556270096463</v>
      </c>
    </row>
    <row r="1983" spans="1:12" s="99" customFormat="1" ht="11.45" customHeight="1">
      <c r="A1983" s="194"/>
      <c r="B1983" s="231" t="s">
        <v>5</v>
      </c>
      <c r="C1983" s="104">
        <v>3</v>
      </c>
      <c r="D1983" s="104">
        <v>7</v>
      </c>
      <c r="E1983" s="104">
        <v>2</v>
      </c>
      <c r="F1983" s="104">
        <v>1</v>
      </c>
      <c r="G1983" s="104">
        <v>0</v>
      </c>
      <c r="H1983" s="104">
        <v>15</v>
      </c>
      <c r="I1983" s="33">
        <f t="shared" si="59"/>
        <v>28</v>
      </c>
      <c r="J1983" s="49">
        <f>C1983+D1983</f>
        <v>10</v>
      </c>
      <c r="K1983" s="35">
        <f>E1983</f>
        <v>2</v>
      </c>
      <c r="L1983" s="36">
        <f>SUM(F1983:G1983)</f>
        <v>1</v>
      </c>
    </row>
    <row r="1984" spans="1:12" s="99" customFormat="1" ht="11.45" customHeight="1" thickBot="1">
      <c r="A1984" s="195"/>
      <c r="B1984" s="232"/>
      <c r="C1984" s="112">
        <f>C1983/I1983*100</f>
        <v>10.714285714285714</v>
      </c>
      <c r="D1984" s="112">
        <f>D1983/I1983*100</f>
        <v>25</v>
      </c>
      <c r="E1984" s="112">
        <f>E1983/I1983*100</f>
        <v>7.1428571428571423</v>
      </c>
      <c r="F1984" s="112">
        <f>F1983/I1983*100</f>
        <v>3.5714285714285712</v>
      </c>
      <c r="G1984" s="112">
        <f>G1983/I1983*100</f>
        <v>0</v>
      </c>
      <c r="H1984" s="113">
        <f>H1983/I1983*100</f>
        <v>53.571428571428569</v>
      </c>
      <c r="I1984" s="114">
        <f t="shared" si="59"/>
        <v>100</v>
      </c>
      <c r="J1984" s="103">
        <f>J1983/I1983*100</f>
        <v>35.714285714285715</v>
      </c>
      <c r="K1984" s="66">
        <f>K1983/I1983*100</f>
        <v>7.1428571428571423</v>
      </c>
      <c r="L1984" s="53">
        <f>L1983/I1983*100</f>
        <v>3.5714285714285712</v>
      </c>
    </row>
    <row r="1985" spans="1:12" s="99" customFormat="1" ht="11.45" customHeight="1">
      <c r="A1985" s="193" t="s">
        <v>53</v>
      </c>
      <c r="B1985" s="229" t="s">
        <v>6</v>
      </c>
      <c r="C1985" s="104">
        <v>10</v>
      </c>
      <c r="D1985" s="104">
        <v>21</v>
      </c>
      <c r="E1985" s="104">
        <v>12</v>
      </c>
      <c r="F1985" s="104">
        <v>3</v>
      </c>
      <c r="G1985" s="104">
        <v>2</v>
      </c>
      <c r="H1985" s="104">
        <v>1</v>
      </c>
      <c r="I1985" s="13">
        <f t="shared" si="59"/>
        <v>49</v>
      </c>
      <c r="J1985" s="14">
        <f>C1985+D1985</f>
        <v>31</v>
      </c>
      <c r="K1985" s="12">
        <f>E1985</f>
        <v>12</v>
      </c>
      <c r="L1985" s="15">
        <f>SUM(F1985:G1985)</f>
        <v>5</v>
      </c>
    </row>
    <row r="1986" spans="1:12" s="99" customFormat="1" ht="11.45" customHeight="1">
      <c r="A1986" s="194"/>
      <c r="B1986" s="230"/>
      <c r="C1986" s="106">
        <f>C1985/I1985*100</f>
        <v>20.408163265306122</v>
      </c>
      <c r="D1986" s="106">
        <f>D1985/I1985*100</f>
        <v>42.857142857142854</v>
      </c>
      <c r="E1986" s="106">
        <f>E1985/I1985*100</f>
        <v>24.489795918367346</v>
      </c>
      <c r="F1986" s="106">
        <f>F1985/I1985*100</f>
        <v>6.1224489795918364</v>
      </c>
      <c r="G1986" s="106">
        <f>G1985/I1985*100</f>
        <v>4.0816326530612246</v>
      </c>
      <c r="H1986" s="107">
        <f>H1985/I1985*100</f>
        <v>2.0408163265306123</v>
      </c>
      <c r="I1986" s="48">
        <f t="shared" si="59"/>
        <v>100</v>
      </c>
      <c r="J1986" s="74">
        <f>J1985/I1985*100</f>
        <v>63.265306122448983</v>
      </c>
      <c r="K1986" s="30">
        <f>K1985/I1985*100</f>
        <v>24.489795918367346</v>
      </c>
      <c r="L1986" s="31">
        <f>L1985/I1985*100</f>
        <v>10.204081632653061</v>
      </c>
    </row>
    <row r="1987" spans="1:12" s="99" customFormat="1" ht="11.45" customHeight="1">
      <c r="A1987" s="194"/>
      <c r="B1987" s="231" t="s">
        <v>7</v>
      </c>
      <c r="C1987" s="104">
        <v>22</v>
      </c>
      <c r="D1987" s="104">
        <v>65</v>
      </c>
      <c r="E1987" s="104">
        <v>49</v>
      </c>
      <c r="F1987" s="104">
        <v>12</v>
      </c>
      <c r="G1987" s="104">
        <v>3</v>
      </c>
      <c r="H1987" s="104">
        <v>4</v>
      </c>
      <c r="I1987" s="33">
        <f t="shared" si="59"/>
        <v>155</v>
      </c>
      <c r="J1987" s="49">
        <f>C1987+D1987</f>
        <v>87</v>
      </c>
      <c r="K1987" s="35">
        <f>E1987</f>
        <v>49</v>
      </c>
      <c r="L1987" s="36">
        <f>SUM(F1987:G1987)</f>
        <v>15</v>
      </c>
    </row>
    <row r="1988" spans="1:12" s="99" customFormat="1" ht="11.45" customHeight="1">
      <c r="A1988" s="194"/>
      <c r="B1988" s="230"/>
      <c r="C1988" s="108">
        <f>C1987/I1987*100</f>
        <v>14.193548387096774</v>
      </c>
      <c r="D1988" s="108">
        <f>D1987/I1987*100</f>
        <v>41.935483870967744</v>
      </c>
      <c r="E1988" s="108">
        <f>E1987/I1987*100</f>
        <v>31.612903225806448</v>
      </c>
      <c r="F1988" s="108">
        <f>F1987/I1987*100</f>
        <v>7.741935483870968</v>
      </c>
      <c r="G1988" s="108">
        <f>G1987/I1987*100</f>
        <v>1.935483870967742</v>
      </c>
      <c r="H1988" s="109">
        <f>H1987/I1987*100</f>
        <v>2.5806451612903225</v>
      </c>
      <c r="I1988" s="48">
        <f t="shared" si="59"/>
        <v>100.00000000000001</v>
      </c>
      <c r="J1988" s="74">
        <f>J1987/I1987*100</f>
        <v>56.129032258064512</v>
      </c>
      <c r="K1988" s="30">
        <f>K1987/I1987*100</f>
        <v>31.612903225806448</v>
      </c>
      <c r="L1988" s="31">
        <f>L1987/I1987*100</f>
        <v>9.67741935483871</v>
      </c>
    </row>
    <row r="1989" spans="1:12" s="99" customFormat="1" ht="11.45" customHeight="1">
      <c r="A1989" s="194"/>
      <c r="B1989" s="231" t="s">
        <v>8</v>
      </c>
      <c r="C1989" s="104">
        <v>25</v>
      </c>
      <c r="D1989" s="104">
        <v>96</v>
      </c>
      <c r="E1989" s="104">
        <v>77</v>
      </c>
      <c r="F1989" s="104">
        <v>25</v>
      </c>
      <c r="G1989" s="104">
        <v>16</v>
      </c>
      <c r="H1989" s="104">
        <v>4</v>
      </c>
      <c r="I1989" s="33">
        <f t="shared" si="59"/>
        <v>243</v>
      </c>
      <c r="J1989" s="49">
        <f>C1989+D1989</f>
        <v>121</v>
      </c>
      <c r="K1989" s="35">
        <f>E1989</f>
        <v>77</v>
      </c>
      <c r="L1989" s="36">
        <f>SUM(F1989:G1989)</f>
        <v>41</v>
      </c>
    </row>
    <row r="1990" spans="1:12" s="99" customFormat="1" ht="11.45" customHeight="1">
      <c r="A1990" s="194"/>
      <c r="B1990" s="230"/>
      <c r="C1990" s="106">
        <f>C1989/I1989*100</f>
        <v>10.2880658436214</v>
      </c>
      <c r="D1990" s="106">
        <f>D1989/I1989*100</f>
        <v>39.506172839506171</v>
      </c>
      <c r="E1990" s="106">
        <f>E1989/I1989*100</f>
        <v>31.68724279835391</v>
      </c>
      <c r="F1990" s="106">
        <f>F1989/I1989*100</f>
        <v>10.2880658436214</v>
      </c>
      <c r="G1990" s="106">
        <f>G1989/I1989*100</f>
        <v>6.5843621399176957</v>
      </c>
      <c r="H1990" s="107">
        <f>H1989/I1989*100</f>
        <v>1.6460905349794239</v>
      </c>
      <c r="I1990" s="48">
        <f t="shared" si="59"/>
        <v>100</v>
      </c>
      <c r="J1990" s="74">
        <f>J1989/I1989*100</f>
        <v>49.794238683127574</v>
      </c>
      <c r="K1990" s="30">
        <f>K1989/I1989*100</f>
        <v>31.68724279835391</v>
      </c>
      <c r="L1990" s="31">
        <f>L1989/I1989*100</f>
        <v>16.872427983539097</v>
      </c>
    </row>
    <row r="1991" spans="1:12" s="99" customFormat="1" ht="11.45" customHeight="1">
      <c r="A1991" s="194"/>
      <c r="B1991" s="231" t="s">
        <v>9</v>
      </c>
      <c r="C1991" s="104">
        <v>29</v>
      </c>
      <c r="D1991" s="104">
        <v>139</v>
      </c>
      <c r="E1991" s="104">
        <v>103</v>
      </c>
      <c r="F1991" s="104">
        <v>28</v>
      </c>
      <c r="G1991" s="104">
        <v>17</v>
      </c>
      <c r="H1991" s="104">
        <v>14</v>
      </c>
      <c r="I1991" s="33">
        <f t="shared" si="59"/>
        <v>330</v>
      </c>
      <c r="J1991" s="49">
        <f>C1991+D1991</f>
        <v>168</v>
      </c>
      <c r="K1991" s="35">
        <f>E1991</f>
        <v>103</v>
      </c>
      <c r="L1991" s="36">
        <f>SUM(F1991:G1991)</f>
        <v>45</v>
      </c>
    </row>
    <row r="1992" spans="1:12" s="99" customFormat="1" ht="11.45" customHeight="1">
      <c r="A1992" s="194"/>
      <c r="B1992" s="230"/>
      <c r="C1992" s="108">
        <f>C1991/I1991*100</f>
        <v>8.7878787878787872</v>
      </c>
      <c r="D1992" s="108">
        <f>D1991/I1991*100</f>
        <v>42.121212121212118</v>
      </c>
      <c r="E1992" s="108">
        <f>E1991/I1991*100</f>
        <v>31.212121212121215</v>
      </c>
      <c r="F1992" s="108">
        <f>F1991/I1991*100</f>
        <v>8.4848484848484862</v>
      </c>
      <c r="G1992" s="108">
        <f>G1991/I1991*100</f>
        <v>5.1515151515151514</v>
      </c>
      <c r="H1992" s="109">
        <f>H1991/I1991*100</f>
        <v>4.2424242424242431</v>
      </c>
      <c r="I1992" s="48">
        <f t="shared" si="59"/>
        <v>100.00000000000001</v>
      </c>
      <c r="J1992" s="74">
        <f>J1991/I1991*100</f>
        <v>50.909090909090907</v>
      </c>
      <c r="K1992" s="30">
        <f>K1991/I1991*100</f>
        <v>31.212121212121215</v>
      </c>
      <c r="L1992" s="31">
        <f>L1991/I1991*100</f>
        <v>13.636363636363635</v>
      </c>
    </row>
    <row r="1993" spans="1:12" s="99" customFormat="1" ht="11.45" customHeight="1">
      <c r="A1993" s="194"/>
      <c r="B1993" s="231" t="s">
        <v>10</v>
      </c>
      <c r="C1993" s="104">
        <v>48</v>
      </c>
      <c r="D1993" s="104">
        <v>150</v>
      </c>
      <c r="E1993" s="104">
        <v>103</v>
      </c>
      <c r="F1993" s="104">
        <v>28</v>
      </c>
      <c r="G1993" s="104">
        <v>27</v>
      </c>
      <c r="H1993" s="104">
        <v>12</v>
      </c>
      <c r="I1993" s="33">
        <f t="shared" si="59"/>
        <v>368</v>
      </c>
      <c r="J1993" s="49">
        <f>C1993+D1993</f>
        <v>198</v>
      </c>
      <c r="K1993" s="35">
        <f>E1993</f>
        <v>103</v>
      </c>
      <c r="L1993" s="36">
        <f>SUM(F1993:G1993)</f>
        <v>55</v>
      </c>
    </row>
    <row r="1994" spans="1:12" s="99" customFormat="1" ht="11.45" customHeight="1">
      <c r="A1994" s="194"/>
      <c r="B1994" s="230"/>
      <c r="C1994" s="106">
        <f>C1993/I1993*100</f>
        <v>13.043478260869565</v>
      </c>
      <c r="D1994" s="106">
        <f>D1993/I1993*100</f>
        <v>40.760869565217391</v>
      </c>
      <c r="E1994" s="106">
        <f>E1993/I1993*100</f>
        <v>27.989130434782609</v>
      </c>
      <c r="F1994" s="106">
        <f>F1993/I1993*100</f>
        <v>7.608695652173914</v>
      </c>
      <c r="G1994" s="106">
        <f>G1993/I1993*100</f>
        <v>7.3369565217391308</v>
      </c>
      <c r="H1994" s="107">
        <f>H1993/I1993*100</f>
        <v>3.2608695652173911</v>
      </c>
      <c r="I1994" s="48">
        <f t="shared" si="59"/>
        <v>99.999999999999986</v>
      </c>
      <c r="J1994" s="74">
        <f>J1993/I1993*100</f>
        <v>53.804347826086953</v>
      </c>
      <c r="K1994" s="30">
        <f>K1993/I1993*100</f>
        <v>27.989130434782609</v>
      </c>
      <c r="L1994" s="31">
        <f>L1993/I1993*100</f>
        <v>14.945652173913043</v>
      </c>
    </row>
    <row r="1995" spans="1:12" s="99" customFormat="1" ht="11.45" customHeight="1">
      <c r="A1995" s="194"/>
      <c r="B1995" s="231" t="s">
        <v>11</v>
      </c>
      <c r="C1995" s="104">
        <v>80</v>
      </c>
      <c r="D1995" s="104">
        <v>164</v>
      </c>
      <c r="E1995" s="104">
        <v>112</v>
      </c>
      <c r="F1995" s="104">
        <v>36</v>
      </c>
      <c r="G1995" s="104">
        <v>16</v>
      </c>
      <c r="H1995" s="104">
        <v>12</v>
      </c>
      <c r="I1995" s="33">
        <f t="shared" si="59"/>
        <v>420</v>
      </c>
      <c r="J1995" s="49">
        <f>C1995+D1995</f>
        <v>244</v>
      </c>
      <c r="K1995" s="35">
        <f>E1995</f>
        <v>112</v>
      </c>
      <c r="L1995" s="36">
        <f>SUM(F1995:G1995)</f>
        <v>52</v>
      </c>
    </row>
    <row r="1996" spans="1:12" s="99" customFormat="1" ht="11.45" customHeight="1">
      <c r="A1996" s="194"/>
      <c r="B1996" s="230"/>
      <c r="C1996" s="108">
        <f>C1995/I1995*100</f>
        <v>19.047619047619047</v>
      </c>
      <c r="D1996" s="108">
        <f>D1995/I1995*100</f>
        <v>39.047619047619051</v>
      </c>
      <c r="E1996" s="108">
        <f>E1995/I1995*100</f>
        <v>26.666666666666668</v>
      </c>
      <c r="F1996" s="108">
        <f>F1995/I1995*100</f>
        <v>8.5714285714285712</v>
      </c>
      <c r="G1996" s="108">
        <f>G1995/I1995*100</f>
        <v>3.8095238095238098</v>
      </c>
      <c r="H1996" s="109">
        <f>H1995/I1995*100</f>
        <v>2.8571428571428572</v>
      </c>
      <c r="I1996" s="48">
        <f t="shared" si="59"/>
        <v>100.00000000000001</v>
      </c>
      <c r="J1996" s="74">
        <f>J1995/I1995*100</f>
        <v>58.095238095238102</v>
      </c>
      <c r="K1996" s="30">
        <f>K1995/I1995*100</f>
        <v>26.666666666666668</v>
      </c>
      <c r="L1996" s="31">
        <f>L1995/I1995*100</f>
        <v>12.380952380952381</v>
      </c>
    </row>
    <row r="1997" spans="1:12" s="99" customFormat="1" ht="11.45" customHeight="1">
      <c r="A1997" s="194"/>
      <c r="B1997" s="231" t="s">
        <v>12</v>
      </c>
      <c r="C1997" s="104">
        <v>156</v>
      </c>
      <c r="D1997" s="104">
        <v>213</v>
      </c>
      <c r="E1997" s="104">
        <v>136</v>
      </c>
      <c r="F1997" s="104">
        <v>24</v>
      </c>
      <c r="G1997" s="104">
        <v>21</v>
      </c>
      <c r="H1997" s="104">
        <v>49</v>
      </c>
      <c r="I1997" s="33">
        <f t="shared" si="59"/>
        <v>599</v>
      </c>
      <c r="J1997" s="49">
        <f>C1997+D1997</f>
        <v>369</v>
      </c>
      <c r="K1997" s="35">
        <f>E1997</f>
        <v>136</v>
      </c>
      <c r="L1997" s="36">
        <f>SUM(F1997:G1997)</f>
        <v>45</v>
      </c>
    </row>
    <row r="1998" spans="1:12" s="99" customFormat="1" ht="11.45" customHeight="1">
      <c r="A1998" s="194"/>
      <c r="B1998" s="230"/>
      <c r="C1998" s="106">
        <f>C1997/I1997*100</f>
        <v>26.043405676126881</v>
      </c>
      <c r="D1998" s="106">
        <f>D1997/I1997*100</f>
        <v>35.559265442404012</v>
      </c>
      <c r="E1998" s="106">
        <f>E1997/I1997*100</f>
        <v>22.70450751252087</v>
      </c>
      <c r="F1998" s="106">
        <f>F1997/I1997*100</f>
        <v>4.006677796327212</v>
      </c>
      <c r="G1998" s="106">
        <f>G1997/I1997*100</f>
        <v>3.5058430717863103</v>
      </c>
      <c r="H1998" s="107">
        <f>H1997/I1997*100</f>
        <v>8.1803005008347256</v>
      </c>
      <c r="I1998" s="48">
        <f t="shared" si="59"/>
        <v>100</v>
      </c>
      <c r="J1998" s="74">
        <f>J1997/I1997*100</f>
        <v>61.602671118530886</v>
      </c>
      <c r="K1998" s="30">
        <f>K1997/I1997*100</f>
        <v>22.70450751252087</v>
      </c>
      <c r="L1998" s="31">
        <f>L1997/I1997*100</f>
        <v>7.5125208681135227</v>
      </c>
    </row>
    <row r="1999" spans="1:12" s="99" customFormat="1" ht="11.45" customHeight="1">
      <c r="A1999" s="194"/>
      <c r="B1999" s="231" t="s">
        <v>24</v>
      </c>
      <c r="C1999" s="104">
        <v>4</v>
      </c>
      <c r="D1999" s="104">
        <v>4</v>
      </c>
      <c r="E1999" s="104">
        <v>1</v>
      </c>
      <c r="F1999" s="104">
        <v>1</v>
      </c>
      <c r="G1999" s="104">
        <v>1</v>
      </c>
      <c r="H1999" s="104">
        <v>15</v>
      </c>
      <c r="I1999" s="33">
        <f t="shared" si="59"/>
        <v>26</v>
      </c>
      <c r="J1999" s="49">
        <f>C1999+D1999</f>
        <v>8</v>
      </c>
      <c r="K1999" s="35">
        <f>E1999</f>
        <v>1</v>
      </c>
      <c r="L1999" s="36">
        <f>SUM(F1999:G1999)</f>
        <v>2</v>
      </c>
    </row>
    <row r="2000" spans="1:12" s="99" customFormat="1" ht="11.45" customHeight="1" thickBot="1">
      <c r="A2000" s="195"/>
      <c r="B2000" s="232"/>
      <c r="C2000" s="112">
        <f>C1999/I1999*100</f>
        <v>15.384615384615385</v>
      </c>
      <c r="D2000" s="112">
        <f>D1999/I1999*100</f>
        <v>15.384615384615385</v>
      </c>
      <c r="E2000" s="112">
        <f>E1999/I1999*100</f>
        <v>3.8461538461538463</v>
      </c>
      <c r="F2000" s="112">
        <f>F1999/I1999*100</f>
        <v>3.8461538461538463</v>
      </c>
      <c r="G2000" s="112">
        <f>G1999/I1999*100</f>
        <v>3.8461538461538463</v>
      </c>
      <c r="H2000" s="113">
        <f>H1999/I1999*100</f>
        <v>57.692307692307686</v>
      </c>
      <c r="I2000" s="114">
        <f t="shared" si="59"/>
        <v>100</v>
      </c>
      <c r="J2000" s="103">
        <f>J1999/I1999*100</f>
        <v>30.76923076923077</v>
      </c>
      <c r="K2000" s="66">
        <f>K1999/I1999*100</f>
        <v>3.8461538461538463</v>
      </c>
      <c r="L2000" s="53">
        <f>L1999/I1999*100</f>
        <v>7.6923076923076925</v>
      </c>
    </row>
    <row r="2001" spans="1:12" s="99" customFormat="1" ht="11.45" customHeight="1" thickBot="1">
      <c r="A2001" s="201" t="s">
        <v>54</v>
      </c>
      <c r="B2001" s="229" t="s">
        <v>23</v>
      </c>
      <c r="C2001" s="104">
        <v>45</v>
      </c>
      <c r="D2001" s="104">
        <v>90</v>
      </c>
      <c r="E2001" s="104">
        <v>59</v>
      </c>
      <c r="F2001" s="104">
        <v>12</v>
      </c>
      <c r="G2001" s="104">
        <v>9</v>
      </c>
      <c r="H2001" s="104">
        <v>8</v>
      </c>
      <c r="I2001" s="13">
        <f t="shared" si="59"/>
        <v>223</v>
      </c>
      <c r="J2001" s="14">
        <f>C2001+D2001</f>
        <v>135</v>
      </c>
      <c r="K2001" s="12">
        <f>E2001</f>
        <v>59</v>
      </c>
      <c r="L2001" s="15">
        <f>SUM(F2001:G2001)</f>
        <v>21</v>
      </c>
    </row>
    <row r="2002" spans="1:12" s="99" customFormat="1" ht="11.45" customHeight="1" thickTop="1" thickBot="1">
      <c r="A2002" s="202"/>
      <c r="B2002" s="230"/>
      <c r="C2002" s="106">
        <f>C2001/I2001*100</f>
        <v>20.179372197309416</v>
      </c>
      <c r="D2002" s="106">
        <f>D2001/I2001*100</f>
        <v>40.358744394618832</v>
      </c>
      <c r="E2002" s="106">
        <f>E2001/I2001*100</f>
        <v>26.457399103139011</v>
      </c>
      <c r="F2002" s="106">
        <f>F2001/I2001*100</f>
        <v>5.3811659192825116</v>
      </c>
      <c r="G2002" s="106">
        <f>G2001/I2001*100</f>
        <v>4.0358744394618835</v>
      </c>
      <c r="H2002" s="107">
        <f>H2001/I2001*100</f>
        <v>3.5874439461883409</v>
      </c>
      <c r="I2002" s="48">
        <f t="shared" si="59"/>
        <v>99.999999999999986</v>
      </c>
      <c r="J2002" s="74">
        <f>J2001/I2001*100</f>
        <v>60.538116591928251</v>
      </c>
      <c r="K2002" s="30">
        <f>K2001/I2001*100</f>
        <v>26.457399103139011</v>
      </c>
      <c r="L2002" s="31">
        <f>L2001/I2001*100</f>
        <v>9.4170403587443943</v>
      </c>
    </row>
    <row r="2003" spans="1:12" s="99" customFormat="1" ht="11.45" customHeight="1" thickTop="1" thickBot="1">
      <c r="A2003" s="202"/>
      <c r="B2003" s="231" t="s">
        <v>3</v>
      </c>
      <c r="C2003" s="104">
        <v>26</v>
      </c>
      <c r="D2003" s="104">
        <v>55</v>
      </c>
      <c r="E2003" s="104">
        <v>38</v>
      </c>
      <c r="F2003" s="104">
        <v>9</v>
      </c>
      <c r="G2003" s="104">
        <v>6</v>
      </c>
      <c r="H2003" s="104">
        <v>6</v>
      </c>
      <c r="I2003" s="33">
        <f t="shared" si="59"/>
        <v>140</v>
      </c>
      <c r="J2003" s="49">
        <f>C2003+D2003</f>
        <v>81</v>
      </c>
      <c r="K2003" s="35">
        <f>E2003</f>
        <v>38</v>
      </c>
      <c r="L2003" s="36">
        <f>SUM(F2003:G2003)</f>
        <v>15</v>
      </c>
    </row>
    <row r="2004" spans="1:12" s="99" customFormat="1" ht="11.45" customHeight="1" thickTop="1" thickBot="1">
      <c r="A2004" s="202"/>
      <c r="B2004" s="230"/>
      <c r="C2004" s="108">
        <f>C2003/I2003*100</f>
        <v>18.571428571428573</v>
      </c>
      <c r="D2004" s="108">
        <f>D2003/I2003*100</f>
        <v>39.285714285714285</v>
      </c>
      <c r="E2004" s="108">
        <f>E2003/I2003*100</f>
        <v>27.142857142857142</v>
      </c>
      <c r="F2004" s="108">
        <f>F2003/I2003*100</f>
        <v>6.4285714285714279</v>
      </c>
      <c r="G2004" s="108">
        <f>G2003/I2003*100</f>
        <v>4.2857142857142856</v>
      </c>
      <c r="H2004" s="109">
        <f>H2003/I2003*100</f>
        <v>4.2857142857142856</v>
      </c>
      <c r="I2004" s="48">
        <f t="shared" si="59"/>
        <v>100.00000000000001</v>
      </c>
      <c r="J2004" s="74">
        <f>J2003/I2003*100</f>
        <v>57.857142857142861</v>
      </c>
      <c r="K2004" s="30">
        <f>K2003/I2003*100</f>
        <v>27.142857142857142</v>
      </c>
      <c r="L2004" s="31">
        <f>L2003/I2003*100</f>
        <v>10.714285714285714</v>
      </c>
    </row>
    <row r="2005" spans="1:12" s="99" customFormat="1" ht="11.45" customHeight="1" thickTop="1" thickBot="1">
      <c r="A2005" s="202"/>
      <c r="B2005" s="231" t="s">
        <v>13</v>
      </c>
      <c r="C2005" s="104">
        <v>101</v>
      </c>
      <c r="D2005" s="104">
        <v>371</v>
      </c>
      <c r="E2005" s="104">
        <v>256</v>
      </c>
      <c r="F2005" s="104">
        <v>73</v>
      </c>
      <c r="G2005" s="104">
        <v>49</v>
      </c>
      <c r="H2005" s="104">
        <v>21</v>
      </c>
      <c r="I2005" s="33">
        <f t="shared" si="59"/>
        <v>871</v>
      </c>
      <c r="J2005" s="49">
        <f>C2005+D2005</f>
        <v>472</v>
      </c>
      <c r="K2005" s="35">
        <f>E2005</f>
        <v>256</v>
      </c>
      <c r="L2005" s="36">
        <f>SUM(F2005:G2005)</f>
        <v>122</v>
      </c>
    </row>
    <row r="2006" spans="1:12" s="99" customFormat="1" ht="11.45" customHeight="1" thickTop="1" thickBot="1">
      <c r="A2006" s="202"/>
      <c r="B2006" s="230"/>
      <c r="C2006" s="106">
        <f>C2005/I2005*100</f>
        <v>11.595866819747416</v>
      </c>
      <c r="D2006" s="106">
        <f>D2005/I2005*100</f>
        <v>42.594718714121697</v>
      </c>
      <c r="E2006" s="106">
        <f>E2005/I2005*100</f>
        <v>29.391504018369691</v>
      </c>
      <c r="F2006" s="106">
        <f>F2005/I2005*100</f>
        <v>8.3811710677382312</v>
      </c>
      <c r="G2006" s="106">
        <f>G2005/I2005*100</f>
        <v>5.6257175660160739</v>
      </c>
      <c r="H2006" s="107">
        <f>H2005/I2005*100</f>
        <v>2.4110218140068884</v>
      </c>
      <c r="I2006" s="48">
        <f t="shared" si="59"/>
        <v>100</v>
      </c>
      <c r="J2006" s="74">
        <f>J2005/I2005*100</f>
        <v>54.190585533869118</v>
      </c>
      <c r="K2006" s="30">
        <f>K2005/I2005*100</f>
        <v>29.391504018369691</v>
      </c>
      <c r="L2006" s="31">
        <f>L2005/I2005*100</f>
        <v>14.006888633754306</v>
      </c>
    </row>
    <row r="2007" spans="1:12" s="99" customFormat="1" ht="11.45" customHeight="1" thickTop="1" thickBot="1">
      <c r="A2007" s="202"/>
      <c r="B2007" s="231" t="s">
        <v>14</v>
      </c>
      <c r="C2007" s="104">
        <v>42</v>
      </c>
      <c r="D2007" s="104">
        <v>82</v>
      </c>
      <c r="E2007" s="104">
        <v>55</v>
      </c>
      <c r="F2007" s="104">
        <v>22</v>
      </c>
      <c r="G2007" s="104">
        <v>2</v>
      </c>
      <c r="H2007" s="104">
        <v>12</v>
      </c>
      <c r="I2007" s="33">
        <f t="shared" si="59"/>
        <v>215</v>
      </c>
      <c r="J2007" s="49">
        <f>C2007+D2007</f>
        <v>124</v>
      </c>
      <c r="K2007" s="35">
        <f>E2007</f>
        <v>55</v>
      </c>
      <c r="L2007" s="36">
        <f>SUM(F2007:G2007)</f>
        <v>24</v>
      </c>
    </row>
    <row r="2008" spans="1:12" s="99" customFormat="1" ht="11.45" customHeight="1" thickTop="1" thickBot="1">
      <c r="A2008" s="202"/>
      <c r="B2008" s="230"/>
      <c r="C2008" s="108">
        <f>C2007/I2007*100</f>
        <v>19.534883720930232</v>
      </c>
      <c r="D2008" s="108">
        <f>D2007/I2007*100</f>
        <v>38.139534883720934</v>
      </c>
      <c r="E2008" s="108">
        <f>E2007/I2007*100</f>
        <v>25.581395348837212</v>
      </c>
      <c r="F2008" s="108">
        <f>F2007/I2007*100</f>
        <v>10.232558139534884</v>
      </c>
      <c r="G2008" s="108">
        <f>G2007/I2007*100</f>
        <v>0.93023255813953487</v>
      </c>
      <c r="H2008" s="109">
        <f>H2007/I2007*100</f>
        <v>5.5813953488372094</v>
      </c>
      <c r="I2008" s="48">
        <f t="shared" si="59"/>
        <v>100</v>
      </c>
      <c r="J2008" s="74">
        <f>J2007/I2007*100</f>
        <v>57.674418604651166</v>
      </c>
      <c r="K2008" s="30">
        <f>K2007/I2007*100</f>
        <v>25.581395348837212</v>
      </c>
      <c r="L2008" s="31">
        <f>L2007/I2007*100</f>
        <v>11.162790697674419</v>
      </c>
    </row>
    <row r="2009" spans="1:12" s="99" customFormat="1" ht="11.45" customHeight="1" thickTop="1" thickBot="1">
      <c r="A2009" s="202"/>
      <c r="B2009" s="231" t="s">
        <v>25</v>
      </c>
      <c r="C2009" s="104">
        <v>15</v>
      </c>
      <c r="D2009" s="104">
        <v>29</v>
      </c>
      <c r="E2009" s="104">
        <v>18</v>
      </c>
      <c r="F2009" s="104">
        <v>4</v>
      </c>
      <c r="G2009" s="104">
        <v>3</v>
      </c>
      <c r="H2009" s="104">
        <v>1</v>
      </c>
      <c r="I2009" s="33">
        <f t="shared" si="59"/>
        <v>70</v>
      </c>
      <c r="J2009" s="49">
        <f>C2009+D2009</f>
        <v>44</v>
      </c>
      <c r="K2009" s="35">
        <f>E2009</f>
        <v>18</v>
      </c>
      <c r="L2009" s="36">
        <f>SUM(F2009:G2009)</f>
        <v>7</v>
      </c>
    </row>
    <row r="2010" spans="1:12" s="99" customFormat="1" ht="11.45" customHeight="1" thickTop="1" thickBot="1">
      <c r="A2010" s="202"/>
      <c r="B2010" s="230"/>
      <c r="C2010" s="106">
        <f>C2009/I2009*100</f>
        <v>21.428571428571427</v>
      </c>
      <c r="D2010" s="106">
        <f>D2009/I2009*100</f>
        <v>41.428571428571431</v>
      </c>
      <c r="E2010" s="106">
        <f>E2009/I2009*100</f>
        <v>25.714285714285712</v>
      </c>
      <c r="F2010" s="106">
        <f>F2009/I2009*100</f>
        <v>5.7142857142857144</v>
      </c>
      <c r="G2010" s="106">
        <f>G2009/I2009*100</f>
        <v>4.2857142857142856</v>
      </c>
      <c r="H2010" s="107">
        <f>H2009/I2009*100</f>
        <v>1.4285714285714286</v>
      </c>
      <c r="I2010" s="48">
        <f t="shared" si="59"/>
        <v>100</v>
      </c>
      <c r="J2010" s="74">
        <f>J2009/I2009*100</f>
        <v>62.857142857142854</v>
      </c>
      <c r="K2010" s="30">
        <f>K2009/I2009*100</f>
        <v>25.714285714285712</v>
      </c>
      <c r="L2010" s="31">
        <f>L2009/I2009*100</f>
        <v>10</v>
      </c>
    </row>
    <row r="2011" spans="1:12" s="2" customFormat="1" ht="11.45" customHeight="1" thickTop="1" thickBot="1">
      <c r="A2011" s="202"/>
      <c r="B2011" s="231" t="s">
        <v>26</v>
      </c>
      <c r="C2011" s="104">
        <v>117</v>
      </c>
      <c r="D2011" s="104">
        <v>182</v>
      </c>
      <c r="E2011" s="104">
        <v>134</v>
      </c>
      <c r="F2011" s="104">
        <v>24</v>
      </c>
      <c r="G2011" s="104">
        <v>25</v>
      </c>
      <c r="H2011" s="104">
        <v>38</v>
      </c>
      <c r="I2011" s="33">
        <f t="shared" ref="I2011:I2028" si="60">SUM(C2011:H2011)</f>
        <v>520</v>
      </c>
      <c r="J2011" s="49">
        <f>C2011+D2011</f>
        <v>299</v>
      </c>
      <c r="K2011" s="35">
        <f>E2011</f>
        <v>134</v>
      </c>
      <c r="L2011" s="36">
        <f>SUM(F2011:G2011)</f>
        <v>49</v>
      </c>
    </row>
    <row r="2012" spans="1:12" s="2" customFormat="1" ht="11.45" customHeight="1" thickTop="1" thickBot="1">
      <c r="A2012" s="202"/>
      <c r="B2012" s="230"/>
      <c r="C2012" s="108">
        <f>C2011/I2011*100</f>
        <v>22.5</v>
      </c>
      <c r="D2012" s="108">
        <f>D2011/I2011*100</f>
        <v>35</v>
      </c>
      <c r="E2012" s="108">
        <f>E2011/I2011*100</f>
        <v>25.769230769230766</v>
      </c>
      <c r="F2012" s="108">
        <f>F2011/I2011*100</f>
        <v>4.6153846153846159</v>
      </c>
      <c r="G2012" s="108">
        <f>G2011/I2011*100</f>
        <v>4.8076923076923084</v>
      </c>
      <c r="H2012" s="109">
        <f>H2011/I2011*100</f>
        <v>7.3076923076923084</v>
      </c>
      <c r="I2012" s="48">
        <f t="shared" si="60"/>
        <v>100</v>
      </c>
      <c r="J2012" s="74">
        <f>J2011/I2011*100</f>
        <v>57.499999999999993</v>
      </c>
      <c r="K2012" s="30">
        <f>K2011/I2011*100</f>
        <v>25.769230769230766</v>
      </c>
      <c r="L2012" s="31">
        <f>L2011/I2011*100</f>
        <v>9.4230769230769234</v>
      </c>
    </row>
    <row r="2013" spans="1:12" s="2" customFormat="1" ht="11.45" customHeight="1" thickTop="1" thickBot="1">
      <c r="A2013" s="202"/>
      <c r="B2013" s="231" t="s">
        <v>0</v>
      </c>
      <c r="C2013" s="104">
        <v>18</v>
      </c>
      <c r="D2013" s="104">
        <v>31</v>
      </c>
      <c r="E2013" s="104">
        <v>30</v>
      </c>
      <c r="F2013" s="104">
        <v>10</v>
      </c>
      <c r="G2013" s="104">
        <v>8</v>
      </c>
      <c r="H2013" s="104">
        <v>5</v>
      </c>
      <c r="I2013" s="33">
        <f t="shared" si="60"/>
        <v>102</v>
      </c>
      <c r="J2013" s="49">
        <f>C2013+D2013</f>
        <v>49</v>
      </c>
      <c r="K2013" s="35">
        <f>E2013</f>
        <v>30</v>
      </c>
      <c r="L2013" s="36">
        <f>SUM(F2013:G2013)</f>
        <v>18</v>
      </c>
    </row>
    <row r="2014" spans="1:12" s="2" customFormat="1" ht="11.45" customHeight="1" thickTop="1" thickBot="1">
      <c r="A2014" s="202"/>
      <c r="B2014" s="230"/>
      <c r="C2014" s="106">
        <f>C2013/I2013*100</f>
        <v>17.647058823529413</v>
      </c>
      <c r="D2014" s="106">
        <f>D2013/I2013*100</f>
        <v>30.392156862745097</v>
      </c>
      <c r="E2014" s="106">
        <f>E2013/I2013*100</f>
        <v>29.411764705882355</v>
      </c>
      <c r="F2014" s="106">
        <f>F2013/I2013*100</f>
        <v>9.8039215686274517</v>
      </c>
      <c r="G2014" s="106">
        <f>G2013/I2013*100</f>
        <v>7.8431372549019605</v>
      </c>
      <c r="H2014" s="107">
        <f>H2013/I2013*100</f>
        <v>4.9019607843137258</v>
      </c>
      <c r="I2014" s="48">
        <f t="shared" si="60"/>
        <v>100</v>
      </c>
      <c r="J2014" s="74">
        <f>J2013/I2013*100</f>
        <v>48.03921568627451</v>
      </c>
      <c r="K2014" s="30">
        <f>K2013/I2013*100</f>
        <v>29.411764705882355</v>
      </c>
      <c r="L2014" s="31">
        <f>L2013/I2013*100</f>
        <v>17.647058823529413</v>
      </c>
    </row>
    <row r="2015" spans="1:12" s="2" customFormat="1" ht="11.45" customHeight="1" thickTop="1" thickBot="1">
      <c r="A2015" s="202"/>
      <c r="B2015" s="231" t="s">
        <v>24</v>
      </c>
      <c r="C2015" s="104">
        <v>10</v>
      </c>
      <c r="D2015" s="104">
        <v>12</v>
      </c>
      <c r="E2015" s="104">
        <v>3</v>
      </c>
      <c r="F2015" s="104">
        <v>3</v>
      </c>
      <c r="G2015" s="104">
        <v>1</v>
      </c>
      <c r="H2015" s="104">
        <v>20</v>
      </c>
      <c r="I2015" s="33">
        <f t="shared" si="60"/>
        <v>49</v>
      </c>
      <c r="J2015" s="49">
        <f>C2015+D2015</f>
        <v>22</v>
      </c>
      <c r="K2015" s="35">
        <f>E2015</f>
        <v>3</v>
      </c>
      <c r="L2015" s="36">
        <f>SUM(F2015:G2015)</f>
        <v>4</v>
      </c>
    </row>
    <row r="2016" spans="1:12" s="2" customFormat="1" ht="11.45" customHeight="1" thickTop="1" thickBot="1">
      <c r="A2016" s="203"/>
      <c r="B2016" s="232"/>
      <c r="C2016" s="112">
        <f>C2015/I2015*100</f>
        <v>20.408163265306122</v>
      </c>
      <c r="D2016" s="112">
        <f>D2015/I2015*100</f>
        <v>24.489795918367346</v>
      </c>
      <c r="E2016" s="112">
        <f>E2015/I2015*100</f>
        <v>6.1224489795918364</v>
      </c>
      <c r="F2016" s="112">
        <f>F2015/I2015*100</f>
        <v>6.1224489795918364</v>
      </c>
      <c r="G2016" s="112">
        <f>G2015/I2015*100</f>
        <v>2.0408163265306123</v>
      </c>
      <c r="H2016" s="113">
        <f>H2015/I2015*100</f>
        <v>40.816326530612244</v>
      </c>
      <c r="I2016" s="114">
        <f t="shared" si="60"/>
        <v>100</v>
      </c>
      <c r="J2016" s="103">
        <f>J2015/I2015*100</f>
        <v>44.897959183673471</v>
      </c>
      <c r="K2016" s="66">
        <f>K2015/I2015*100</f>
        <v>6.1224489795918364</v>
      </c>
      <c r="L2016" s="53">
        <f>L2015/I2015*100</f>
        <v>8.1632653061224492</v>
      </c>
    </row>
    <row r="2017" spans="1:12" s="2" customFormat="1" ht="11.45" customHeight="1">
      <c r="A2017" s="193" t="s">
        <v>21</v>
      </c>
      <c r="B2017" s="229" t="s">
        <v>27</v>
      </c>
      <c r="C2017" s="104">
        <v>66</v>
      </c>
      <c r="D2017" s="104">
        <v>92</v>
      </c>
      <c r="E2017" s="104">
        <v>79</v>
      </c>
      <c r="F2017" s="104">
        <v>12</v>
      </c>
      <c r="G2017" s="104">
        <v>16</v>
      </c>
      <c r="H2017" s="104">
        <v>20</v>
      </c>
      <c r="I2017" s="13">
        <f t="shared" si="60"/>
        <v>285</v>
      </c>
      <c r="J2017" s="14">
        <f>C2017+D2017</f>
        <v>158</v>
      </c>
      <c r="K2017" s="12">
        <f>E2017</f>
        <v>79</v>
      </c>
      <c r="L2017" s="15">
        <f>SUM(F2017:G2017)</f>
        <v>28</v>
      </c>
    </row>
    <row r="2018" spans="1:12" s="2" customFormat="1" ht="11.45" customHeight="1">
      <c r="A2018" s="194"/>
      <c r="B2018" s="230"/>
      <c r="C2018" s="106">
        <f>C2017/I2017*100</f>
        <v>23.157894736842106</v>
      </c>
      <c r="D2018" s="106">
        <f>D2017/I2017*100</f>
        <v>32.280701754385966</v>
      </c>
      <c r="E2018" s="106">
        <f>E2017/I2017*100</f>
        <v>27.719298245614034</v>
      </c>
      <c r="F2018" s="106">
        <f>F2017/I2017*100</f>
        <v>4.2105263157894735</v>
      </c>
      <c r="G2018" s="106">
        <f>G2017/I2017*100</f>
        <v>5.6140350877192979</v>
      </c>
      <c r="H2018" s="107">
        <f>H2017/I2017*100</f>
        <v>7.0175438596491224</v>
      </c>
      <c r="I2018" s="48">
        <f t="shared" si="60"/>
        <v>100.00000000000001</v>
      </c>
      <c r="J2018" s="74">
        <f>J2017/I2017*100</f>
        <v>55.438596491228068</v>
      </c>
      <c r="K2018" s="30">
        <f>K2017/I2017*100</f>
        <v>27.719298245614034</v>
      </c>
      <c r="L2018" s="31">
        <f>L2017/I2017*100</f>
        <v>9.8245614035087723</v>
      </c>
    </row>
    <row r="2019" spans="1:12" s="2" customFormat="1" ht="11.45" customHeight="1">
      <c r="A2019" s="194"/>
      <c r="B2019" s="231" t="s">
        <v>28</v>
      </c>
      <c r="C2019" s="104">
        <v>63</v>
      </c>
      <c r="D2019" s="104">
        <v>167</v>
      </c>
      <c r="E2019" s="104">
        <v>84</v>
      </c>
      <c r="F2019" s="104">
        <v>28</v>
      </c>
      <c r="G2019" s="104">
        <v>8</v>
      </c>
      <c r="H2019" s="104">
        <v>14</v>
      </c>
      <c r="I2019" s="33">
        <f t="shared" si="60"/>
        <v>364</v>
      </c>
      <c r="J2019" s="49">
        <f>C2019+D2019</f>
        <v>230</v>
      </c>
      <c r="K2019" s="35">
        <f>E2019</f>
        <v>84</v>
      </c>
      <c r="L2019" s="36">
        <f>SUM(F2019:G2019)</f>
        <v>36</v>
      </c>
    </row>
    <row r="2020" spans="1:12" s="2" customFormat="1" ht="11.45" customHeight="1">
      <c r="A2020" s="194"/>
      <c r="B2020" s="230"/>
      <c r="C2020" s="108">
        <f>C2019/I2019*100</f>
        <v>17.307692307692307</v>
      </c>
      <c r="D2020" s="108">
        <f>D2019/I2019*100</f>
        <v>45.879120879120876</v>
      </c>
      <c r="E2020" s="108">
        <f>E2019/I2019*100</f>
        <v>23.076923076923077</v>
      </c>
      <c r="F2020" s="108">
        <f>F2019/I2019*100</f>
        <v>7.6923076923076925</v>
      </c>
      <c r="G2020" s="108">
        <f>G2019/I2019*100</f>
        <v>2.197802197802198</v>
      </c>
      <c r="H2020" s="109">
        <f>H2019/I2019*100</f>
        <v>3.8461538461538463</v>
      </c>
      <c r="I2020" s="48">
        <f t="shared" si="60"/>
        <v>100</v>
      </c>
      <c r="J2020" s="74">
        <f>J2019/I2019*100</f>
        <v>63.186813186813183</v>
      </c>
      <c r="K2020" s="30">
        <f>K2019/I2019*100</f>
        <v>23.076923076923077</v>
      </c>
      <c r="L2020" s="31">
        <f>L2019/I2019*100</f>
        <v>9.8901098901098905</v>
      </c>
    </row>
    <row r="2021" spans="1:12" s="2" customFormat="1" ht="11.45" customHeight="1">
      <c r="A2021" s="194"/>
      <c r="B2021" s="231" t="s">
        <v>29</v>
      </c>
      <c r="C2021" s="104">
        <v>159</v>
      </c>
      <c r="D2021" s="104">
        <v>380</v>
      </c>
      <c r="E2021" s="104">
        <v>273</v>
      </c>
      <c r="F2021" s="104">
        <v>70</v>
      </c>
      <c r="G2021" s="104">
        <v>48</v>
      </c>
      <c r="H2021" s="104">
        <v>36</v>
      </c>
      <c r="I2021" s="33">
        <f t="shared" si="60"/>
        <v>966</v>
      </c>
      <c r="J2021" s="49">
        <f>C2021+D2021</f>
        <v>539</v>
      </c>
      <c r="K2021" s="35">
        <f>E2021</f>
        <v>273</v>
      </c>
      <c r="L2021" s="36">
        <f>SUM(F2021:G2021)</f>
        <v>118</v>
      </c>
    </row>
    <row r="2022" spans="1:12" s="2" customFormat="1" ht="11.45" customHeight="1">
      <c r="A2022" s="194"/>
      <c r="B2022" s="230"/>
      <c r="C2022" s="106">
        <f>C2021/I2021*100</f>
        <v>16.459627329192546</v>
      </c>
      <c r="D2022" s="106">
        <f>D2021/I2021*100</f>
        <v>39.337474120082817</v>
      </c>
      <c r="E2022" s="106">
        <f>E2021/I2021*100</f>
        <v>28.260869565217391</v>
      </c>
      <c r="F2022" s="106">
        <f>F2021/I2021*100</f>
        <v>7.2463768115942031</v>
      </c>
      <c r="G2022" s="106">
        <f>G2021/I2021*100</f>
        <v>4.9689440993788816</v>
      </c>
      <c r="H2022" s="107">
        <f>H2021/I2021*100</f>
        <v>3.7267080745341614</v>
      </c>
      <c r="I2022" s="48">
        <f t="shared" si="60"/>
        <v>100</v>
      </c>
      <c r="J2022" s="74">
        <f>J2021/I2021*100</f>
        <v>55.797101449275367</v>
      </c>
      <c r="K2022" s="30">
        <f>K2021/I2021*100</f>
        <v>28.260869565217391</v>
      </c>
      <c r="L2022" s="31">
        <f>L2021/I2021*100</f>
        <v>12.215320910973086</v>
      </c>
    </row>
    <row r="2023" spans="1:12" s="2" customFormat="1" ht="11.45" customHeight="1">
      <c r="A2023" s="194"/>
      <c r="B2023" s="231" t="s">
        <v>30</v>
      </c>
      <c r="C2023" s="104">
        <v>53</v>
      </c>
      <c r="D2023" s="104">
        <v>167</v>
      </c>
      <c r="E2023" s="104">
        <v>105</v>
      </c>
      <c r="F2023" s="104">
        <v>32</v>
      </c>
      <c r="G2023" s="104">
        <v>17</v>
      </c>
      <c r="H2023" s="104">
        <v>10</v>
      </c>
      <c r="I2023" s="33">
        <f t="shared" si="60"/>
        <v>384</v>
      </c>
      <c r="J2023" s="49">
        <f>C2023+D2023</f>
        <v>220</v>
      </c>
      <c r="K2023" s="35">
        <f>E2023</f>
        <v>105</v>
      </c>
      <c r="L2023" s="36">
        <f>SUM(F2023:G2023)</f>
        <v>49</v>
      </c>
    </row>
    <row r="2024" spans="1:12" s="2" customFormat="1" ht="11.45" customHeight="1">
      <c r="A2024" s="194"/>
      <c r="B2024" s="230"/>
      <c r="C2024" s="108">
        <f>C2023/I2023*100</f>
        <v>13.802083333333334</v>
      </c>
      <c r="D2024" s="108">
        <f>D2023/I2023*100</f>
        <v>43.489583333333329</v>
      </c>
      <c r="E2024" s="108">
        <f>E2023/I2023*100</f>
        <v>27.34375</v>
      </c>
      <c r="F2024" s="108">
        <f>F2023/I2023*100</f>
        <v>8.3333333333333321</v>
      </c>
      <c r="G2024" s="108">
        <f>G2023/I2023*100</f>
        <v>4.4270833333333339</v>
      </c>
      <c r="H2024" s="109">
        <f>H2023/I2023*100</f>
        <v>2.604166666666667</v>
      </c>
      <c r="I2024" s="48">
        <f t="shared" si="60"/>
        <v>99.999999999999986</v>
      </c>
      <c r="J2024" s="74">
        <f>J2023/I2023*100</f>
        <v>57.291666666666664</v>
      </c>
      <c r="K2024" s="30">
        <f>K2023/I2023*100</f>
        <v>27.34375</v>
      </c>
      <c r="L2024" s="31">
        <f>L2023/I2023*100</f>
        <v>12.760416666666666</v>
      </c>
    </row>
    <row r="2025" spans="1:12" s="2" customFormat="1" ht="11.45" customHeight="1">
      <c r="A2025" s="194"/>
      <c r="B2025" s="231" t="s">
        <v>42</v>
      </c>
      <c r="C2025" s="104">
        <v>23</v>
      </c>
      <c r="D2025" s="104">
        <v>39</v>
      </c>
      <c r="E2025" s="104">
        <v>47</v>
      </c>
      <c r="F2025" s="104">
        <v>12</v>
      </c>
      <c r="G2025" s="104">
        <v>11</v>
      </c>
      <c r="H2025" s="104">
        <v>9</v>
      </c>
      <c r="I2025" s="33">
        <f t="shared" si="60"/>
        <v>141</v>
      </c>
      <c r="J2025" s="49">
        <f>C2025+D2025</f>
        <v>62</v>
      </c>
      <c r="K2025" s="35">
        <f>E2025</f>
        <v>47</v>
      </c>
      <c r="L2025" s="36">
        <f>SUM(F2025:G2025)</f>
        <v>23</v>
      </c>
    </row>
    <row r="2026" spans="1:12" s="2" customFormat="1" ht="11.45" customHeight="1">
      <c r="A2026" s="194"/>
      <c r="B2026" s="230"/>
      <c r="C2026" s="108">
        <f>C2025/I2025*100</f>
        <v>16.312056737588655</v>
      </c>
      <c r="D2026" s="108">
        <f>D2025/I2025*100</f>
        <v>27.659574468085108</v>
      </c>
      <c r="E2026" s="108">
        <f>E2025/I2025*100</f>
        <v>33.333333333333329</v>
      </c>
      <c r="F2026" s="108">
        <f>F2025/I2025*100</f>
        <v>8.5106382978723403</v>
      </c>
      <c r="G2026" s="108">
        <f>G2025/I2025*100</f>
        <v>7.8014184397163122</v>
      </c>
      <c r="H2026" s="109">
        <f>H2025/I2025*100</f>
        <v>6.3829787234042552</v>
      </c>
      <c r="I2026" s="48">
        <f t="shared" si="60"/>
        <v>100</v>
      </c>
      <c r="J2026" s="74">
        <f>J2025/I2025*100</f>
        <v>43.971631205673759</v>
      </c>
      <c r="K2026" s="30">
        <f>K2025/I2025*100</f>
        <v>33.333333333333329</v>
      </c>
      <c r="L2026" s="31">
        <f>L2025/I2025*100</f>
        <v>16.312056737588655</v>
      </c>
    </row>
    <row r="2027" spans="1:12" s="2" customFormat="1" ht="11.45" customHeight="1">
      <c r="A2027" s="194"/>
      <c r="B2027" s="231" t="s">
        <v>24</v>
      </c>
      <c r="C2027" s="104">
        <v>10</v>
      </c>
      <c r="D2027" s="104">
        <v>7</v>
      </c>
      <c r="E2027" s="104">
        <v>5</v>
      </c>
      <c r="F2027" s="104">
        <v>3</v>
      </c>
      <c r="G2027" s="104">
        <v>3</v>
      </c>
      <c r="H2027" s="104">
        <v>22</v>
      </c>
      <c r="I2027" s="33">
        <f t="shared" si="60"/>
        <v>50</v>
      </c>
      <c r="J2027" s="49">
        <f>C2027+D2027</f>
        <v>17</v>
      </c>
      <c r="K2027" s="35">
        <f>E2027</f>
        <v>5</v>
      </c>
      <c r="L2027" s="36">
        <f>SUM(F2027:G2027)</f>
        <v>6</v>
      </c>
    </row>
    <row r="2028" spans="1:12" s="2" customFormat="1" ht="11.45" customHeight="1" thickBot="1">
      <c r="A2028" s="195"/>
      <c r="B2028" s="232"/>
      <c r="C2028" s="112">
        <f>C2027/I2027*100</f>
        <v>20</v>
      </c>
      <c r="D2028" s="112">
        <f>D2027/I2027*100</f>
        <v>14.000000000000002</v>
      </c>
      <c r="E2028" s="112">
        <f>E2027/I2027*100</f>
        <v>10</v>
      </c>
      <c r="F2028" s="112">
        <f>F2027/I2027*100</f>
        <v>6</v>
      </c>
      <c r="G2028" s="112">
        <f>G2027/I2027*100</f>
        <v>6</v>
      </c>
      <c r="H2028" s="113">
        <f>H2027/I2027*100</f>
        <v>44</v>
      </c>
      <c r="I2028" s="114">
        <f t="shared" si="60"/>
        <v>100</v>
      </c>
      <c r="J2028" s="103">
        <f>J2027/I2027*100</f>
        <v>34</v>
      </c>
      <c r="K2028" s="66">
        <f>K2027/I2027*100</f>
        <v>10</v>
      </c>
      <c r="L2028" s="53">
        <f>L2027/I2027*100</f>
        <v>12</v>
      </c>
    </row>
    <row r="2029" spans="1:12" s="2" customFormat="1" ht="11.45" customHeight="1">
      <c r="A2029" s="82"/>
      <c r="B2029" s="83"/>
      <c r="C2029" s="177"/>
      <c r="D2029" s="177"/>
      <c r="E2029" s="177"/>
      <c r="F2029" s="177"/>
      <c r="G2029" s="177"/>
      <c r="H2029" s="177"/>
      <c r="I2029" s="84"/>
      <c r="J2029" s="84"/>
      <c r="K2029" s="84"/>
      <c r="L2029" s="84"/>
    </row>
    <row r="2030" spans="1:12" s="4" customFormat="1" ht="30" customHeight="1" thickBot="1">
      <c r="A2030" s="224" t="s">
        <v>197</v>
      </c>
      <c r="B2030" s="224"/>
      <c r="C2030" s="224"/>
      <c r="D2030" s="224"/>
      <c r="E2030" s="224"/>
      <c r="F2030" s="224"/>
      <c r="G2030" s="224"/>
      <c r="H2030" s="224"/>
      <c r="I2030" s="224"/>
      <c r="J2030" s="224"/>
      <c r="K2030" s="224"/>
      <c r="L2030" s="224"/>
    </row>
    <row r="2031" spans="1:12" s="2" customFormat="1" ht="10.15" customHeight="1">
      <c r="A2031" s="225"/>
      <c r="B2031" s="226"/>
      <c r="C2031" s="180">
        <v>1</v>
      </c>
      <c r="D2031" s="180">
        <v>2</v>
      </c>
      <c r="E2031" s="180">
        <v>3</v>
      </c>
      <c r="F2031" s="180">
        <v>4</v>
      </c>
      <c r="G2031" s="180">
        <v>5</v>
      </c>
      <c r="H2031" s="204" t="s">
        <v>46</v>
      </c>
      <c r="I2031" s="205" t="s">
        <v>4</v>
      </c>
      <c r="J2031" s="181" t="s">
        <v>47</v>
      </c>
      <c r="K2031" s="180">
        <v>3</v>
      </c>
      <c r="L2031" s="182" t="s">
        <v>48</v>
      </c>
    </row>
    <row r="2032" spans="1:12" s="11" customFormat="1" ht="60" customHeight="1" thickBot="1">
      <c r="A2032" s="215" t="s">
        <v>33</v>
      </c>
      <c r="B2032" s="216"/>
      <c r="C2032" s="173" t="s">
        <v>71</v>
      </c>
      <c r="D2032" s="173" t="s">
        <v>72</v>
      </c>
      <c r="E2032" s="173" t="s">
        <v>43</v>
      </c>
      <c r="F2032" s="173" t="s">
        <v>73</v>
      </c>
      <c r="G2032" s="173" t="s">
        <v>74</v>
      </c>
      <c r="H2032" s="204"/>
      <c r="I2032" s="206"/>
      <c r="J2032" s="9" t="s">
        <v>71</v>
      </c>
      <c r="K2032" s="173" t="s">
        <v>43</v>
      </c>
      <c r="L2032" s="10" t="s">
        <v>74</v>
      </c>
    </row>
    <row r="2033" spans="1:12" s="16" customFormat="1" ht="11.25" customHeight="1">
      <c r="A2033" s="217" t="s">
        <v>22</v>
      </c>
      <c r="B2033" s="218"/>
      <c r="C2033" s="12">
        <v>123</v>
      </c>
      <c r="D2033" s="12">
        <v>620</v>
      </c>
      <c r="E2033" s="12">
        <v>705</v>
      </c>
      <c r="F2033" s="12">
        <v>448</v>
      </c>
      <c r="G2033" s="12">
        <v>192</v>
      </c>
      <c r="H2033" s="12">
        <v>102</v>
      </c>
      <c r="I2033" s="13">
        <f t="shared" ref="I2033:I2042" si="61">SUM(C2033:H2033)</f>
        <v>2190</v>
      </c>
      <c r="J2033" s="14">
        <f>C2033+D2033</f>
        <v>743</v>
      </c>
      <c r="K2033" s="12">
        <f>E2033</f>
        <v>705</v>
      </c>
      <c r="L2033" s="15">
        <f>SUM(F2033:G2033)</f>
        <v>640</v>
      </c>
    </row>
    <row r="2034" spans="1:12" s="16" customFormat="1" ht="11.25" customHeight="1" thickBot="1">
      <c r="A2034" s="219"/>
      <c r="B2034" s="220"/>
      <c r="C2034" s="100">
        <f>C2033/I2033*100</f>
        <v>5.6164383561643838</v>
      </c>
      <c r="D2034" s="100">
        <f>D2033/I2033*100</f>
        <v>28.31050228310502</v>
      </c>
      <c r="E2034" s="100">
        <f>E2033/I2033*100</f>
        <v>32.19178082191781</v>
      </c>
      <c r="F2034" s="100">
        <f>F2033/I2033*100</f>
        <v>20.456621004566212</v>
      </c>
      <c r="G2034" s="100">
        <f>G2033/I2033*100</f>
        <v>8.7671232876712324</v>
      </c>
      <c r="H2034" s="115">
        <f>H2033/I2033*100</f>
        <v>4.6575342465753424</v>
      </c>
      <c r="I2034" s="114">
        <f t="shared" si="61"/>
        <v>100.00000000000001</v>
      </c>
      <c r="J2034" s="103">
        <f>J2033/I2033*100</f>
        <v>33.926940639269404</v>
      </c>
      <c r="K2034" s="66">
        <f>K2033/I2033*100</f>
        <v>32.19178082191781</v>
      </c>
      <c r="L2034" s="53">
        <f>L2033/I2033*100</f>
        <v>29.223744292237441</v>
      </c>
    </row>
    <row r="2035" spans="1:12" s="16" customFormat="1" ht="11.45" customHeight="1">
      <c r="A2035" s="193" t="s">
        <v>49</v>
      </c>
      <c r="B2035" s="196" t="s">
        <v>19</v>
      </c>
      <c r="C2035" s="32">
        <v>84</v>
      </c>
      <c r="D2035" s="32">
        <v>430</v>
      </c>
      <c r="E2035" s="32">
        <v>483</v>
      </c>
      <c r="F2035" s="32">
        <v>312</v>
      </c>
      <c r="G2035" s="32">
        <v>131</v>
      </c>
      <c r="H2035" s="32">
        <v>61</v>
      </c>
      <c r="I2035" s="13">
        <f t="shared" si="61"/>
        <v>1501</v>
      </c>
      <c r="J2035" s="14">
        <f>C2035+D2035</f>
        <v>514</v>
      </c>
      <c r="K2035" s="12">
        <f>E2035</f>
        <v>483</v>
      </c>
      <c r="L2035" s="15">
        <f>SUM(F2035:G2035)</f>
        <v>443</v>
      </c>
    </row>
    <row r="2036" spans="1:12" s="16" customFormat="1" ht="11.45" customHeight="1">
      <c r="A2036" s="194"/>
      <c r="B2036" s="197"/>
      <c r="C2036" s="90">
        <f>C2035/I2035*100</f>
        <v>5.5962691538974019</v>
      </c>
      <c r="D2036" s="46">
        <f>D2035/I2035*100</f>
        <v>28.647568287808127</v>
      </c>
      <c r="E2036" s="46">
        <f>E2035/I2035*100</f>
        <v>32.178547634910061</v>
      </c>
      <c r="F2036" s="46">
        <f>F2035/I2035*100</f>
        <v>20.786142571618921</v>
      </c>
      <c r="G2036" s="46">
        <f>G2035/I2035*100</f>
        <v>8.7275149900066626</v>
      </c>
      <c r="H2036" s="47">
        <f>H2035/I2035*100</f>
        <v>4.0639573617588276</v>
      </c>
      <c r="I2036" s="48">
        <f t="shared" si="61"/>
        <v>100.00000000000001</v>
      </c>
      <c r="J2036" s="74">
        <f>J2035/I2035*100</f>
        <v>34.24383744170553</v>
      </c>
      <c r="K2036" s="30">
        <f>K2035/I2035*100</f>
        <v>32.178547634910061</v>
      </c>
      <c r="L2036" s="31">
        <f>L2035/I2035*100</f>
        <v>29.513657561625585</v>
      </c>
    </row>
    <row r="2037" spans="1:12" s="16" customFormat="1" ht="11.45" customHeight="1">
      <c r="A2037" s="194"/>
      <c r="B2037" s="198" t="s">
        <v>20</v>
      </c>
      <c r="C2037" s="32">
        <v>26</v>
      </c>
      <c r="D2037" s="32">
        <v>127</v>
      </c>
      <c r="E2037" s="32">
        <v>156</v>
      </c>
      <c r="F2037" s="32">
        <v>90</v>
      </c>
      <c r="G2037" s="32">
        <v>41</v>
      </c>
      <c r="H2037" s="32">
        <v>29</v>
      </c>
      <c r="I2037" s="33">
        <f t="shared" si="61"/>
        <v>469</v>
      </c>
      <c r="J2037" s="49">
        <f>C2037+D2037</f>
        <v>153</v>
      </c>
      <c r="K2037" s="35">
        <f>E2037</f>
        <v>156</v>
      </c>
      <c r="L2037" s="36">
        <f>SUM(F2037:G2037)</f>
        <v>131</v>
      </c>
    </row>
    <row r="2038" spans="1:12" s="16" customFormat="1" ht="11.45" customHeight="1">
      <c r="A2038" s="194"/>
      <c r="B2038" s="198"/>
      <c r="C2038" s="51">
        <f>C2037/I2037*100</f>
        <v>5.5437100213219619</v>
      </c>
      <c r="D2038" s="51">
        <f>D2037/I2037*100</f>
        <v>27.078891257995735</v>
      </c>
      <c r="E2038" s="51">
        <f>E2037/I2037*100</f>
        <v>33.262260127931768</v>
      </c>
      <c r="F2038" s="51">
        <f>F2037/I2037*100</f>
        <v>19.189765458422176</v>
      </c>
      <c r="G2038" s="51">
        <f>G2037/I2037*100</f>
        <v>8.7420042643923246</v>
      </c>
      <c r="H2038" s="52">
        <f>H2037/I2037*100</f>
        <v>6.1833688699360341</v>
      </c>
      <c r="I2038" s="48">
        <f t="shared" si="61"/>
        <v>100</v>
      </c>
      <c r="J2038" s="74">
        <f>J2037/I2037*100</f>
        <v>32.622601279317699</v>
      </c>
      <c r="K2038" s="30">
        <f>K2037/I2037*100</f>
        <v>33.262260127931768</v>
      </c>
      <c r="L2038" s="31">
        <f>L2037/I2037*100</f>
        <v>27.931769722814497</v>
      </c>
    </row>
    <row r="2039" spans="1:12" s="16" customFormat="1" ht="11.45" customHeight="1">
      <c r="A2039" s="194"/>
      <c r="B2039" s="199" t="s">
        <v>50</v>
      </c>
      <c r="C2039" s="32">
        <v>12</v>
      </c>
      <c r="D2039" s="32">
        <v>51</v>
      </c>
      <c r="E2039" s="32">
        <v>47</v>
      </c>
      <c r="F2039" s="32">
        <v>31</v>
      </c>
      <c r="G2039" s="32">
        <v>14</v>
      </c>
      <c r="H2039" s="32">
        <v>9</v>
      </c>
      <c r="I2039" s="33">
        <f t="shared" si="61"/>
        <v>164</v>
      </c>
      <c r="J2039" s="49">
        <f>C2039+D2039</f>
        <v>63</v>
      </c>
      <c r="K2039" s="35">
        <f>E2039</f>
        <v>47</v>
      </c>
      <c r="L2039" s="36">
        <f>SUM(F2039:G2039)</f>
        <v>45</v>
      </c>
    </row>
    <row r="2040" spans="1:12" s="16" customFormat="1" ht="11.45" customHeight="1">
      <c r="A2040" s="194"/>
      <c r="B2040" s="197"/>
      <c r="C2040" s="46">
        <f>C2039/I2039*100</f>
        <v>7.3170731707317067</v>
      </c>
      <c r="D2040" s="46">
        <f>D2039/I2039*100</f>
        <v>31.097560975609756</v>
      </c>
      <c r="E2040" s="46">
        <f>E2039/I2039*100</f>
        <v>28.658536585365852</v>
      </c>
      <c r="F2040" s="46">
        <f>F2039/I2039*100</f>
        <v>18.902439024390244</v>
      </c>
      <c r="G2040" s="46">
        <f>G2039/I2039*100</f>
        <v>8.536585365853659</v>
      </c>
      <c r="H2040" s="47">
        <f>H2039/I2039*100</f>
        <v>5.4878048780487809</v>
      </c>
      <c r="I2040" s="48">
        <f t="shared" si="61"/>
        <v>99.999999999999986</v>
      </c>
      <c r="J2040" s="74">
        <f>J2039/I2039*100</f>
        <v>38.414634146341463</v>
      </c>
      <c r="K2040" s="30">
        <f>K2039/I2039*100</f>
        <v>28.658536585365852</v>
      </c>
      <c r="L2040" s="31">
        <f>L2039/I2039*100</f>
        <v>27.439024390243905</v>
      </c>
    </row>
    <row r="2041" spans="1:12" s="16" customFormat="1" ht="11.45" customHeight="1">
      <c r="A2041" s="194"/>
      <c r="B2041" s="198" t="s">
        <v>51</v>
      </c>
      <c r="C2041" s="32">
        <v>1</v>
      </c>
      <c r="D2041" s="32">
        <v>12</v>
      </c>
      <c r="E2041" s="32">
        <v>19</v>
      </c>
      <c r="F2041" s="32">
        <v>15</v>
      </c>
      <c r="G2041" s="32">
        <v>6</v>
      </c>
      <c r="H2041" s="32">
        <v>3</v>
      </c>
      <c r="I2041" s="33">
        <f t="shared" si="61"/>
        <v>56</v>
      </c>
      <c r="J2041" s="49">
        <f>C2041+D2041</f>
        <v>13</v>
      </c>
      <c r="K2041" s="35">
        <f>E2041</f>
        <v>19</v>
      </c>
      <c r="L2041" s="36">
        <f>SUM(F2041:G2041)</f>
        <v>21</v>
      </c>
    </row>
    <row r="2042" spans="1:12" s="16" customFormat="1" ht="11.45" customHeight="1" thickBot="1">
      <c r="A2042" s="194"/>
      <c r="B2042" s="198"/>
      <c r="C2042" s="51">
        <f>C2041/I2041*100</f>
        <v>1.7857142857142856</v>
      </c>
      <c r="D2042" s="51">
        <f>D2041/I2041*100</f>
        <v>21.428571428571427</v>
      </c>
      <c r="E2042" s="51">
        <f>E2041/I2041*100</f>
        <v>33.928571428571431</v>
      </c>
      <c r="F2042" s="51">
        <f>F2041/I2041*100</f>
        <v>26.785714285714285</v>
      </c>
      <c r="G2042" s="51">
        <f>G2041/I2041*100</f>
        <v>10.714285714285714</v>
      </c>
      <c r="H2042" s="52">
        <f>H2041/I2041*100</f>
        <v>5.3571428571428568</v>
      </c>
      <c r="I2042" s="48">
        <f t="shared" si="61"/>
        <v>99.999999999999986</v>
      </c>
      <c r="J2042" s="74">
        <f>J2041/I2041*100</f>
        <v>23.214285714285715</v>
      </c>
      <c r="K2042" s="30">
        <f>K2041/I2041*100</f>
        <v>33.928571428571431</v>
      </c>
      <c r="L2042" s="31">
        <f>L2041/I2041*100</f>
        <v>37.5</v>
      </c>
    </row>
    <row r="2043" spans="1:12" s="16" customFormat="1" ht="11.45" customHeight="1">
      <c r="A2043" s="193" t="s">
        <v>52</v>
      </c>
      <c r="B2043" s="196" t="s">
        <v>1</v>
      </c>
      <c r="C2043" s="54">
        <v>41</v>
      </c>
      <c r="D2043" s="54">
        <v>253</v>
      </c>
      <c r="E2043" s="54">
        <v>269</v>
      </c>
      <c r="F2043" s="54">
        <v>211</v>
      </c>
      <c r="G2043" s="54">
        <v>106</v>
      </c>
      <c r="H2043" s="119">
        <v>38</v>
      </c>
      <c r="I2043" s="13">
        <f t="shared" ref="I2043:I2092" si="62">SUM(C2043:H2043)</f>
        <v>918</v>
      </c>
      <c r="J2043" s="14">
        <f>C2043+D2043</f>
        <v>294</v>
      </c>
      <c r="K2043" s="12">
        <f>E2043</f>
        <v>269</v>
      </c>
      <c r="L2043" s="15">
        <f>SUM(F2043:G2043)</f>
        <v>317</v>
      </c>
    </row>
    <row r="2044" spans="1:12" s="16" customFormat="1" ht="11.45" customHeight="1">
      <c r="A2044" s="194"/>
      <c r="B2044" s="198"/>
      <c r="C2044" s="51">
        <f>C2043/I2043*100</f>
        <v>4.4662309368191728</v>
      </c>
      <c r="D2044" s="51">
        <f>D2043/I2043*100</f>
        <v>27.5599128540305</v>
      </c>
      <c r="E2044" s="51">
        <f>E2043/I2043*100</f>
        <v>29.302832244008712</v>
      </c>
      <c r="F2044" s="51">
        <f>F2043/I2043*100</f>
        <v>22.984749455337692</v>
      </c>
      <c r="G2044" s="51">
        <f>G2043/I2043*100</f>
        <v>11.546840958605664</v>
      </c>
      <c r="H2044" s="52">
        <f>H2043/I2043*100</f>
        <v>4.1394335511982572</v>
      </c>
      <c r="I2044" s="48">
        <f t="shared" si="62"/>
        <v>99.999999999999986</v>
      </c>
      <c r="J2044" s="74">
        <f>J2043/I2043*100</f>
        <v>32.026143790849673</v>
      </c>
      <c r="K2044" s="30">
        <f>K2043/I2043*100</f>
        <v>29.302832244008712</v>
      </c>
      <c r="L2044" s="31">
        <f>L2043/I2043*100</f>
        <v>34.531590413943356</v>
      </c>
    </row>
    <row r="2045" spans="1:12" s="16" customFormat="1" ht="11.45" customHeight="1">
      <c r="A2045" s="194"/>
      <c r="B2045" s="199" t="s">
        <v>2</v>
      </c>
      <c r="C2045" s="32">
        <v>80</v>
      </c>
      <c r="D2045" s="32">
        <v>363</v>
      </c>
      <c r="E2045" s="32">
        <v>433</v>
      </c>
      <c r="F2045" s="32">
        <v>236</v>
      </c>
      <c r="G2045" s="32">
        <v>84</v>
      </c>
      <c r="H2045" s="32">
        <v>48</v>
      </c>
      <c r="I2045" s="33">
        <f t="shared" si="62"/>
        <v>1244</v>
      </c>
      <c r="J2045" s="49">
        <f>C2045+D2045</f>
        <v>443</v>
      </c>
      <c r="K2045" s="35">
        <f>E2045</f>
        <v>433</v>
      </c>
      <c r="L2045" s="36">
        <f>SUM(F2045:G2045)</f>
        <v>320</v>
      </c>
    </row>
    <row r="2046" spans="1:12" s="16" customFormat="1" ht="11.45" customHeight="1">
      <c r="A2046" s="194"/>
      <c r="B2046" s="197"/>
      <c r="C2046" s="46">
        <f>C2045/I2045*100</f>
        <v>6.430868167202572</v>
      </c>
      <c r="D2046" s="46">
        <f>D2045/I2045*100</f>
        <v>29.180064308681676</v>
      </c>
      <c r="E2046" s="46">
        <f>E2045/I2045*100</f>
        <v>34.807073954983927</v>
      </c>
      <c r="F2046" s="46">
        <f>F2045/I2045*100</f>
        <v>18.971061093247588</v>
      </c>
      <c r="G2046" s="46">
        <f>G2045/I2045*100</f>
        <v>6.7524115755627019</v>
      </c>
      <c r="H2046" s="47">
        <f>H2045/I2045*100</f>
        <v>3.8585209003215439</v>
      </c>
      <c r="I2046" s="48">
        <f t="shared" si="62"/>
        <v>100</v>
      </c>
      <c r="J2046" s="74">
        <f>J2045/I2045*100</f>
        <v>35.61093247588424</v>
      </c>
      <c r="K2046" s="30">
        <f>K2045/I2045*100</f>
        <v>34.807073954983927</v>
      </c>
      <c r="L2046" s="31">
        <f>L2045/I2045*100</f>
        <v>25.723472668810288</v>
      </c>
    </row>
    <row r="2047" spans="1:12" s="16" customFormat="1" ht="11.45" customHeight="1">
      <c r="A2047" s="194"/>
      <c r="B2047" s="198" t="s">
        <v>5</v>
      </c>
      <c r="C2047" s="32">
        <v>2</v>
      </c>
      <c r="D2047" s="32">
        <v>4</v>
      </c>
      <c r="E2047" s="32">
        <v>3</v>
      </c>
      <c r="F2047" s="32">
        <v>1</v>
      </c>
      <c r="G2047" s="32">
        <v>2</v>
      </c>
      <c r="H2047" s="32">
        <v>16</v>
      </c>
      <c r="I2047" s="33">
        <f t="shared" si="62"/>
        <v>28</v>
      </c>
      <c r="J2047" s="49">
        <f>C2047+D2047</f>
        <v>6</v>
      </c>
      <c r="K2047" s="35">
        <f>E2047</f>
        <v>3</v>
      </c>
      <c r="L2047" s="36">
        <f>SUM(F2047:G2047)</f>
        <v>3</v>
      </c>
    </row>
    <row r="2048" spans="1:12" s="16" customFormat="1" ht="11.45" customHeight="1" thickBot="1">
      <c r="A2048" s="195"/>
      <c r="B2048" s="200"/>
      <c r="C2048" s="63">
        <f>C2047/I2047*100</f>
        <v>7.1428571428571423</v>
      </c>
      <c r="D2048" s="63">
        <f>D2047/I2047*100</f>
        <v>14.285714285714285</v>
      </c>
      <c r="E2048" s="63">
        <f>E2047/I2047*100</f>
        <v>10.714285714285714</v>
      </c>
      <c r="F2048" s="63">
        <f>F2047/I2047*100</f>
        <v>3.5714285714285712</v>
      </c>
      <c r="G2048" s="63">
        <f>G2047/I2047*100</f>
        <v>7.1428571428571423</v>
      </c>
      <c r="H2048" s="64">
        <f>H2047/I2047*100</f>
        <v>57.142857142857139</v>
      </c>
      <c r="I2048" s="114">
        <f t="shared" si="62"/>
        <v>99.999999999999986</v>
      </c>
      <c r="J2048" s="103">
        <f>J2047/I2047*100</f>
        <v>21.428571428571427</v>
      </c>
      <c r="K2048" s="66">
        <f>K2047/I2047*100</f>
        <v>10.714285714285714</v>
      </c>
      <c r="L2048" s="53">
        <f>L2047/I2047*100</f>
        <v>10.714285714285714</v>
      </c>
    </row>
    <row r="2049" spans="1:12" s="16" customFormat="1" ht="11.45" customHeight="1">
      <c r="A2049" s="193" t="s">
        <v>53</v>
      </c>
      <c r="B2049" s="196" t="s">
        <v>6</v>
      </c>
      <c r="C2049" s="32">
        <v>6</v>
      </c>
      <c r="D2049" s="32">
        <v>13</v>
      </c>
      <c r="E2049" s="32">
        <v>19</v>
      </c>
      <c r="F2049" s="32">
        <v>9</v>
      </c>
      <c r="G2049" s="32">
        <v>2</v>
      </c>
      <c r="H2049" s="32">
        <v>0</v>
      </c>
      <c r="I2049" s="13">
        <f t="shared" si="62"/>
        <v>49</v>
      </c>
      <c r="J2049" s="14">
        <f>C2049+D2049</f>
        <v>19</v>
      </c>
      <c r="K2049" s="12">
        <f>E2049</f>
        <v>19</v>
      </c>
      <c r="L2049" s="15">
        <f>SUM(F2049:G2049)</f>
        <v>11</v>
      </c>
    </row>
    <row r="2050" spans="1:12" s="16" customFormat="1" ht="11.45" customHeight="1">
      <c r="A2050" s="194"/>
      <c r="B2050" s="197"/>
      <c r="C2050" s="46">
        <f>C2049/I2049*100</f>
        <v>12.244897959183673</v>
      </c>
      <c r="D2050" s="46">
        <f>D2049/I2049*100</f>
        <v>26.530612244897959</v>
      </c>
      <c r="E2050" s="46">
        <f>E2049/I2049*100</f>
        <v>38.775510204081634</v>
      </c>
      <c r="F2050" s="46">
        <f>F2049/I2049*100</f>
        <v>18.367346938775512</v>
      </c>
      <c r="G2050" s="46">
        <f>G2049/I2049*100</f>
        <v>4.0816326530612246</v>
      </c>
      <c r="H2050" s="47">
        <f>H2049/I2049*100</f>
        <v>0</v>
      </c>
      <c r="I2050" s="48">
        <f t="shared" si="62"/>
        <v>100</v>
      </c>
      <c r="J2050" s="74">
        <f>J2049/I2049*100</f>
        <v>38.775510204081634</v>
      </c>
      <c r="K2050" s="30">
        <f>K2049/I2049*100</f>
        <v>38.775510204081634</v>
      </c>
      <c r="L2050" s="31">
        <f>L2049/I2049*100</f>
        <v>22.448979591836736</v>
      </c>
    </row>
    <row r="2051" spans="1:12" s="16" customFormat="1" ht="11.45" customHeight="1">
      <c r="A2051" s="194"/>
      <c r="B2051" s="198" t="s">
        <v>7</v>
      </c>
      <c r="C2051" s="32">
        <v>7</v>
      </c>
      <c r="D2051" s="32">
        <v>43</v>
      </c>
      <c r="E2051" s="32">
        <v>58</v>
      </c>
      <c r="F2051" s="32">
        <v>29</v>
      </c>
      <c r="G2051" s="32">
        <v>15</v>
      </c>
      <c r="H2051" s="32">
        <v>3</v>
      </c>
      <c r="I2051" s="33">
        <f t="shared" si="62"/>
        <v>155</v>
      </c>
      <c r="J2051" s="49">
        <f>C2051+D2051</f>
        <v>50</v>
      </c>
      <c r="K2051" s="35">
        <f>E2051</f>
        <v>58</v>
      </c>
      <c r="L2051" s="36">
        <f>SUM(F2051:G2051)</f>
        <v>44</v>
      </c>
    </row>
    <row r="2052" spans="1:12" s="16" customFormat="1" ht="11.45" customHeight="1">
      <c r="A2052" s="194"/>
      <c r="B2052" s="198"/>
      <c r="C2052" s="51">
        <f>C2051/I2051*100</f>
        <v>4.5161290322580641</v>
      </c>
      <c r="D2052" s="51">
        <f>D2051/I2051*100</f>
        <v>27.741935483870968</v>
      </c>
      <c r="E2052" s="51">
        <f>E2051/I2051*100</f>
        <v>37.41935483870968</v>
      </c>
      <c r="F2052" s="51">
        <f>F2051/I2051*100</f>
        <v>18.70967741935484</v>
      </c>
      <c r="G2052" s="51">
        <f>G2051/I2051*100</f>
        <v>9.67741935483871</v>
      </c>
      <c r="H2052" s="52">
        <f>H2051/I2051*100</f>
        <v>1.935483870967742</v>
      </c>
      <c r="I2052" s="48">
        <f t="shared" si="62"/>
        <v>100.00000000000001</v>
      </c>
      <c r="J2052" s="74">
        <f>J2051/I2051*100</f>
        <v>32.258064516129032</v>
      </c>
      <c r="K2052" s="30">
        <f>K2051/I2051*100</f>
        <v>37.41935483870968</v>
      </c>
      <c r="L2052" s="31">
        <f>L2051/I2051*100</f>
        <v>28.387096774193548</v>
      </c>
    </row>
    <row r="2053" spans="1:12" s="16" customFormat="1" ht="11.45" customHeight="1">
      <c r="A2053" s="194"/>
      <c r="B2053" s="199" t="s">
        <v>8</v>
      </c>
      <c r="C2053" s="32">
        <v>6</v>
      </c>
      <c r="D2053" s="32">
        <v>76</v>
      </c>
      <c r="E2053" s="32">
        <v>84</v>
      </c>
      <c r="F2053" s="32">
        <v>60</v>
      </c>
      <c r="G2053" s="32">
        <v>15</v>
      </c>
      <c r="H2053" s="32">
        <v>2</v>
      </c>
      <c r="I2053" s="33">
        <f t="shared" si="62"/>
        <v>243</v>
      </c>
      <c r="J2053" s="49">
        <f>C2053+D2053</f>
        <v>82</v>
      </c>
      <c r="K2053" s="35">
        <f>E2053</f>
        <v>84</v>
      </c>
      <c r="L2053" s="36">
        <f>SUM(F2053:G2053)</f>
        <v>75</v>
      </c>
    </row>
    <row r="2054" spans="1:12" s="16" customFormat="1" ht="11.45" customHeight="1">
      <c r="A2054" s="194"/>
      <c r="B2054" s="197"/>
      <c r="C2054" s="46">
        <f>C2053/I2053*100</f>
        <v>2.4691358024691357</v>
      </c>
      <c r="D2054" s="46">
        <f>D2053/I2053*100</f>
        <v>31.275720164609055</v>
      </c>
      <c r="E2054" s="46">
        <f>E2053/I2053*100</f>
        <v>34.567901234567898</v>
      </c>
      <c r="F2054" s="46">
        <f>F2053/I2053*100</f>
        <v>24.691358024691358</v>
      </c>
      <c r="G2054" s="46">
        <f>G2053/I2053*100</f>
        <v>6.1728395061728394</v>
      </c>
      <c r="H2054" s="47">
        <f>H2053/I2053*100</f>
        <v>0.82304526748971196</v>
      </c>
      <c r="I2054" s="48">
        <f t="shared" si="62"/>
        <v>100</v>
      </c>
      <c r="J2054" s="74">
        <f>J2053/I2053*100</f>
        <v>33.744855967078195</v>
      </c>
      <c r="K2054" s="30">
        <f>K2053/I2053*100</f>
        <v>34.567901234567898</v>
      </c>
      <c r="L2054" s="31">
        <f>L2053/I2053*100</f>
        <v>30.864197530864196</v>
      </c>
    </row>
    <row r="2055" spans="1:12" s="16" customFormat="1" ht="11.45" customHeight="1">
      <c r="A2055" s="194"/>
      <c r="B2055" s="198" t="s">
        <v>9</v>
      </c>
      <c r="C2055" s="32">
        <v>8</v>
      </c>
      <c r="D2055" s="32">
        <v>80</v>
      </c>
      <c r="E2055" s="32">
        <v>108</v>
      </c>
      <c r="F2055" s="32">
        <v>81</v>
      </c>
      <c r="G2055" s="32">
        <v>44</v>
      </c>
      <c r="H2055" s="32">
        <v>9</v>
      </c>
      <c r="I2055" s="33">
        <f t="shared" si="62"/>
        <v>330</v>
      </c>
      <c r="J2055" s="49">
        <f>C2055+D2055</f>
        <v>88</v>
      </c>
      <c r="K2055" s="35">
        <f>E2055</f>
        <v>108</v>
      </c>
      <c r="L2055" s="36">
        <f>SUM(F2055:G2055)</f>
        <v>125</v>
      </c>
    </row>
    <row r="2056" spans="1:12" s="16" customFormat="1" ht="11.45" customHeight="1">
      <c r="A2056" s="194"/>
      <c r="B2056" s="198"/>
      <c r="C2056" s="51">
        <f>C2055/I2055*100</f>
        <v>2.4242424242424243</v>
      </c>
      <c r="D2056" s="51">
        <f>D2055/I2055*100</f>
        <v>24.242424242424242</v>
      </c>
      <c r="E2056" s="51">
        <f>E2055/I2055*100</f>
        <v>32.727272727272727</v>
      </c>
      <c r="F2056" s="51">
        <f>F2055/I2055*100</f>
        <v>24.545454545454547</v>
      </c>
      <c r="G2056" s="51">
        <f>G2055/I2055*100</f>
        <v>13.333333333333334</v>
      </c>
      <c r="H2056" s="52">
        <f>H2055/I2055*100</f>
        <v>2.7272727272727271</v>
      </c>
      <c r="I2056" s="48">
        <f t="shared" si="62"/>
        <v>100</v>
      </c>
      <c r="J2056" s="74">
        <f>J2055/I2055*100</f>
        <v>26.666666666666668</v>
      </c>
      <c r="K2056" s="30">
        <f>K2055/I2055*100</f>
        <v>32.727272727272727</v>
      </c>
      <c r="L2056" s="31">
        <f>L2055/I2055*100</f>
        <v>37.878787878787875</v>
      </c>
    </row>
    <row r="2057" spans="1:12" s="16" customFormat="1" ht="11.45" customHeight="1">
      <c r="A2057" s="194"/>
      <c r="B2057" s="199" t="s">
        <v>10</v>
      </c>
      <c r="C2057" s="32">
        <v>21</v>
      </c>
      <c r="D2057" s="32">
        <v>92</v>
      </c>
      <c r="E2057" s="32">
        <v>112</v>
      </c>
      <c r="F2057" s="32">
        <v>94</v>
      </c>
      <c r="G2057" s="32">
        <v>40</v>
      </c>
      <c r="H2057" s="32">
        <v>9</v>
      </c>
      <c r="I2057" s="33">
        <f t="shared" si="62"/>
        <v>368</v>
      </c>
      <c r="J2057" s="49">
        <f>C2057+D2057</f>
        <v>113</v>
      </c>
      <c r="K2057" s="35">
        <f>E2057</f>
        <v>112</v>
      </c>
      <c r="L2057" s="36">
        <f>SUM(F2057:G2057)</f>
        <v>134</v>
      </c>
    </row>
    <row r="2058" spans="1:12" s="16" customFormat="1" ht="11.45" customHeight="1">
      <c r="A2058" s="194"/>
      <c r="B2058" s="197"/>
      <c r="C2058" s="46">
        <f>C2057/I2057*100</f>
        <v>5.7065217391304346</v>
      </c>
      <c r="D2058" s="46">
        <f>D2057/I2057*100</f>
        <v>25</v>
      </c>
      <c r="E2058" s="46">
        <f>E2057/I2057*100</f>
        <v>30.434782608695656</v>
      </c>
      <c r="F2058" s="46">
        <f>F2057/I2057*100</f>
        <v>25.543478260869566</v>
      </c>
      <c r="G2058" s="46">
        <f>G2057/I2057*100</f>
        <v>10.869565217391305</v>
      </c>
      <c r="H2058" s="47">
        <f>H2057/I2057*100</f>
        <v>2.4456521739130435</v>
      </c>
      <c r="I2058" s="48">
        <f t="shared" si="62"/>
        <v>100.00000000000001</v>
      </c>
      <c r="J2058" s="74">
        <f>J2057/I2057*100</f>
        <v>30.706521739130434</v>
      </c>
      <c r="K2058" s="30">
        <f>K2057/I2057*100</f>
        <v>30.434782608695656</v>
      </c>
      <c r="L2058" s="31">
        <f>L2057/I2057*100</f>
        <v>36.413043478260867</v>
      </c>
    </row>
    <row r="2059" spans="1:12" s="16" customFormat="1" ht="11.45" customHeight="1">
      <c r="A2059" s="194"/>
      <c r="B2059" s="198" t="s">
        <v>11</v>
      </c>
      <c r="C2059" s="32">
        <v>23</v>
      </c>
      <c r="D2059" s="32">
        <v>123</v>
      </c>
      <c r="E2059" s="32">
        <v>140</v>
      </c>
      <c r="F2059" s="32">
        <v>86</v>
      </c>
      <c r="G2059" s="32">
        <v>36</v>
      </c>
      <c r="H2059" s="32">
        <v>12</v>
      </c>
      <c r="I2059" s="33">
        <f t="shared" si="62"/>
        <v>420</v>
      </c>
      <c r="J2059" s="49">
        <f>C2059+D2059</f>
        <v>146</v>
      </c>
      <c r="K2059" s="35">
        <f>E2059</f>
        <v>140</v>
      </c>
      <c r="L2059" s="36">
        <f>SUM(F2059:G2059)</f>
        <v>122</v>
      </c>
    </row>
    <row r="2060" spans="1:12" s="16" customFormat="1" ht="11.45" customHeight="1">
      <c r="A2060" s="194"/>
      <c r="B2060" s="198"/>
      <c r="C2060" s="51">
        <f>C2059/I2059*100</f>
        <v>5.4761904761904763</v>
      </c>
      <c r="D2060" s="51">
        <f>D2059/I2059*100</f>
        <v>29.285714285714288</v>
      </c>
      <c r="E2060" s="51">
        <f>E2059/I2059*100</f>
        <v>33.333333333333329</v>
      </c>
      <c r="F2060" s="51">
        <f>F2059/I2059*100</f>
        <v>20.476190476190474</v>
      </c>
      <c r="G2060" s="51">
        <f>G2059/I2059*100</f>
        <v>8.5714285714285712</v>
      </c>
      <c r="H2060" s="52">
        <f>H2059/I2059*100</f>
        <v>2.8571428571428572</v>
      </c>
      <c r="I2060" s="48">
        <f t="shared" si="62"/>
        <v>100.00000000000001</v>
      </c>
      <c r="J2060" s="74">
        <f>J2059/I2059*100</f>
        <v>34.761904761904759</v>
      </c>
      <c r="K2060" s="30">
        <f>K2059/I2059*100</f>
        <v>33.333333333333329</v>
      </c>
      <c r="L2060" s="31">
        <f>L2059/I2059*100</f>
        <v>29.047619047619051</v>
      </c>
    </row>
    <row r="2061" spans="1:12" s="16" customFormat="1" ht="11.45" customHeight="1">
      <c r="A2061" s="194"/>
      <c r="B2061" s="199" t="s">
        <v>12</v>
      </c>
      <c r="C2061" s="32">
        <v>50</v>
      </c>
      <c r="D2061" s="32">
        <v>189</v>
      </c>
      <c r="E2061" s="32">
        <v>180</v>
      </c>
      <c r="F2061" s="32">
        <v>88</v>
      </c>
      <c r="G2061" s="32">
        <v>40</v>
      </c>
      <c r="H2061" s="32">
        <v>52</v>
      </c>
      <c r="I2061" s="33">
        <f t="shared" si="62"/>
        <v>599</v>
      </c>
      <c r="J2061" s="49">
        <f>C2061+D2061</f>
        <v>239</v>
      </c>
      <c r="K2061" s="35">
        <f>E2061</f>
        <v>180</v>
      </c>
      <c r="L2061" s="36">
        <f>SUM(F2061:G2061)</f>
        <v>128</v>
      </c>
    </row>
    <row r="2062" spans="1:12" s="16" customFormat="1" ht="11.45" customHeight="1">
      <c r="A2062" s="194"/>
      <c r="B2062" s="197"/>
      <c r="C2062" s="46">
        <f>C2061/I2061*100</f>
        <v>8.3472454090150254</v>
      </c>
      <c r="D2062" s="46">
        <f>D2061/I2061*100</f>
        <v>31.552587646076795</v>
      </c>
      <c r="E2062" s="46">
        <f>E2061/I2061*100</f>
        <v>30.050083472454091</v>
      </c>
      <c r="F2062" s="46">
        <f>F2061/I2061*100</f>
        <v>14.691151919866444</v>
      </c>
      <c r="G2062" s="46">
        <f>G2061/I2061*100</f>
        <v>6.67779632721202</v>
      </c>
      <c r="H2062" s="47">
        <f>H2061/I2061*100</f>
        <v>8.6811352253756269</v>
      </c>
      <c r="I2062" s="48">
        <f t="shared" si="62"/>
        <v>100</v>
      </c>
      <c r="J2062" s="74">
        <f>J2061/I2061*100</f>
        <v>39.899833055091818</v>
      </c>
      <c r="K2062" s="30">
        <f>K2061/I2061*100</f>
        <v>30.050083472454091</v>
      </c>
      <c r="L2062" s="31">
        <f>L2061/I2061*100</f>
        <v>21.368948247078464</v>
      </c>
    </row>
    <row r="2063" spans="1:12" s="16" customFormat="1" ht="11.45" customHeight="1">
      <c r="A2063" s="194"/>
      <c r="B2063" s="198" t="s">
        <v>24</v>
      </c>
      <c r="C2063" s="32">
        <v>2</v>
      </c>
      <c r="D2063" s="32">
        <v>4</v>
      </c>
      <c r="E2063" s="32">
        <v>4</v>
      </c>
      <c r="F2063" s="32">
        <v>1</v>
      </c>
      <c r="G2063" s="32">
        <v>0</v>
      </c>
      <c r="H2063" s="32">
        <v>15</v>
      </c>
      <c r="I2063" s="33">
        <f t="shared" si="62"/>
        <v>26</v>
      </c>
      <c r="J2063" s="49">
        <f>C2063+D2063</f>
        <v>6</v>
      </c>
      <c r="K2063" s="35">
        <f>E2063</f>
        <v>4</v>
      </c>
      <c r="L2063" s="36">
        <f>SUM(F2063:G2063)</f>
        <v>1</v>
      </c>
    </row>
    <row r="2064" spans="1:12" s="16" customFormat="1" ht="11.45" customHeight="1" thickBot="1">
      <c r="A2064" s="195"/>
      <c r="B2064" s="200"/>
      <c r="C2064" s="63">
        <f>C2063/I2063*100</f>
        <v>7.6923076923076925</v>
      </c>
      <c r="D2064" s="63">
        <f>D2063/I2063*100</f>
        <v>15.384615384615385</v>
      </c>
      <c r="E2064" s="63">
        <f>E2063/I2063*100</f>
        <v>15.384615384615385</v>
      </c>
      <c r="F2064" s="63">
        <f>F2063/I2063*100</f>
        <v>3.8461538461538463</v>
      </c>
      <c r="G2064" s="63">
        <f>G2063/I2063*100</f>
        <v>0</v>
      </c>
      <c r="H2064" s="64">
        <f>H2063/I2063*100</f>
        <v>57.692307692307686</v>
      </c>
      <c r="I2064" s="114">
        <f t="shared" si="62"/>
        <v>100</v>
      </c>
      <c r="J2064" s="103">
        <f>J2063/I2063*100</f>
        <v>23.076923076923077</v>
      </c>
      <c r="K2064" s="66">
        <f>K2063/I2063*100</f>
        <v>15.384615384615385</v>
      </c>
      <c r="L2064" s="53">
        <f>L2063/I2063*100</f>
        <v>3.8461538461538463</v>
      </c>
    </row>
    <row r="2065" spans="1:12" s="16" customFormat="1" ht="11.45" customHeight="1" thickBot="1">
      <c r="A2065" s="201" t="s">
        <v>54</v>
      </c>
      <c r="B2065" s="196" t="s">
        <v>23</v>
      </c>
      <c r="C2065" s="32">
        <v>8</v>
      </c>
      <c r="D2065" s="32">
        <v>59</v>
      </c>
      <c r="E2065" s="32">
        <v>74</v>
      </c>
      <c r="F2065" s="32">
        <v>48</v>
      </c>
      <c r="G2065" s="32">
        <v>26</v>
      </c>
      <c r="H2065" s="32">
        <v>8</v>
      </c>
      <c r="I2065" s="13">
        <f t="shared" si="62"/>
        <v>223</v>
      </c>
      <c r="J2065" s="14">
        <f>C2065+D2065</f>
        <v>67</v>
      </c>
      <c r="K2065" s="12">
        <f>E2065</f>
        <v>74</v>
      </c>
      <c r="L2065" s="15">
        <f>SUM(F2065:G2065)</f>
        <v>74</v>
      </c>
    </row>
    <row r="2066" spans="1:12" s="16" customFormat="1" ht="11.45" customHeight="1" thickTop="1" thickBot="1">
      <c r="A2066" s="202"/>
      <c r="B2066" s="197"/>
      <c r="C2066" s="46">
        <f>C2065/I2065*100</f>
        <v>3.5874439461883409</v>
      </c>
      <c r="D2066" s="46">
        <f>D2065/I2065*100</f>
        <v>26.457399103139011</v>
      </c>
      <c r="E2066" s="46">
        <f>E2065/I2065*100</f>
        <v>33.183856502242151</v>
      </c>
      <c r="F2066" s="46">
        <f>F2065/I2065*100</f>
        <v>21.524663677130047</v>
      </c>
      <c r="G2066" s="46">
        <f>G2065/I2065*100</f>
        <v>11.659192825112108</v>
      </c>
      <c r="H2066" s="47">
        <f>H2065/I2065*100</f>
        <v>3.5874439461883409</v>
      </c>
      <c r="I2066" s="48">
        <f t="shared" si="62"/>
        <v>100.00000000000001</v>
      </c>
      <c r="J2066" s="74">
        <f>J2065/I2065*100</f>
        <v>30.044843049327351</v>
      </c>
      <c r="K2066" s="30">
        <f>K2065/I2065*100</f>
        <v>33.183856502242151</v>
      </c>
      <c r="L2066" s="31">
        <f>L2065/I2065*100</f>
        <v>33.183856502242151</v>
      </c>
    </row>
    <row r="2067" spans="1:12" s="16" customFormat="1" ht="11.45" customHeight="1" thickTop="1" thickBot="1">
      <c r="A2067" s="202"/>
      <c r="B2067" s="198" t="s">
        <v>3</v>
      </c>
      <c r="C2067" s="32">
        <v>10</v>
      </c>
      <c r="D2067" s="32">
        <v>35</v>
      </c>
      <c r="E2067" s="32">
        <v>39</v>
      </c>
      <c r="F2067" s="32">
        <v>31</v>
      </c>
      <c r="G2067" s="32">
        <v>16</v>
      </c>
      <c r="H2067" s="32">
        <v>9</v>
      </c>
      <c r="I2067" s="33">
        <f t="shared" si="62"/>
        <v>140</v>
      </c>
      <c r="J2067" s="49">
        <f>C2067+D2067</f>
        <v>45</v>
      </c>
      <c r="K2067" s="35">
        <f>E2067</f>
        <v>39</v>
      </c>
      <c r="L2067" s="36">
        <f>SUM(F2067:G2067)</f>
        <v>47</v>
      </c>
    </row>
    <row r="2068" spans="1:12" s="16" customFormat="1" ht="11.45" customHeight="1" thickTop="1" thickBot="1">
      <c r="A2068" s="202"/>
      <c r="B2068" s="198"/>
      <c r="C2068" s="51">
        <f>C2067/I2067*100</f>
        <v>7.1428571428571423</v>
      </c>
      <c r="D2068" s="51">
        <f>D2067/I2067*100</f>
        <v>25</v>
      </c>
      <c r="E2068" s="51">
        <f>E2067/I2067*100</f>
        <v>27.857142857142858</v>
      </c>
      <c r="F2068" s="51">
        <f>F2067/I2067*100</f>
        <v>22.142857142857142</v>
      </c>
      <c r="G2068" s="51">
        <f>G2067/I2067*100</f>
        <v>11.428571428571429</v>
      </c>
      <c r="H2068" s="52">
        <f>H2067/I2067*100</f>
        <v>6.4285714285714279</v>
      </c>
      <c r="I2068" s="48">
        <f t="shared" si="62"/>
        <v>100</v>
      </c>
      <c r="J2068" s="74">
        <f>J2067/I2067*100</f>
        <v>32.142857142857146</v>
      </c>
      <c r="K2068" s="30">
        <f>K2067/I2067*100</f>
        <v>27.857142857142858</v>
      </c>
      <c r="L2068" s="31">
        <f>L2067/I2067*100</f>
        <v>33.571428571428569</v>
      </c>
    </row>
    <row r="2069" spans="1:12" s="16" customFormat="1" ht="11.45" customHeight="1" thickTop="1" thickBot="1">
      <c r="A2069" s="202"/>
      <c r="B2069" s="199" t="s">
        <v>13</v>
      </c>
      <c r="C2069" s="32">
        <v>39</v>
      </c>
      <c r="D2069" s="32">
        <v>231</v>
      </c>
      <c r="E2069" s="32">
        <v>304</v>
      </c>
      <c r="F2069" s="32">
        <v>203</v>
      </c>
      <c r="G2069" s="32">
        <v>81</v>
      </c>
      <c r="H2069" s="32">
        <v>13</v>
      </c>
      <c r="I2069" s="33">
        <f t="shared" si="62"/>
        <v>871</v>
      </c>
      <c r="J2069" s="49">
        <f>C2069+D2069</f>
        <v>270</v>
      </c>
      <c r="K2069" s="35">
        <f>E2069</f>
        <v>304</v>
      </c>
      <c r="L2069" s="36">
        <f>SUM(F2069:G2069)</f>
        <v>284</v>
      </c>
    </row>
    <row r="2070" spans="1:12" s="16" customFormat="1" ht="11.45" customHeight="1" thickTop="1" thickBot="1">
      <c r="A2070" s="202"/>
      <c r="B2070" s="197"/>
      <c r="C2070" s="46">
        <f>C2069/I2069*100</f>
        <v>4.4776119402985071</v>
      </c>
      <c r="D2070" s="46">
        <f>D2069/I2069*100</f>
        <v>26.521239954075774</v>
      </c>
      <c r="E2070" s="46">
        <f>E2069/I2069*100</f>
        <v>34.902411021814004</v>
      </c>
      <c r="F2070" s="46">
        <f>F2069/I2069*100</f>
        <v>23.30654420206659</v>
      </c>
      <c r="G2070" s="46">
        <f>G2069/I2069*100</f>
        <v>9.2996555683122839</v>
      </c>
      <c r="H2070" s="47">
        <f>H2069/I2069*100</f>
        <v>1.4925373134328357</v>
      </c>
      <c r="I2070" s="48">
        <f t="shared" si="62"/>
        <v>100</v>
      </c>
      <c r="J2070" s="74">
        <f>J2069/I2069*100</f>
        <v>30.99885189437428</v>
      </c>
      <c r="K2070" s="30">
        <f>K2069/I2069*100</f>
        <v>34.902411021814004</v>
      </c>
      <c r="L2070" s="31">
        <f>L2069/I2069*100</f>
        <v>32.606199770378872</v>
      </c>
    </row>
    <row r="2071" spans="1:12" s="16" customFormat="1" ht="11.45" customHeight="1" thickTop="1" thickBot="1">
      <c r="A2071" s="202"/>
      <c r="B2071" s="198" t="s">
        <v>14</v>
      </c>
      <c r="C2071" s="32">
        <v>14</v>
      </c>
      <c r="D2071" s="32">
        <v>80</v>
      </c>
      <c r="E2071" s="32">
        <v>68</v>
      </c>
      <c r="F2071" s="32">
        <v>33</v>
      </c>
      <c r="G2071" s="32">
        <v>10</v>
      </c>
      <c r="H2071" s="32">
        <v>10</v>
      </c>
      <c r="I2071" s="33">
        <f t="shared" si="62"/>
        <v>215</v>
      </c>
      <c r="J2071" s="49">
        <f>C2071+D2071</f>
        <v>94</v>
      </c>
      <c r="K2071" s="35">
        <f>E2071</f>
        <v>68</v>
      </c>
      <c r="L2071" s="36">
        <f>SUM(F2071:G2071)</f>
        <v>43</v>
      </c>
    </row>
    <row r="2072" spans="1:12" s="16" customFormat="1" ht="11.45" customHeight="1" thickTop="1" thickBot="1">
      <c r="A2072" s="202"/>
      <c r="B2072" s="198"/>
      <c r="C2072" s="51">
        <f>C2071/I2071*100</f>
        <v>6.5116279069767442</v>
      </c>
      <c r="D2072" s="51">
        <f>D2071/I2071*100</f>
        <v>37.209302325581397</v>
      </c>
      <c r="E2072" s="51">
        <f>E2071/I2071*100</f>
        <v>31.627906976744185</v>
      </c>
      <c r="F2072" s="51">
        <f>F2071/I2071*100</f>
        <v>15.348837209302326</v>
      </c>
      <c r="G2072" s="51">
        <f>G2071/I2071*100</f>
        <v>4.6511627906976747</v>
      </c>
      <c r="H2072" s="52">
        <f>H2071/I2071*100</f>
        <v>4.6511627906976747</v>
      </c>
      <c r="I2072" s="48">
        <f t="shared" si="62"/>
        <v>100</v>
      </c>
      <c r="J2072" s="74">
        <f>J2071/I2071*100</f>
        <v>43.720930232558139</v>
      </c>
      <c r="K2072" s="30">
        <f>K2071/I2071*100</f>
        <v>31.627906976744185</v>
      </c>
      <c r="L2072" s="31">
        <f>L2071/I2071*100</f>
        <v>20</v>
      </c>
    </row>
    <row r="2073" spans="1:12" s="16" customFormat="1" ht="11.45" customHeight="1" thickTop="1" thickBot="1">
      <c r="A2073" s="202"/>
      <c r="B2073" s="199" t="s">
        <v>25</v>
      </c>
      <c r="C2073" s="32">
        <v>5</v>
      </c>
      <c r="D2073" s="32">
        <v>20</v>
      </c>
      <c r="E2073" s="32">
        <v>22</v>
      </c>
      <c r="F2073" s="32">
        <v>18</v>
      </c>
      <c r="G2073" s="32">
        <v>5</v>
      </c>
      <c r="H2073" s="32">
        <v>0</v>
      </c>
      <c r="I2073" s="33">
        <f t="shared" si="62"/>
        <v>70</v>
      </c>
      <c r="J2073" s="49">
        <f>C2073+D2073</f>
        <v>25</v>
      </c>
      <c r="K2073" s="35">
        <f>E2073</f>
        <v>22</v>
      </c>
      <c r="L2073" s="36">
        <f>SUM(F2073:G2073)</f>
        <v>23</v>
      </c>
    </row>
    <row r="2074" spans="1:12" s="16" customFormat="1" ht="11.45" customHeight="1" thickTop="1" thickBot="1">
      <c r="A2074" s="202"/>
      <c r="B2074" s="197"/>
      <c r="C2074" s="46">
        <f>C2073/I2073*100</f>
        <v>7.1428571428571423</v>
      </c>
      <c r="D2074" s="46">
        <f>D2073/I2073*100</f>
        <v>28.571428571428569</v>
      </c>
      <c r="E2074" s="46">
        <f>E2073/I2073*100</f>
        <v>31.428571428571427</v>
      </c>
      <c r="F2074" s="46">
        <f>F2073/I2073*100</f>
        <v>25.714285714285712</v>
      </c>
      <c r="G2074" s="46">
        <f>G2073/I2073*100</f>
        <v>7.1428571428571423</v>
      </c>
      <c r="H2074" s="47">
        <f>H2073/I2073*100</f>
        <v>0</v>
      </c>
      <c r="I2074" s="48">
        <f t="shared" si="62"/>
        <v>99.999999999999986</v>
      </c>
      <c r="J2074" s="74">
        <f>J2073/I2073*100</f>
        <v>35.714285714285715</v>
      </c>
      <c r="K2074" s="30">
        <f>K2073/I2073*100</f>
        <v>31.428571428571427</v>
      </c>
      <c r="L2074" s="31">
        <f>L2073/I2073*100</f>
        <v>32.857142857142854</v>
      </c>
    </row>
    <row r="2075" spans="1:12" ht="11.45" customHeight="1" thickTop="1" thickBot="1">
      <c r="A2075" s="202"/>
      <c r="B2075" s="198" t="s">
        <v>26</v>
      </c>
      <c r="C2075" s="32">
        <v>39</v>
      </c>
      <c r="D2075" s="32">
        <v>152</v>
      </c>
      <c r="E2075" s="32">
        <v>159</v>
      </c>
      <c r="F2075" s="32">
        <v>96</v>
      </c>
      <c r="G2075" s="32">
        <v>39</v>
      </c>
      <c r="H2075" s="32">
        <v>35</v>
      </c>
      <c r="I2075" s="33">
        <f t="shared" si="62"/>
        <v>520</v>
      </c>
      <c r="J2075" s="49">
        <f>C2075+D2075</f>
        <v>191</v>
      </c>
      <c r="K2075" s="35">
        <f>E2075</f>
        <v>159</v>
      </c>
      <c r="L2075" s="36">
        <f>SUM(F2075:G2075)</f>
        <v>135</v>
      </c>
    </row>
    <row r="2076" spans="1:12" ht="11.45" customHeight="1" thickTop="1" thickBot="1">
      <c r="A2076" s="202"/>
      <c r="B2076" s="198"/>
      <c r="C2076" s="51">
        <f>C2075/I2075*100</f>
        <v>7.5</v>
      </c>
      <c r="D2076" s="51">
        <f>D2075/I2075*100</f>
        <v>29.230769230769234</v>
      </c>
      <c r="E2076" s="51">
        <f>E2075/I2075*100</f>
        <v>30.57692307692308</v>
      </c>
      <c r="F2076" s="51">
        <f>F2075/I2075*100</f>
        <v>18.461538461538463</v>
      </c>
      <c r="G2076" s="51">
        <f>G2075/I2075*100</f>
        <v>7.5</v>
      </c>
      <c r="H2076" s="52">
        <f>H2075/I2075*100</f>
        <v>6.7307692307692308</v>
      </c>
      <c r="I2076" s="48">
        <f t="shared" si="62"/>
        <v>100.00000000000001</v>
      </c>
      <c r="J2076" s="74">
        <f>J2075/I2075*100</f>
        <v>36.730769230769234</v>
      </c>
      <c r="K2076" s="30">
        <f>K2075/I2075*100</f>
        <v>30.57692307692308</v>
      </c>
      <c r="L2076" s="31">
        <f>L2075/I2075*100</f>
        <v>25.961538461538463</v>
      </c>
    </row>
    <row r="2077" spans="1:12" ht="11.45" customHeight="1" thickTop="1" thickBot="1">
      <c r="A2077" s="202"/>
      <c r="B2077" s="199" t="s">
        <v>0</v>
      </c>
      <c r="C2077" s="32">
        <v>2</v>
      </c>
      <c r="D2077" s="32">
        <v>32</v>
      </c>
      <c r="E2077" s="32">
        <v>30</v>
      </c>
      <c r="F2077" s="32">
        <v>18</v>
      </c>
      <c r="G2077" s="32">
        <v>13</v>
      </c>
      <c r="H2077" s="32">
        <v>7</v>
      </c>
      <c r="I2077" s="33">
        <f t="shared" si="62"/>
        <v>102</v>
      </c>
      <c r="J2077" s="49">
        <f>C2077+D2077</f>
        <v>34</v>
      </c>
      <c r="K2077" s="35">
        <f>E2077</f>
        <v>30</v>
      </c>
      <c r="L2077" s="36">
        <f>SUM(F2077:G2077)</f>
        <v>31</v>
      </c>
    </row>
    <row r="2078" spans="1:12" ht="11.45" customHeight="1" thickTop="1" thickBot="1">
      <c r="A2078" s="202"/>
      <c r="B2078" s="197"/>
      <c r="C2078" s="46">
        <f>C2077/I2077*100</f>
        <v>1.9607843137254901</v>
      </c>
      <c r="D2078" s="46">
        <f>D2077/I2077*100</f>
        <v>31.372549019607842</v>
      </c>
      <c r="E2078" s="46">
        <f>E2077/I2077*100</f>
        <v>29.411764705882355</v>
      </c>
      <c r="F2078" s="46">
        <f>F2077/I2077*100</f>
        <v>17.647058823529413</v>
      </c>
      <c r="G2078" s="46">
        <f>G2077/I2077*100</f>
        <v>12.745098039215685</v>
      </c>
      <c r="H2078" s="47">
        <f>H2077/I2077*100</f>
        <v>6.8627450980392162</v>
      </c>
      <c r="I2078" s="48">
        <f t="shared" si="62"/>
        <v>100</v>
      </c>
      <c r="J2078" s="74">
        <f>J2077/I2077*100</f>
        <v>33.333333333333329</v>
      </c>
      <c r="K2078" s="30">
        <f>K2077/I2077*100</f>
        <v>29.411764705882355</v>
      </c>
      <c r="L2078" s="31">
        <f>L2077/I2077*100</f>
        <v>30.392156862745097</v>
      </c>
    </row>
    <row r="2079" spans="1:12" ht="11.45" customHeight="1" thickTop="1" thickBot="1">
      <c r="A2079" s="202"/>
      <c r="B2079" s="198" t="s">
        <v>24</v>
      </c>
      <c r="C2079" s="32">
        <v>6</v>
      </c>
      <c r="D2079" s="32">
        <v>11</v>
      </c>
      <c r="E2079" s="32">
        <v>9</v>
      </c>
      <c r="F2079" s="32">
        <v>1</v>
      </c>
      <c r="G2079" s="32">
        <v>2</v>
      </c>
      <c r="H2079" s="32">
        <v>20</v>
      </c>
      <c r="I2079" s="33">
        <f t="shared" si="62"/>
        <v>49</v>
      </c>
      <c r="J2079" s="49">
        <f>C2079+D2079</f>
        <v>17</v>
      </c>
      <c r="K2079" s="35">
        <f>E2079</f>
        <v>9</v>
      </c>
      <c r="L2079" s="36">
        <f>SUM(F2079:G2079)</f>
        <v>3</v>
      </c>
    </row>
    <row r="2080" spans="1:12" ht="11.45" customHeight="1" thickTop="1" thickBot="1">
      <c r="A2080" s="203"/>
      <c r="B2080" s="200"/>
      <c r="C2080" s="63">
        <f>C2079/I2079*100</f>
        <v>12.244897959183673</v>
      </c>
      <c r="D2080" s="63">
        <f>D2079/I2079*100</f>
        <v>22.448979591836736</v>
      </c>
      <c r="E2080" s="63">
        <f>E2079/I2079*100</f>
        <v>18.367346938775512</v>
      </c>
      <c r="F2080" s="63">
        <f>F2079/I2079*100</f>
        <v>2.0408163265306123</v>
      </c>
      <c r="G2080" s="63">
        <f>G2079/I2079*100</f>
        <v>4.0816326530612246</v>
      </c>
      <c r="H2080" s="64">
        <f>H2079/I2079*100</f>
        <v>40.816326530612244</v>
      </c>
      <c r="I2080" s="114">
        <f t="shared" si="62"/>
        <v>100</v>
      </c>
      <c r="J2080" s="103">
        <f>J2079/I2079*100</f>
        <v>34.693877551020407</v>
      </c>
      <c r="K2080" s="66">
        <f>K2079/I2079*100</f>
        <v>18.367346938775512</v>
      </c>
      <c r="L2080" s="53">
        <f>L2079/I2079*100</f>
        <v>6.1224489795918364</v>
      </c>
    </row>
    <row r="2081" spans="1:12" ht="11.45" customHeight="1">
      <c r="A2081" s="193" t="s">
        <v>21</v>
      </c>
      <c r="B2081" s="196" t="s">
        <v>27</v>
      </c>
      <c r="C2081" s="32">
        <v>11</v>
      </c>
      <c r="D2081" s="32">
        <v>76</v>
      </c>
      <c r="E2081" s="32">
        <v>102</v>
      </c>
      <c r="F2081" s="32">
        <v>53</v>
      </c>
      <c r="G2081" s="32">
        <v>26</v>
      </c>
      <c r="H2081" s="32">
        <v>17</v>
      </c>
      <c r="I2081" s="13">
        <f t="shared" si="62"/>
        <v>285</v>
      </c>
      <c r="J2081" s="14">
        <f>C2081+D2081</f>
        <v>87</v>
      </c>
      <c r="K2081" s="12">
        <f>E2081</f>
        <v>102</v>
      </c>
      <c r="L2081" s="15">
        <f>SUM(F2081:G2081)</f>
        <v>79</v>
      </c>
    </row>
    <row r="2082" spans="1:12" ht="11.45" customHeight="1">
      <c r="A2082" s="194"/>
      <c r="B2082" s="197"/>
      <c r="C2082" s="46">
        <f>C2081/I2081*100</f>
        <v>3.8596491228070176</v>
      </c>
      <c r="D2082" s="46">
        <f>D2081/I2081*100</f>
        <v>26.666666666666668</v>
      </c>
      <c r="E2082" s="46">
        <f>E2081/I2081*100</f>
        <v>35.789473684210527</v>
      </c>
      <c r="F2082" s="46">
        <f>F2081/I2081*100</f>
        <v>18.596491228070175</v>
      </c>
      <c r="G2082" s="46">
        <f>G2081/I2081*100</f>
        <v>9.1228070175438596</v>
      </c>
      <c r="H2082" s="47">
        <f>H2081/I2081*100</f>
        <v>5.9649122807017543</v>
      </c>
      <c r="I2082" s="48">
        <f t="shared" si="62"/>
        <v>100.00000000000001</v>
      </c>
      <c r="J2082" s="74">
        <f>J2081/I2081*100</f>
        <v>30.526315789473685</v>
      </c>
      <c r="K2082" s="30">
        <f>K2081/I2081*100</f>
        <v>35.789473684210527</v>
      </c>
      <c r="L2082" s="31">
        <f>L2081/I2081*100</f>
        <v>27.719298245614034</v>
      </c>
    </row>
    <row r="2083" spans="1:12" ht="11.45" customHeight="1">
      <c r="A2083" s="194"/>
      <c r="B2083" s="198" t="s">
        <v>28</v>
      </c>
      <c r="C2083" s="32">
        <v>24</v>
      </c>
      <c r="D2083" s="32">
        <v>105</v>
      </c>
      <c r="E2083" s="32">
        <v>110</v>
      </c>
      <c r="F2083" s="32">
        <v>82</v>
      </c>
      <c r="G2083" s="32">
        <v>31</v>
      </c>
      <c r="H2083" s="32">
        <v>12</v>
      </c>
      <c r="I2083" s="33">
        <f t="shared" si="62"/>
        <v>364</v>
      </c>
      <c r="J2083" s="49">
        <f>C2083+D2083</f>
        <v>129</v>
      </c>
      <c r="K2083" s="35">
        <f>E2083</f>
        <v>110</v>
      </c>
      <c r="L2083" s="36">
        <f>SUM(F2083:G2083)</f>
        <v>113</v>
      </c>
    </row>
    <row r="2084" spans="1:12" ht="11.45" customHeight="1">
      <c r="A2084" s="194"/>
      <c r="B2084" s="198"/>
      <c r="C2084" s="51">
        <f>C2083/I2083*100</f>
        <v>6.593406593406594</v>
      </c>
      <c r="D2084" s="51">
        <f>D2083/I2083*100</f>
        <v>28.846153846153843</v>
      </c>
      <c r="E2084" s="51">
        <f>E2083/I2083*100</f>
        <v>30.219780219780219</v>
      </c>
      <c r="F2084" s="51">
        <f>F2083/I2083*100</f>
        <v>22.527472527472529</v>
      </c>
      <c r="G2084" s="51">
        <f>G2083/I2083*100</f>
        <v>8.5164835164835164</v>
      </c>
      <c r="H2084" s="52">
        <f>H2083/I2083*100</f>
        <v>3.296703296703297</v>
      </c>
      <c r="I2084" s="48">
        <f t="shared" si="62"/>
        <v>100</v>
      </c>
      <c r="J2084" s="74">
        <f>J2083/I2083*100</f>
        <v>35.439560439560438</v>
      </c>
      <c r="K2084" s="30">
        <f>K2083/I2083*100</f>
        <v>30.219780219780219</v>
      </c>
      <c r="L2084" s="31">
        <f>L2083/I2083*100</f>
        <v>31.043956043956044</v>
      </c>
    </row>
    <row r="2085" spans="1:12" ht="11.45" customHeight="1">
      <c r="A2085" s="194"/>
      <c r="B2085" s="199" t="s">
        <v>29</v>
      </c>
      <c r="C2085" s="32">
        <v>57</v>
      </c>
      <c r="D2085" s="32">
        <v>268</v>
      </c>
      <c r="E2085" s="32">
        <v>323</v>
      </c>
      <c r="F2085" s="32">
        <v>203</v>
      </c>
      <c r="G2085" s="32">
        <v>82</v>
      </c>
      <c r="H2085" s="32">
        <v>33</v>
      </c>
      <c r="I2085" s="33">
        <f t="shared" si="62"/>
        <v>966</v>
      </c>
      <c r="J2085" s="49">
        <f>C2085+D2085</f>
        <v>325</v>
      </c>
      <c r="K2085" s="35">
        <f>E2085</f>
        <v>323</v>
      </c>
      <c r="L2085" s="36">
        <f>SUM(F2085:G2085)</f>
        <v>285</v>
      </c>
    </row>
    <row r="2086" spans="1:12" ht="11.45" customHeight="1">
      <c r="A2086" s="194"/>
      <c r="B2086" s="197"/>
      <c r="C2086" s="46">
        <f>C2085/I2085*100</f>
        <v>5.9006211180124222</v>
      </c>
      <c r="D2086" s="46">
        <f>D2085/I2085*100</f>
        <v>27.74327122153209</v>
      </c>
      <c r="E2086" s="46">
        <f>E2085/I2085*100</f>
        <v>33.436853002070393</v>
      </c>
      <c r="F2086" s="46">
        <f>F2085/I2085*100</f>
        <v>21.014492753623188</v>
      </c>
      <c r="G2086" s="46">
        <f>G2085/I2085*100</f>
        <v>8.4886128364389233</v>
      </c>
      <c r="H2086" s="47">
        <f>H2085/I2085*100</f>
        <v>3.4161490683229814</v>
      </c>
      <c r="I2086" s="48">
        <f t="shared" si="62"/>
        <v>100</v>
      </c>
      <c r="J2086" s="74">
        <f>J2085/I2085*100</f>
        <v>33.643892339544514</v>
      </c>
      <c r="K2086" s="30">
        <f>K2085/I2085*100</f>
        <v>33.436853002070393</v>
      </c>
      <c r="L2086" s="31">
        <f>L2085/I2085*100</f>
        <v>29.503105590062113</v>
      </c>
    </row>
    <row r="2087" spans="1:12" ht="11.45" customHeight="1">
      <c r="A2087" s="194"/>
      <c r="B2087" s="198" t="s">
        <v>30</v>
      </c>
      <c r="C2087" s="32">
        <v>19</v>
      </c>
      <c r="D2087" s="32">
        <v>126</v>
      </c>
      <c r="E2087" s="32">
        <v>112</v>
      </c>
      <c r="F2087" s="32">
        <v>78</v>
      </c>
      <c r="G2087" s="32">
        <v>39</v>
      </c>
      <c r="H2087" s="32">
        <v>10</v>
      </c>
      <c r="I2087" s="33">
        <f t="shared" si="62"/>
        <v>384</v>
      </c>
      <c r="J2087" s="49">
        <f>C2087+D2087</f>
        <v>145</v>
      </c>
      <c r="K2087" s="35">
        <f>E2087</f>
        <v>112</v>
      </c>
      <c r="L2087" s="36">
        <f>SUM(F2087:G2087)</f>
        <v>117</v>
      </c>
    </row>
    <row r="2088" spans="1:12" ht="11.45" customHeight="1">
      <c r="A2088" s="194"/>
      <c r="B2088" s="198"/>
      <c r="C2088" s="51">
        <f>C2087/I2087*100</f>
        <v>4.9479166666666661</v>
      </c>
      <c r="D2088" s="51">
        <f>D2087/I2087*100</f>
        <v>32.8125</v>
      </c>
      <c r="E2088" s="51">
        <f>E2087/I2087*100</f>
        <v>29.166666666666668</v>
      </c>
      <c r="F2088" s="51">
        <f>F2087/I2087*100</f>
        <v>20.3125</v>
      </c>
      <c r="G2088" s="51">
        <f>G2087/I2087*100</f>
        <v>10.15625</v>
      </c>
      <c r="H2088" s="52">
        <f>H2087/I2087*100</f>
        <v>2.604166666666667</v>
      </c>
      <c r="I2088" s="48">
        <f t="shared" si="62"/>
        <v>100</v>
      </c>
      <c r="J2088" s="74">
        <f>J2087/I2087*100</f>
        <v>37.760416666666671</v>
      </c>
      <c r="K2088" s="30">
        <f>K2087/I2087*100</f>
        <v>29.166666666666668</v>
      </c>
      <c r="L2088" s="31">
        <f>L2087/I2087*100</f>
        <v>30.46875</v>
      </c>
    </row>
    <row r="2089" spans="1:12" ht="11.45" customHeight="1">
      <c r="A2089" s="194"/>
      <c r="B2089" s="199" t="s">
        <v>42</v>
      </c>
      <c r="C2089" s="32">
        <v>6</v>
      </c>
      <c r="D2089" s="32">
        <v>38</v>
      </c>
      <c r="E2089" s="32">
        <v>49</v>
      </c>
      <c r="F2089" s="32">
        <v>27</v>
      </c>
      <c r="G2089" s="32">
        <v>13</v>
      </c>
      <c r="H2089" s="32">
        <v>8</v>
      </c>
      <c r="I2089" s="33">
        <f t="shared" si="62"/>
        <v>141</v>
      </c>
      <c r="J2089" s="49">
        <f>C2089+D2089</f>
        <v>44</v>
      </c>
      <c r="K2089" s="35">
        <f>E2089</f>
        <v>49</v>
      </c>
      <c r="L2089" s="36">
        <f>SUM(F2089:G2089)</f>
        <v>40</v>
      </c>
    </row>
    <row r="2090" spans="1:12" ht="11.45" customHeight="1">
      <c r="A2090" s="194"/>
      <c r="B2090" s="197"/>
      <c r="C2090" s="51">
        <f>C2089/I2089*100</f>
        <v>4.2553191489361701</v>
      </c>
      <c r="D2090" s="51">
        <f>D2089/I2089*100</f>
        <v>26.950354609929079</v>
      </c>
      <c r="E2090" s="51">
        <f>E2089/I2089*100</f>
        <v>34.751773049645394</v>
      </c>
      <c r="F2090" s="51">
        <f>F2089/I2089*100</f>
        <v>19.148936170212767</v>
      </c>
      <c r="G2090" s="51">
        <f>G2089/I2089*100</f>
        <v>9.2198581560283674</v>
      </c>
      <c r="H2090" s="52">
        <f>H2089/I2089*100</f>
        <v>5.6737588652482271</v>
      </c>
      <c r="I2090" s="48">
        <f t="shared" si="62"/>
        <v>100</v>
      </c>
      <c r="J2090" s="74">
        <f>J2089/I2089*100</f>
        <v>31.205673758865249</v>
      </c>
      <c r="K2090" s="30">
        <f>K2089/I2089*100</f>
        <v>34.751773049645394</v>
      </c>
      <c r="L2090" s="31">
        <f>L2089/I2089*100</f>
        <v>28.368794326241137</v>
      </c>
    </row>
    <row r="2091" spans="1:12" ht="11.45" customHeight="1">
      <c r="A2091" s="194"/>
      <c r="B2091" s="198" t="s">
        <v>24</v>
      </c>
      <c r="C2091" s="32">
        <v>6</v>
      </c>
      <c r="D2091" s="32">
        <v>7</v>
      </c>
      <c r="E2091" s="32">
        <v>9</v>
      </c>
      <c r="F2091" s="32">
        <v>5</v>
      </c>
      <c r="G2091" s="32">
        <v>1</v>
      </c>
      <c r="H2091" s="32">
        <v>22</v>
      </c>
      <c r="I2091" s="33">
        <f t="shared" si="62"/>
        <v>50</v>
      </c>
      <c r="J2091" s="49">
        <f>C2091+D2091</f>
        <v>13</v>
      </c>
      <c r="K2091" s="35">
        <f>E2091</f>
        <v>9</v>
      </c>
      <c r="L2091" s="36">
        <f>SUM(F2091:G2091)</f>
        <v>6</v>
      </c>
    </row>
    <row r="2092" spans="1:12" ht="11.45" customHeight="1" thickBot="1">
      <c r="A2092" s="195"/>
      <c r="B2092" s="200"/>
      <c r="C2092" s="63">
        <f>C2091/I2091*100</f>
        <v>12</v>
      </c>
      <c r="D2092" s="63">
        <f>D2091/I2091*100</f>
        <v>14.000000000000002</v>
      </c>
      <c r="E2092" s="63">
        <f>E2091/I2091*100</f>
        <v>18</v>
      </c>
      <c r="F2092" s="63">
        <f>F2091/I2091*100</f>
        <v>10</v>
      </c>
      <c r="G2092" s="63">
        <f>G2091/I2091*100</f>
        <v>2</v>
      </c>
      <c r="H2092" s="64">
        <f>H2091/I2091*100</f>
        <v>44</v>
      </c>
      <c r="I2092" s="114">
        <f t="shared" si="62"/>
        <v>100</v>
      </c>
      <c r="J2092" s="103">
        <f>J2091/I2091*100</f>
        <v>26</v>
      </c>
      <c r="K2092" s="66">
        <f>K2091/I2091*100</f>
        <v>18</v>
      </c>
      <c r="L2092" s="53">
        <f>L2091/I2091*100</f>
        <v>12</v>
      </c>
    </row>
    <row r="2093" spans="1:12" s="2" customFormat="1" ht="15" customHeight="1">
      <c r="A2093" s="82"/>
      <c r="B2093" s="83"/>
      <c r="C2093" s="144"/>
      <c r="D2093" s="144"/>
      <c r="E2093" s="144"/>
      <c r="F2093" s="144"/>
      <c r="G2093" s="144"/>
    </row>
    <row r="2094" spans="1:12" s="2" customFormat="1" ht="15" customHeight="1">
      <c r="A2094" s="82"/>
      <c r="B2094" s="83"/>
      <c r="C2094" s="144"/>
      <c r="D2094" s="144"/>
      <c r="E2094" s="144"/>
      <c r="F2094" s="144"/>
      <c r="G2094" s="144"/>
    </row>
    <row r="2095" spans="1:12" s="4" customFormat="1" ht="30" customHeight="1" thickBot="1">
      <c r="A2095" s="224" t="s">
        <v>198</v>
      </c>
      <c r="B2095" s="224"/>
      <c r="C2095" s="224"/>
      <c r="D2095" s="224"/>
      <c r="E2095" s="224"/>
      <c r="F2095" s="224"/>
      <c r="G2095" s="224"/>
      <c r="H2095" s="224"/>
      <c r="I2095" s="224"/>
      <c r="J2095" s="224"/>
      <c r="K2095" s="224"/>
      <c r="L2095" s="224"/>
    </row>
    <row r="2096" spans="1:12" s="2" customFormat="1" ht="10.15" customHeight="1">
      <c r="A2096" s="225"/>
      <c r="B2096" s="226"/>
      <c r="C2096" s="180">
        <v>1</v>
      </c>
      <c r="D2096" s="180">
        <v>2</v>
      </c>
      <c r="E2096" s="180">
        <v>3</v>
      </c>
      <c r="F2096" s="180">
        <v>4</v>
      </c>
      <c r="G2096" s="180">
        <v>5</v>
      </c>
      <c r="H2096" s="212" t="s">
        <v>46</v>
      </c>
      <c r="I2096" s="205" t="s">
        <v>4</v>
      </c>
      <c r="J2096" s="181" t="s">
        <v>47</v>
      </c>
      <c r="K2096" s="180">
        <v>3</v>
      </c>
      <c r="L2096" s="182" t="s">
        <v>48</v>
      </c>
    </row>
    <row r="2097" spans="1:12" s="11" customFormat="1" ht="60" customHeight="1" thickBot="1">
      <c r="A2097" s="215" t="s">
        <v>33</v>
      </c>
      <c r="B2097" s="216"/>
      <c r="C2097" s="173" t="s">
        <v>71</v>
      </c>
      <c r="D2097" s="173" t="s">
        <v>72</v>
      </c>
      <c r="E2097" s="173" t="s">
        <v>43</v>
      </c>
      <c r="F2097" s="173" t="s">
        <v>73</v>
      </c>
      <c r="G2097" s="173" t="s">
        <v>74</v>
      </c>
      <c r="H2097" s="204"/>
      <c r="I2097" s="206"/>
      <c r="J2097" s="9" t="s">
        <v>71</v>
      </c>
      <c r="K2097" s="173" t="s">
        <v>43</v>
      </c>
      <c r="L2097" s="10" t="s">
        <v>74</v>
      </c>
    </row>
    <row r="2098" spans="1:12" s="16" customFormat="1" ht="11.25" customHeight="1">
      <c r="A2098" s="217" t="s">
        <v>22</v>
      </c>
      <c r="B2098" s="218"/>
      <c r="C2098" s="12">
        <v>124</v>
      </c>
      <c r="D2098" s="12">
        <v>594</v>
      </c>
      <c r="E2098" s="12">
        <v>855</v>
      </c>
      <c r="F2098" s="12">
        <v>362</v>
      </c>
      <c r="G2098" s="12">
        <v>151</v>
      </c>
      <c r="H2098" s="12">
        <v>104</v>
      </c>
      <c r="I2098" s="13">
        <f t="shared" ref="I2098:I2107" si="63">SUM(C2098:H2098)</f>
        <v>2190</v>
      </c>
      <c r="J2098" s="14">
        <f>C2098+D2098</f>
        <v>718</v>
      </c>
      <c r="K2098" s="12">
        <f>E2098</f>
        <v>855</v>
      </c>
      <c r="L2098" s="15">
        <f>SUM(F2098:G2098)</f>
        <v>513</v>
      </c>
    </row>
    <row r="2099" spans="1:12" s="16" customFormat="1" ht="11.25" customHeight="1" thickBot="1">
      <c r="A2099" s="219"/>
      <c r="B2099" s="220"/>
      <c r="C2099" s="100">
        <f>C2098/I2098*100</f>
        <v>5.6621004566210047</v>
      </c>
      <c r="D2099" s="100">
        <f>D2098/I2098*100</f>
        <v>27.123287671232877</v>
      </c>
      <c r="E2099" s="100">
        <f>E2098/I2098*100</f>
        <v>39.041095890410958</v>
      </c>
      <c r="F2099" s="100">
        <f>F2098/I2098*100</f>
        <v>16.529680365296802</v>
      </c>
      <c r="G2099" s="100">
        <f>G2098/I2098*100</f>
        <v>6.8949771689497714</v>
      </c>
      <c r="H2099" s="115">
        <f>H2098/I2098*100</f>
        <v>4.7488584474885842</v>
      </c>
      <c r="I2099" s="114">
        <f t="shared" si="63"/>
        <v>99.999999999999986</v>
      </c>
      <c r="J2099" s="103">
        <f>J2098/I2098*100</f>
        <v>32.785388127853885</v>
      </c>
      <c r="K2099" s="66">
        <f>K2098/I2098*100</f>
        <v>39.041095890410958</v>
      </c>
      <c r="L2099" s="53">
        <f>L2098/I2098*100</f>
        <v>23.424657534246577</v>
      </c>
    </row>
    <row r="2100" spans="1:12" s="16" customFormat="1" ht="11.45" customHeight="1">
      <c r="A2100" s="193" t="s">
        <v>49</v>
      </c>
      <c r="B2100" s="196" t="s">
        <v>19</v>
      </c>
      <c r="C2100" s="32">
        <v>82</v>
      </c>
      <c r="D2100" s="32">
        <v>398</v>
      </c>
      <c r="E2100" s="32">
        <v>586</v>
      </c>
      <c r="F2100" s="32">
        <v>261</v>
      </c>
      <c r="G2100" s="32">
        <v>111</v>
      </c>
      <c r="H2100" s="32">
        <v>63</v>
      </c>
      <c r="I2100" s="13">
        <f t="shared" si="63"/>
        <v>1501</v>
      </c>
      <c r="J2100" s="14">
        <f>C2100+D2100</f>
        <v>480</v>
      </c>
      <c r="K2100" s="12">
        <f>E2100</f>
        <v>586</v>
      </c>
      <c r="L2100" s="15">
        <f>SUM(F2100:G2100)</f>
        <v>372</v>
      </c>
    </row>
    <row r="2101" spans="1:12" s="16" customFormat="1" ht="11.45" customHeight="1">
      <c r="A2101" s="194"/>
      <c r="B2101" s="197"/>
      <c r="C2101" s="90">
        <f>C2100/I2100*100</f>
        <v>5.4630246502331783</v>
      </c>
      <c r="D2101" s="46">
        <f>D2100/I2100*100</f>
        <v>26.515656229180546</v>
      </c>
      <c r="E2101" s="46">
        <f>E2100/I2100*100</f>
        <v>39.040639573617582</v>
      </c>
      <c r="F2101" s="46">
        <f>F2100/I2100*100</f>
        <v>17.388407728181214</v>
      </c>
      <c r="G2101" s="46">
        <f>G2100/I2100*100</f>
        <v>7.3950699533644233</v>
      </c>
      <c r="H2101" s="47">
        <f>H2100/I2100*100</f>
        <v>4.1972018654230512</v>
      </c>
      <c r="I2101" s="48">
        <f t="shared" si="63"/>
        <v>100</v>
      </c>
      <c r="J2101" s="74">
        <f>J2100/I2100*100</f>
        <v>31.978680879413723</v>
      </c>
      <c r="K2101" s="30">
        <f>K2100/I2100*100</f>
        <v>39.040639573617582</v>
      </c>
      <c r="L2101" s="31">
        <f>L2100/I2100*100</f>
        <v>24.783477681545637</v>
      </c>
    </row>
    <row r="2102" spans="1:12" s="16" customFormat="1" ht="11.45" customHeight="1">
      <c r="A2102" s="194"/>
      <c r="B2102" s="198" t="s">
        <v>20</v>
      </c>
      <c r="C2102" s="32">
        <v>26</v>
      </c>
      <c r="D2102" s="32">
        <v>129</v>
      </c>
      <c r="E2102" s="32">
        <v>193</v>
      </c>
      <c r="F2102" s="32">
        <v>64</v>
      </c>
      <c r="G2102" s="32">
        <v>28</v>
      </c>
      <c r="H2102" s="32">
        <v>29</v>
      </c>
      <c r="I2102" s="33">
        <f t="shared" si="63"/>
        <v>469</v>
      </c>
      <c r="J2102" s="49">
        <f>C2102+D2102</f>
        <v>155</v>
      </c>
      <c r="K2102" s="35">
        <f>E2102</f>
        <v>193</v>
      </c>
      <c r="L2102" s="36">
        <f>SUM(F2102:G2102)</f>
        <v>92</v>
      </c>
    </row>
    <row r="2103" spans="1:12" s="16" customFormat="1" ht="11.45" customHeight="1">
      <c r="A2103" s="194"/>
      <c r="B2103" s="198"/>
      <c r="C2103" s="51">
        <f>C2102/I2102*100</f>
        <v>5.5437100213219619</v>
      </c>
      <c r="D2103" s="51">
        <f>D2102/I2102*100</f>
        <v>27.505330490405118</v>
      </c>
      <c r="E2103" s="51">
        <f>E2102/I2102*100</f>
        <v>41.151385927505331</v>
      </c>
      <c r="F2103" s="51">
        <f>F2102/I2102*100</f>
        <v>13.646055437100213</v>
      </c>
      <c r="G2103" s="51">
        <f>G2102/I2102*100</f>
        <v>5.9701492537313428</v>
      </c>
      <c r="H2103" s="52">
        <f>H2102/I2102*100</f>
        <v>6.1833688699360341</v>
      </c>
      <c r="I2103" s="48">
        <f t="shared" si="63"/>
        <v>100</v>
      </c>
      <c r="J2103" s="74">
        <f>J2102/I2102*100</f>
        <v>33.049040511727078</v>
      </c>
      <c r="K2103" s="30">
        <f>K2102/I2102*100</f>
        <v>41.151385927505331</v>
      </c>
      <c r="L2103" s="31">
        <f>L2102/I2102*100</f>
        <v>19.616204690831555</v>
      </c>
    </row>
    <row r="2104" spans="1:12" s="16" customFormat="1" ht="11.45" customHeight="1">
      <c r="A2104" s="194"/>
      <c r="B2104" s="199" t="s">
        <v>50</v>
      </c>
      <c r="C2104" s="32">
        <v>14</v>
      </c>
      <c r="D2104" s="32">
        <v>52</v>
      </c>
      <c r="E2104" s="32">
        <v>52</v>
      </c>
      <c r="F2104" s="32">
        <v>30</v>
      </c>
      <c r="G2104" s="32">
        <v>7</v>
      </c>
      <c r="H2104" s="32">
        <v>9</v>
      </c>
      <c r="I2104" s="33">
        <f t="shared" si="63"/>
        <v>164</v>
      </c>
      <c r="J2104" s="49">
        <f>C2104+D2104</f>
        <v>66</v>
      </c>
      <c r="K2104" s="35">
        <f>E2104</f>
        <v>52</v>
      </c>
      <c r="L2104" s="36">
        <f>SUM(F2104:G2104)</f>
        <v>37</v>
      </c>
    </row>
    <row r="2105" spans="1:12" s="16" customFormat="1" ht="11.45" customHeight="1">
      <c r="A2105" s="194"/>
      <c r="B2105" s="197"/>
      <c r="C2105" s="46">
        <f>C2104/I2104*100</f>
        <v>8.536585365853659</v>
      </c>
      <c r="D2105" s="46">
        <f>D2104/I2104*100</f>
        <v>31.707317073170731</v>
      </c>
      <c r="E2105" s="46">
        <f>E2104/I2104*100</f>
        <v>31.707317073170731</v>
      </c>
      <c r="F2105" s="46">
        <f>F2104/I2104*100</f>
        <v>18.292682926829269</v>
      </c>
      <c r="G2105" s="46">
        <f>G2104/I2104*100</f>
        <v>4.2682926829268295</v>
      </c>
      <c r="H2105" s="47">
        <f>H2104/I2104*100</f>
        <v>5.4878048780487809</v>
      </c>
      <c r="I2105" s="48">
        <f t="shared" si="63"/>
        <v>100</v>
      </c>
      <c r="J2105" s="74">
        <f>J2104/I2104*100</f>
        <v>40.243902439024396</v>
      </c>
      <c r="K2105" s="30">
        <f>K2104/I2104*100</f>
        <v>31.707317073170731</v>
      </c>
      <c r="L2105" s="31">
        <f>L2104/I2104*100</f>
        <v>22.560975609756099</v>
      </c>
    </row>
    <row r="2106" spans="1:12" s="16" customFormat="1" ht="11.45" customHeight="1">
      <c r="A2106" s="194"/>
      <c r="B2106" s="198" t="s">
        <v>51</v>
      </c>
      <c r="C2106" s="32">
        <v>2</v>
      </c>
      <c r="D2106" s="32">
        <v>15</v>
      </c>
      <c r="E2106" s="32">
        <v>24</v>
      </c>
      <c r="F2106" s="32">
        <v>7</v>
      </c>
      <c r="G2106" s="32">
        <v>5</v>
      </c>
      <c r="H2106" s="32">
        <v>3</v>
      </c>
      <c r="I2106" s="33">
        <f t="shared" si="63"/>
        <v>56</v>
      </c>
      <c r="J2106" s="49">
        <f>C2106+D2106</f>
        <v>17</v>
      </c>
      <c r="K2106" s="35">
        <f>E2106</f>
        <v>24</v>
      </c>
      <c r="L2106" s="36">
        <f>SUM(F2106:G2106)</f>
        <v>12</v>
      </c>
    </row>
    <row r="2107" spans="1:12" s="16" customFormat="1" ht="11.45" customHeight="1" thickBot="1">
      <c r="A2107" s="194"/>
      <c r="B2107" s="198"/>
      <c r="C2107" s="51">
        <f>C2106/I2106*100</f>
        <v>3.5714285714285712</v>
      </c>
      <c r="D2107" s="51">
        <f>D2106/I2106*100</f>
        <v>26.785714285714285</v>
      </c>
      <c r="E2107" s="51">
        <f>E2106/I2106*100</f>
        <v>42.857142857142854</v>
      </c>
      <c r="F2107" s="51">
        <f>F2106/I2106*100</f>
        <v>12.5</v>
      </c>
      <c r="G2107" s="51">
        <f>G2106/I2106*100</f>
        <v>8.9285714285714288</v>
      </c>
      <c r="H2107" s="52">
        <f>H2106/I2106*100</f>
        <v>5.3571428571428568</v>
      </c>
      <c r="I2107" s="48">
        <f t="shared" si="63"/>
        <v>100</v>
      </c>
      <c r="J2107" s="74">
        <f>J2106/I2106*100</f>
        <v>30.357142857142854</v>
      </c>
      <c r="K2107" s="30">
        <f>K2106/I2106*100</f>
        <v>42.857142857142854</v>
      </c>
      <c r="L2107" s="31">
        <f>L2106/I2106*100</f>
        <v>21.428571428571427</v>
      </c>
    </row>
    <row r="2108" spans="1:12" s="16" customFormat="1" ht="11.45" customHeight="1">
      <c r="A2108" s="193" t="s">
        <v>52</v>
      </c>
      <c r="B2108" s="196" t="s">
        <v>1</v>
      </c>
      <c r="C2108" s="54">
        <v>42</v>
      </c>
      <c r="D2108" s="54">
        <v>233</v>
      </c>
      <c r="E2108" s="54">
        <v>344</v>
      </c>
      <c r="F2108" s="54">
        <v>178</v>
      </c>
      <c r="G2108" s="54">
        <v>83</v>
      </c>
      <c r="H2108" s="119">
        <v>38</v>
      </c>
      <c r="I2108" s="13">
        <f t="shared" ref="I2108:I2157" si="64">SUM(C2108:H2108)</f>
        <v>918</v>
      </c>
      <c r="J2108" s="14">
        <f>C2108+D2108</f>
        <v>275</v>
      </c>
      <c r="K2108" s="12">
        <f>E2108</f>
        <v>344</v>
      </c>
      <c r="L2108" s="15">
        <f>SUM(F2108:G2108)</f>
        <v>261</v>
      </c>
    </row>
    <row r="2109" spans="1:12" s="16" customFormat="1" ht="11.45" customHeight="1">
      <c r="A2109" s="194"/>
      <c r="B2109" s="198"/>
      <c r="C2109" s="51">
        <f>C2108/I2108*100</f>
        <v>4.5751633986928102</v>
      </c>
      <c r="D2109" s="51">
        <f>D2108/I2108*100</f>
        <v>25.381263616557735</v>
      </c>
      <c r="E2109" s="51">
        <f>E2108/I2108*100</f>
        <v>37.472766884531588</v>
      </c>
      <c r="F2109" s="51">
        <f>F2108/I2108*100</f>
        <v>19.389978213507625</v>
      </c>
      <c r="G2109" s="51">
        <f>G2108/I2108*100</f>
        <v>9.0413943355119812</v>
      </c>
      <c r="H2109" s="52">
        <f>H2108/I2108*100</f>
        <v>4.1394335511982572</v>
      </c>
      <c r="I2109" s="48">
        <f t="shared" si="64"/>
        <v>100</v>
      </c>
      <c r="J2109" s="74">
        <f>J2108/I2108*100</f>
        <v>29.956427015250547</v>
      </c>
      <c r="K2109" s="30">
        <f>K2108/I2108*100</f>
        <v>37.472766884531588</v>
      </c>
      <c r="L2109" s="31">
        <f>L2108/I2108*100</f>
        <v>28.431372549019606</v>
      </c>
    </row>
    <row r="2110" spans="1:12" s="16" customFormat="1" ht="11.45" customHeight="1">
      <c r="A2110" s="194"/>
      <c r="B2110" s="199" t="s">
        <v>2</v>
      </c>
      <c r="C2110" s="32">
        <v>80</v>
      </c>
      <c r="D2110" s="32">
        <v>356</v>
      </c>
      <c r="E2110" s="32">
        <v>507</v>
      </c>
      <c r="F2110" s="32">
        <v>184</v>
      </c>
      <c r="G2110" s="32">
        <v>66</v>
      </c>
      <c r="H2110" s="32">
        <v>51</v>
      </c>
      <c r="I2110" s="33">
        <f t="shared" si="64"/>
        <v>1244</v>
      </c>
      <c r="J2110" s="49">
        <f>C2110+D2110</f>
        <v>436</v>
      </c>
      <c r="K2110" s="35">
        <f>E2110</f>
        <v>507</v>
      </c>
      <c r="L2110" s="36">
        <f>SUM(F2110:G2110)</f>
        <v>250</v>
      </c>
    </row>
    <row r="2111" spans="1:12" s="16" customFormat="1" ht="11.45" customHeight="1">
      <c r="A2111" s="194"/>
      <c r="B2111" s="197"/>
      <c r="C2111" s="46">
        <f>C2110/I2110*100</f>
        <v>6.430868167202572</v>
      </c>
      <c r="D2111" s="46">
        <f>D2110/I2110*100</f>
        <v>28.617363344051448</v>
      </c>
      <c r="E2111" s="46">
        <f>E2110/I2110*100</f>
        <v>40.755627009646304</v>
      </c>
      <c r="F2111" s="46">
        <f>F2110/I2110*100</f>
        <v>14.790996784565916</v>
      </c>
      <c r="G2111" s="46">
        <f>G2110/I2110*100</f>
        <v>5.305466237942122</v>
      </c>
      <c r="H2111" s="47">
        <f>H2110/I2110*100</f>
        <v>4.09967845659164</v>
      </c>
      <c r="I2111" s="48">
        <f t="shared" si="64"/>
        <v>100</v>
      </c>
      <c r="J2111" s="74">
        <f>J2110/I2110*100</f>
        <v>35.048231511254016</v>
      </c>
      <c r="K2111" s="30">
        <f>K2110/I2110*100</f>
        <v>40.755627009646304</v>
      </c>
      <c r="L2111" s="31">
        <f>L2110/I2110*100</f>
        <v>20.096463022508036</v>
      </c>
    </row>
    <row r="2112" spans="1:12" s="16" customFormat="1" ht="11.45" customHeight="1">
      <c r="A2112" s="194"/>
      <c r="B2112" s="198" t="s">
        <v>5</v>
      </c>
      <c r="C2112" s="32">
        <v>2</v>
      </c>
      <c r="D2112" s="32">
        <v>5</v>
      </c>
      <c r="E2112" s="32">
        <v>4</v>
      </c>
      <c r="F2112" s="32">
        <v>0</v>
      </c>
      <c r="G2112" s="32">
        <v>2</v>
      </c>
      <c r="H2112" s="32">
        <v>15</v>
      </c>
      <c r="I2112" s="33">
        <f t="shared" si="64"/>
        <v>28</v>
      </c>
      <c r="J2112" s="49">
        <f>C2112+D2112</f>
        <v>7</v>
      </c>
      <c r="K2112" s="35">
        <f>E2112</f>
        <v>4</v>
      </c>
      <c r="L2112" s="36">
        <f>SUM(F2112:G2112)</f>
        <v>2</v>
      </c>
    </row>
    <row r="2113" spans="1:12" s="16" customFormat="1" ht="11.45" customHeight="1" thickBot="1">
      <c r="A2113" s="195"/>
      <c r="B2113" s="200"/>
      <c r="C2113" s="63">
        <f>C2112/I2112*100</f>
        <v>7.1428571428571423</v>
      </c>
      <c r="D2113" s="63">
        <f>D2112/I2112*100</f>
        <v>17.857142857142858</v>
      </c>
      <c r="E2113" s="63">
        <f>E2112/I2112*100</f>
        <v>14.285714285714285</v>
      </c>
      <c r="F2113" s="63">
        <f>F2112/I2112*100</f>
        <v>0</v>
      </c>
      <c r="G2113" s="63">
        <f>G2112/I2112*100</f>
        <v>7.1428571428571423</v>
      </c>
      <c r="H2113" s="64">
        <f>H2112/I2112*100</f>
        <v>53.571428571428569</v>
      </c>
      <c r="I2113" s="114">
        <f t="shared" si="64"/>
        <v>100</v>
      </c>
      <c r="J2113" s="103">
        <f>J2112/I2112*100</f>
        <v>25</v>
      </c>
      <c r="K2113" s="66">
        <f>K2112/I2112*100</f>
        <v>14.285714285714285</v>
      </c>
      <c r="L2113" s="53">
        <f>L2112/I2112*100</f>
        <v>7.1428571428571423</v>
      </c>
    </row>
    <row r="2114" spans="1:12" s="16" customFormat="1" ht="11.45" customHeight="1">
      <c r="A2114" s="193" t="s">
        <v>53</v>
      </c>
      <c r="B2114" s="196" t="s">
        <v>6</v>
      </c>
      <c r="C2114" s="32">
        <v>7</v>
      </c>
      <c r="D2114" s="32">
        <v>10</v>
      </c>
      <c r="E2114" s="32">
        <v>21</v>
      </c>
      <c r="F2114" s="32">
        <v>10</v>
      </c>
      <c r="G2114" s="32">
        <v>1</v>
      </c>
      <c r="H2114" s="32">
        <v>0</v>
      </c>
      <c r="I2114" s="13">
        <f t="shared" si="64"/>
        <v>49</v>
      </c>
      <c r="J2114" s="14">
        <f>C2114+D2114</f>
        <v>17</v>
      </c>
      <c r="K2114" s="12">
        <f>E2114</f>
        <v>21</v>
      </c>
      <c r="L2114" s="15">
        <f>SUM(F2114:G2114)</f>
        <v>11</v>
      </c>
    </row>
    <row r="2115" spans="1:12" s="16" customFormat="1" ht="11.45" customHeight="1">
      <c r="A2115" s="194"/>
      <c r="B2115" s="197"/>
      <c r="C2115" s="46">
        <f>C2114/I2114*100</f>
        <v>14.285714285714285</v>
      </c>
      <c r="D2115" s="46">
        <f>D2114/I2114*100</f>
        <v>20.408163265306122</v>
      </c>
      <c r="E2115" s="46">
        <f>E2114/I2114*100</f>
        <v>42.857142857142854</v>
      </c>
      <c r="F2115" s="46">
        <f>F2114/I2114*100</f>
        <v>20.408163265306122</v>
      </c>
      <c r="G2115" s="46">
        <f>G2114/I2114*100</f>
        <v>2.0408163265306123</v>
      </c>
      <c r="H2115" s="47">
        <f>H2114/I2114*100</f>
        <v>0</v>
      </c>
      <c r="I2115" s="48">
        <f t="shared" si="64"/>
        <v>99.999999999999986</v>
      </c>
      <c r="J2115" s="74">
        <f>J2114/I2114*100</f>
        <v>34.693877551020407</v>
      </c>
      <c r="K2115" s="30">
        <f>K2114/I2114*100</f>
        <v>42.857142857142854</v>
      </c>
      <c r="L2115" s="31">
        <f>L2114/I2114*100</f>
        <v>22.448979591836736</v>
      </c>
    </row>
    <row r="2116" spans="1:12" s="16" customFormat="1" ht="11.45" customHeight="1">
      <c r="A2116" s="194"/>
      <c r="B2116" s="198" t="s">
        <v>7</v>
      </c>
      <c r="C2116" s="32">
        <v>4</v>
      </c>
      <c r="D2116" s="32">
        <v>41</v>
      </c>
      <c r="E2116" s="32">
        <v>67</v>
      </c>
      <c r="F2116" s="32">
        <v>24</v>
      </c>
      <c r="G2116" s="32">
        <v>16</v>
      </c>
      <c r="H2116" s="32">
        <v>3</v>
      </c>
      <c r="I2116" s="33">
        <f t="shared" si="64"/>
        <v>155</v>
      </c>
      <c r="J2116" s="49">
        <f>C2116+D2116</f>
        <v>45</v>
      </c>
      <c r="K2116" s="35">
        <f>E2116</f>
        <v>67</v>
      </c>
      <c r="L2116" s="36">
        <f>SUM(F2116:G2116)</f>
        <v>40</v>
      </c>
    </row>
    <row r="2117" spans="1:12" s="16" customFormat="1" ht="11.45" customHeight="1">
      <c r="A2117" s="194"/>
      <c r="B2117" s="198"/>
      <c r="C2117" s="51">
        <f>C2116/I2116*100</f>
        <v>2.5806451612903225</v>
      </c>
      <c r="D2117" s="51">
        <f>D2116/I2116*100</f>
        <v>26.451612903225808</v>
      </c>
      <c r="E2117" s="51">
        <f>E2116/I2116*100</f>
        <v>43.225806451612904</v>
      </c>
      <c r="F2117" s="51">
        <f>F2116/I2116*100</f>
        <v>15.483870967741936</v>
      </c>
      <c r="G2117" s="51">
        <f>G2116/I2116*100</f>
        <v>10.32258064516129</v>
      </c>
      <c r="H2117" s="52">
        <f>H2116/I2116*100</f>
        <v>1.935483870967742</v>
      </c>
      <c r="I2117" s="48">
        <f t="shared" si="64"/>
        <v>100.00000000000001</v>
      </c>
      <c r="J2117" s="74">
        <f>J2116/I2116*100</f>
        <v>29.032258064516132</v>
      </c>
      <c r="K2117" s="30">
        <f>K2116/I2116*100</f>
        <v>43.225806451612904</v>
      </c>
      <c r="L2117" s="31">
        <f>L2116/I2116*100</f>
        <v>25.806451612903224</v>
      </c>
    </row>
    <row r="2118" spans="1:12" s="16" customFormat="1" ht="11.45" customHeight="1">
      <c r="A2118" s="194"/>
      <c r="B2118" s="199" t="s">
        <v>8</v>
      </c>
      <c r="C2118" s="32">
        <v>8</v>
      </c>
      <c r="D2118" s="32">
        <v>74</v>
      </c>
      <c r="E2118" s="32">
        <v>97</v>
      </c>
      <c r="F2118" s="32">
        <v>47</v>
      </c>
      <c r="G2118" s="32">
        <v>14</v>
      </c>
      <c r="H2118" s="32">
        <v>3</v>
      </c>
      <c r="I2118" s="33">
        <f t="shared" si="64"/>
        <v>243</v>
      </c>
      <c r="J2118" s="49">
        <f>C2118+D2118</f>
        <v>82</v>
      </c>
      <c r="K2118" s="35">
        <f>E2118</f>
        <v>97</v>
      </c>
      <c r="L2118" s="36">
        <f>SUM(F2118:G2118)</f>
        <v>61</v>
      </c>
    </row>
    <row r="2119" spans="1:12" s="16" customFormat="1" ht="11.45" customHeight="1">
      <c r="A2119" s="194"/>
      <c r="B2119" s="197"/>
      <c r="C2119" s="46">
        <f>C2118/I2118*100</f>
        <v>3.2921810699588478</v>
      </c>
      <c r="D2119" s="46">
        <f>D2118/I2118*100</f>
        <v>30.452674897119341</v>
      </c>
      <c r="E2119" s="46">
        <f>E2118/I2118*100</f>
        <v>39.91769547325103</v>
      </c>
      <c r="F2119" s="46">
        <f>F2118/I2118*100</f>
        <v>19.34156378600823</v>
      </c>
      <c r="G2119" s="46">
        <f>G2118/I2118*100</f>
        <v>5.761316872427984</v>
      </c>
      <c r="H2119" s="47">
        <f>H2118/I2118*100</f>
        <v>1.2345679012345678</v>
      </c>
      <c r="I2119" s="48">
        <f t="shared" si="64"/>
        <v>100.00000000000001</v>
      </c>
      <c r="J2119" s="74">
        <f>J2118/I2118*100</f>
        <v>33.744855967078195</v>
      </c>
      <c r="K2119" s="30">
        <f>K2118/I2118*100</f>
        <v>39.91769547325103</v>
      </c>
      <c r="L2119" s="31">
        <f>L2118/I2118*100</f>
        <v>25.102880658436217</v>
      </c>
    </row>
    <row r="2120" spans="1:12" s="16" customFormat="1" ht="11.45" customHeight="1">
      <c r="A2120" s="194"/>
      <c r="B2120" s="198" t="s">
        <v>9</v>
      </c>
      <c r="C2120" s="32">
        <v>11</v>
      </c>
      <c r="D2120" s="32">
        <v>70</v>
      </c>
      <c r="E2120" s="32">
        <v>137</v>
      </c>
      <c r="F2120" s="32">
        <v>69</v>
      </c>
      <c r="G2120" s="32">
        <v>33</v>
      </c>
      <c r="H2120" s="32">
        <v>10</v>
      </c>
      <c r="I2120" s="33">
        <f t="shared" si="64"/>
        <v>330</v>
      </c>
      <c r="J2120" s="49">
        <f>C2120+D2120</f>
        <v>81</v>
      </c>
      <c r="K2120" s="35">
        <f>E2120</f>
        <v>137</v>
      </c>
      <c r="L2120" s="36">
        <f>SUM(F2120:G2120)</f>
        <v>102</v>
      </c>
    </row>
    <row r="2121" spans="1:12" s="16" customFormat="1" ht="11.45" customHeight="1">
      <c r="A2121" s="194"/>
      <c r="B2121" s="198"/>
      <c r="C2121" s="51">
        <f>C2120/I2120*100</f>
        <v>3.3333333333333335</v>
      </c>
      <c r="D2121" s="51">
        <f>D2120/I2120*100</f>
        <v>21.212121212121211</v>
      </c>
      <c r="E2121" s="51">
        <f>E2120/I2120*100</f>
        <v>41.515151515151516</v>
      </c>
      <c r="F2121" s="51">
        <f>F2120/I2120*100</f>
        <v>20.909090909090907</v>
      </c>
      <c r="G2121" s="51">
        <f>G2120/I2120*100</f>
        <v>10</v>
      </c>
      <c r="H2121" s="52">
        <f>H2120/I2120*100</f>
        <v>3.0303030303030303</v>
      </c>
      <c r="I2121" s="48">
        <f t="shared" si="64"/>
        <v>100</v>
      </c>
      <c r="J2121" s="74">
        <f>J2120/I2120*100</f>
        <v>24.545454545454547</v>
      </c>
      <c r="K2121" s="30">
        <f>K2120/I2120*100</f>
        <v>41.515151515151516</v>
      </c>
      <c r="L2121" s="31">
        <f>L2120/I2120*100</f>
        <v>30.909090909090907</v>
      </c>
    </row>
    <row r="2122" spans="1:12" s="16" customFormat="1" ht="11.45" customHeight="1">
      <c r="A2122" s="194"/>
      <c r="B2122" s="199" t="s">
        <v>10</v>
      </c>
      <c r="C2122" s="32">
        <v>18</v>
      </c>
      <c r="D2122" s="32">
        <v>100</v>
      </c>
      <c r="E2122" s="32">
        <v>143</v>
      </c>
      <c r="F2122" s="32">
        <v>69</v>
      </c>
      <c r="G2122" s="32">
        <v>29</v>
      </c>
      <c r="H2122" s="32">
        <v>9</v>
      </c>
      <c r="I2122" s="33">
        <f t="shared" si="64"/>
        <v>368</v>
      </c>
      <c r="J2122" s="49">
        <f>C2122+D2122</f>
        <v>118</v>
      </c>
      <c r="K2122" s="35">
        <f>E2122</f>
        <v>143</v>
      </c>
      <c r="L2122" s="36">
        <f>SUM(F2122:G2122)</f>
        <v>98</v>
      </c>
    </row>
    <row r="2123" spans="1:12" s="16" customFormat="1" ht="11.45" customHeight="1">
      <c r="A2123" s="194"/>
      <c r="B2123" s="197"/>
      <c r="C2123" s="46">
        <f>C2122/I2122*100</f>
        <v>4.8913043478260869</v>
      </c>
      <c r="D2123" s="46">
        <f>D2122/I2122*100</f>
        <v>27.173913043478258</v>
      </c>
      <c r="E2123" s="46">
        <f>E2122/I2122*100</f>
        <v>38.858695652173914</v>
      </c>
      <c r="F2123" s="46">
        <f>F2122/I2122*100</f>
        <v>18.75</v>
      </c>
      <c r="G2123" s="46">
        <f>G2122/I2122*100</f>
        <v>7.8804347826086962</v>
      </c>
      <c r="H2123" s="47">
        <f>H2122/I2122*100</f>
        <v>2.4456521739130435</v>
      </c>
      <c r="I2123" s="48">
        <f t="shared" si="64"/>
        <v>100</v>
      </c>
      <c r="J2123" s="74">
        <f>J2122/I2122*100</f>
        <v>32.065217391304344</v>
      </c>
      <c r="K2123" s="30">
        <f>K2122/I2122*100</f>
        <v>38.858695652173914</v>
      </c>
      <c r="L2123" s="31">
        <f>L2122/I2122*100</f>
        <v>26.630434782608699</v>
      </c>
    </row>
    <row r="2124" spans="1:12" s="16" customFormat="1" ht="11.45" customHeight="1">
      <c r="A2124" s="194"/>
      <c r="B2124" s="198" t="s">
        <v>11</v>
      </c>
      <c r="C2124" s="32">
        <v>18</v>
      </c>
      <c r="D2124" s="32">
        <v>125</v>
      </c>
      <c r="E2124" s="32">
        <v>165</v>
      </c>
      <c r="F2124" s="32">
        <v>69</v>
      </c>
      <c r="G2124" s="32">
        <v>31</v>
      </c>
      <c r="H2124" s="32">
        <v>12</v>
      </c>
      <c r="I2124" s="33">
        <f t="shared" si="64"/>
        <v>420</v>
      </c>
      <c r="J2124" s="49">
        <f>C2124+D2124</f>
        <v>143</v>
      </c>
      <c r="K2124" s="35">
        <f>E2124</f>
        <v>165</v>
      </c>
      <c r="L2124" s="36">
        <f>SUM(F2124:G2124)</f>
        <v>100</v>
      </c>
    </row>
    <row r="2125" spans="1:12" s="16" customFormat="1" ht="11.45" customHeight="1">
      <c r="A2125" s="194"/>
      <c r="B2125" s="198"/>
      <c r="C2125" s="51">
        <f>C2124/I2124*100</f>
        <v>4.2857142857142856</v>
      </c>
      <c r="D2125" s="51">
        <f>D2124/I2124*100</f>
        <v>29.761904761904763</v>
      </c>
      <c r="E2125" s="51">
        <f>E2124/I2124*100</f>
        <v>39.285714285714285</v>
      </c>
      <c r="F2125" s="51">
        <f>F2124/I2124*100</f>
        <v>16.428571428571427</v>
      </c>
      <c r="G2125" s="51">
        <f>G2124/I2124*100</f>
        <v>7.3809523809523814</v>
      </c>
      <c r="H2125" s="52">
        <f>H2124/I2124*100</f>
        <v>2.8571428571428572</v>
      </c>
      <c r="I2125" s="48">
        <f t="shared" si="64"/>
        <v>100.00000000000001</v>
      </c>
      <c r="J2125" s="74">
        <f>J2124/I2124*100</f>
        <v>34.047619047619051</v>
      </c>
      <c r="K2125" s="30">
        <f>K2124/I2124*100</f>
        <v>39.285714285714285</v>
      </c>
      <c r="L2125" s="31">
        <f>L2124/I2124*100</f>
        <v>23.809523809523807</v>
      </c>
    </row>
    <row r="2126" spans="1:12" s="16" customFormat="1" ht="11.45" customHeight="1">
      <c r="A2126" s="194"/>
      <c r="B2126" s="199" t="s">
        <v>12</v>
      </c>
      <c r="C2126" s="32">
        <v>56</v>
      </c>
      <c r="D2126" s="32">
        <v>170</v>
      </c>
      <c r="E2126" s="32">
        <v>220</v>
      </c>
      <c r="F2126" s="32">
        <v>74</v>
      </c>
      <c r="G2126" s="32">
        <v>27</v>
      </c>
      <c r="H2126" s="32">
        <v>52</v>
      </c>
      <c r="I2126" s="33">
        <f t="shared" si="64"/>
        <v>599</v>
      </c>
      <c r="J2126" s="49">
        <f>C2126+D2126</f>
        <v>226</v>
      </c>
      <c r="K2126" s="35">
        <f>E2126</f>
        <v>220</v>
      </c>
      <c r="L2126" s="36">
        <f>SUM(F2126:G2126)</f>
        <v>101</v>
      </c>
    </row>
    <row r="2127" spans="1:12" s="16" customFormat="1" ht="11.45" customHeight="1">
      <c r="A2127" s="194"/>
      <c r="B2127" s="197"/>
      <c r="C2127" s="46">
        <f>C2126/I2126*100</f>
        <v>9.348914858096828</v>
      </c>
      <c r="D2127" s="46">
        <f>D2126/I2126*100</f>
        <v>28.380634390651082</v>
      </c>
      <c r="E2127" s="46">
        <f>E2126/I2126*100</f>
        <v>36.727879799666105</v>
      </c>
      <c r="F2127" s="46">
        <f>F2126/I2126*100</f>
        <v>12.353923205342237</v>
      </c>
      <c r="G2127" s="46">
        <f>G2126/I2126*100</f>
        <v>4.5075125208681133</v>
      </c>
      <c r="H2127" s="47">
        <f>H2126/I2126*100</f>
        <v>8.6811352253756269</v>
      </c>
      <c r="I2127" s="48">
        <f t="shared" si="64"/>
        <v>100</v>
      </c>
      <c r="J2127" s="74">
        <f>J2126/I2126*100</f>
        <v>37.729549248747915</v>
      </c>
      <c r="K2127" s="30">
        <f>K2126/I2126*100</f>
        <v>36.727879799666105</v>
      </c>
      <c r="L2127" s="31">
        <f>L2126/I2126*100</f>
        <v>16.861435726210349</v>
      </c>
    </row>
    <row r="2128" spans="1:12" s="16" customFormat="1" ht="11.45" customHeight="1">
      <c r="A2128" s="194"/>
      <c r="B2128" s="198" t="s">
        <v>24</v>
      </c>
      <c r="C2128" s="32">
        <v>2</v>
      </c>
      <c r="D2128" s="32">
        <v>4</v>
      </c>
      <c r="E2128" s="32">
        <v>5</v>
      </c>
      <c r="F2128" s="32">
        <v>0</v>
      </c>
      <c r="G2128" s="32">
        <v>0</v>
      </c>
      <c r="H2128" s="32">
        <v>15</v>
      </c>
      <c r="I2128" s="33">
        <f t="shared" si="64"/>
        <v>26</v>
      </c>
      <c r="J2128" s="49">
        <f>C2128+D2128</f>
        <v>6</v>
      </c>
      <c r="K2128" s="35">
        <f>E2128</f>
        <v>5</v>
      </c>
      <c r="L2128" s="36">
        <f>SUM(F2128:G2128)</f>
        <v>0</v>
      </c>
    </row>
    <row r="2129" spans="1:12" s="16" customFormat="1" ht="11.45" customHeight="1" thickBot="1">
      <c r="A2129" s="195"/>
      <c r="B2129" s="200"/>
      <c r="C2129" s="63">
        <f>C2128/I2128*100</f>
        <v>7.6923076923076925</v>
      </c>
      <c r="D2129" s="63">
        <f>D2128/I2128*100</f>
        <v>15.384615384615385</v>
      </c>
      <c r="E2129" s="63">
        <f>E2128/I2128*100</f>
        <v>19.230769230769234</v>
      </c>
      <c r="F2129" s="63">
        <f>F2128/I2128*100</f>
        <v>0</v>
      </c>
      <c r="G2129" s="63">
        <f>G2128/I2128*100</f>
        <v>0</v>
      </c>
      <c r="H2129" s="64">
        <f>H2128/I2128*100</f>
        <v>57.692307692307686</v>
      </c>
      <c r="I2129" s="114">
        <f t="shared" si="64"/>
        <v>100</v>
      </c>
      <c r="J2129" s="103">
        <f>J2128/I2128*100</f>
        <v>23.076923076923077</v>
      </c>
      <c r="K2129" s="66">
        <f>K2128/I2128*100</f>
        <v>19.230769230769234</v>
      </c>
      <c r="L2129" s="53">
        <f>L2128/I2128*100</f>
        <v>0</v>
      </c>
    </row>
    <row r="2130" spans="1:12" s="16" customFormat="1" ht="11.45" customHeight="1" thickBot="1">
      <c r="A2130" s="201" t="s">
        <v>54</v>
      </c>
      <c r="B2130" s="196" t="s">
        <v>23</v>
      </c>
      <c r="C2130" s="32">
        <v>8</v>
      </c>
      <c r="D2130" s="32">
        <v>65</v>
      </c>
      <c r="E2130" s="32">
        <v>88</v>
      </c>
      <c r="F2130" s="32">
        <v>35</v>
      </c>
      <c r="G2130" s="32">
        <v>19</v>
      </c>
      <c r="H2130" s="32">
        <v>8</v>
      </c>
      <c r="I2130" s="13">
        <f t="shared" si="64"/>
        <v>223</v>
      </c>
      <c r="J2130" s="14">
        <f>C2130+D2130</f>
        <v>73</v>
      </c>
      <c r="K2130" s="12">
        <f>E2130</f>
        <v>88</v>
      </c>
      <c r="L2130" s="15">
        <f>SUM(F2130:G2130)</f>
        <v>54</v>
      </c>
    </row>
    <row r="2131" spans="1:12" s="16" customFormat="1" ht="11.45" customHeight="1" thickTop="1" thickBot="1">
      <c r="A2131" s="202"/>
      <c r="B2131" s="197"/>
      <c r="C2131" s="46">
        <f>C2130/I2130*100</f>
        <v>3.5874439461883409</v>
      </c>
      <c r="D2131" s="46">
        <f>D2130/I2130*100</f>
        <v>29.147982062780269</v>
      </c>
      <c r="E2131" s="46">
        <f>E2130/I2130*100</f>
        <v>39.461883408071749</v>
      </c>
      <c r="F2131" s="46">
        <f>F2130/I2130*100</f>
        <v>15.695067264573993</v>
      </c>
      <c r="G2131" s="46">
        <f>G2130/I2130*100</f>
        <v>8.5201793721973083</v>
      </c>
      <c r="H2131" s="47">
        <f>H2130/I2130*100</f>
        <v>3.5874439461883409</v>
      </c>
      <c r="I2131" s="48">
        <f t="shared" si="64"/>
        <v>100</v>
      </c>
      <c r="J2131" s="74">
        <f>J2130/I2130*100</f>
        <v>32.735426008968609</v>
      </c>
      <c r="K2131" s="30">
        <f>K2130/I2130*100</f>
        <v>39.461883408071749</v>
      </c>
      <c r="L2131" s="31">
        <f>L2130/I2130*100</f>
        <v>24.215246636771301</v>
      </c>
    </row>
    <row r="2132" spans="1:12" s="16" customFormat="1" ht="11.45" customHeight="1" thickTop="1" thickBot="1">
      <c r="A2132" s="202"/>
      <c r="B2132" s="198" t="s">
        <v>3</v>
      </c>
      <c r="C2132" s="32">
        <v>10</v>
      </c>
      <c r="D2132" s="32">
        <v>35</v>
      </c>
      <c r="E2132" s="32">
        <v>45</v>
      </c>
      <c r="F2132" s="32">
        <v>28</v>
      </c>
      <c r="G2132" s="32">
        <v>13</v>
      </c>
      <c r="H2132" s="32">
        <v>9</v>
      </c>
      <c r="I2132" s="33">
        <f t="shared" si="64"/>
        <v>140</v>
      </c>
      <c r="J2132" s="49">
        <f>C2132+D2132</f>
        <v>45</v>
      </c>
      <c r="K2132" s="35">
        <f>E2132</f>
        <v>45</v>
      </c>
      <c r="L2132" s="36">
        <f>SUM(F2132:G2132)</f>
        <v>41</v>
      </c>
    </row>
    <row r="2133" spans="1:12" s="16" customFormat="1" ht="11.45" customHeight="1" thickTop="1" thickBot="1">
      <c r="A2133" s="202"/>
      <c r="B2133" s="198"/>
      <c r="C2133" s="51">
        <f>C2132/I2132*100</f>
        <v>7.1428571428571423</v>
      </c>
      <c r="D2133" s="51">
        <f>D2132/I2132*100</f>
        <v>25</v>
      </c>
      <c r="E2133" s="51">
        <f>E2132/I2132*100</f>
        <v>32.142857142857146</v>
      </c>
      <c r="F2133" s="51">
        <f>F2132/I2132*100</f>
        <v>20</v>
      </c>
      <c r="G2133" s="51">
        <f>G2132/I2132*100</f>
        <v>9.2857142857142865</v>
      </c>
      <c r="H2133" s="52">
        <f>H2132/I2132*100</f>
        <v>6.4285714285714279</v>
      </c>
      <c r="I2133" s="48">
        <f t="shared" si="64"/>
        <v>100</v>
      </c>
      <c r="J2133" s="74">
        <f>J2132/I2132*100</f>
        <v>32.142857142857146</v>
      </c>
      <c r="K2133" s="30">
        <f>K2132/I2132*100</f>
        <v>32.142857142857146</v>
      </c>
      <c r="L2133" s="31">
        <f>L2132/I2132*100</f>
        <v>29.285714285714288</v>
      </c>
    </row>
    <row r="2134" spans="1:12" s="16" customFormat="1" ht="11.45" customHeight="1" thickTop="1" thickBot="1">
      <c r="A2134" s="202"/>
      <c r="B2134" s="199" t="s">
        <v>13</v>
      </c>
      <c r="C2134" s="32">
        <v>35</v>
      </c>
      <c r="D2134" s="32">
        <v>225</v>
      </c>
      <c r="E2134" s="32">
        <v>366</v>
      </c>
      <c r="F2134" s="32">
        <v>163</v>
      </c>
      <c r="G2134" s="32">
        <v>68</v>
      </c>
      <c r="H2134" s="32">
        <v>14</v>
      </c>
      <c r="I2134" s="33">
        <f t="shared" si="64"/>
        <v>871</v>
      </c>
      <c r="J2134" s="49">
        <f>C2134+D2134</f>
        <v>260</v>
      </c>
      <c r="K2134" s="35">
        <f>E2134</f>
        <v>366</v>
      </c>
      <c r="L2134" s="36">
        <f>SUM(F2134:G2134)</f>
        <v>231</v>
      </c>
    </row>
    <row r="2135" spans="1:12" s="16" customFormat="1" ht="11.45" customHeight="1" thickTop="1" thickBot="1">
      <c r="A2135" s="202"/>
      <c r="B2135" s="197"/>
      <c r="C2135" s="46">
        <f>C2134/I2134*100</f>
        <v>4.0183696900114816</v>
      </c>
      <c r="D2135" s="46">
        <f>D2134/I2134*100</f>
        <v>25.832376578645231</v>
      </c>
      <c r="E2135" s="46">
        <f>E2134/I2134*100</f>
        <v>42.020665901262916</v>
      </c>
      <c r="F2135" s="46">
        <f>F2134/I2134*100</f>
        <v>18.714121699196326</v>
      </c>
      <c r="G2135" s="46">
        <f>G2134/I2134*100</f>
        <v>7.8071182548794482</v>
      </c>
      <c r="H2135" s="47">
        <f>H2134/I2134*100</f>
        <v>1.6073478760045925</v>
      </c>
      <c r="I2135" s="48">
        <f t="shared" si="64"/>
        <v>100.00000000000001</v>
      </c>
      <c r="J2135" s="74">
        <f>J2134/I2134*100</f>
        <v>29.850746268656714</v>
      </c>
      <c r="K2135" s="30">
        <f>K2134/I2134*100</f>
        <v>42.020665901262916</v>
      </c>
      <c r="L2135" s="31">
        <f>L2134/I2134*100</f>
        <v>26.521239954075774</v>
      </c>
    </row>
    <row r="2136" spans="1:12" s="16" customFormat="1" ht="11.45" customHeight="1" thickTop="1" thickBot="1">
      <c r="A2136" s="202"/>
      <c r="B2136" s="198" t="s">
        <v>14</v>
      </c>
      <c r="C2136" s="32">
        <v>15</v>
      </c>
      <c r="D2136" s="32">
        <v>73</v>
      </c>
      <c r="E2136" s="32">
        <v>81</v>
      </c>
      <c r="F2136" s="32">
        <v>28</v>
      </c>
      <c r="G2136" s="32">
        <v>7</v>
      </c>
      <c r="H2136" s="32">
        <v>11</v>
      </c>
      <c r="I2136" s="33">
        <f t="shared" si="64"/>
        <v>215</v>
      </c>
      <c r="J2136" s="49">
        <f>C2136+D2136</f>
        <v>88</v>
      </c>
      <c r="K2136" s="35">
        <f>E2136</f>
        <v>81</v>
      </c>
      <c r="L2136" s="36">
        <f>SUM(F2136:G2136)</f>
        <v>35</v>
      </c>
    </row>
    <row r="2137" spans="1:12" s="16" customFormat="1" ht="11.45" customHeight="1" thickTop="1" thickBot="1">
      <c r="A2137" s="202"/>
      <c r="B2137" s="198"/>
      <c r="C2137" s="51">
        <f>C2136/I2136*100</f>
        <v>6.9767441860465116</v>
      </c>
      <c r="D2137" s="51">
        <f>D2136/I2136*100</f>
        <v>33.95348837209302</v>
      </c>
      <c r="E2137" s="51">
        <f>E2136/I2136*100</f>
        <v>37.674418604651159</v>
      </c>
      <c r="F2137" s="51">
        <f>F2136/I2136*100</f>
        <v>13.023255813953488</v>
      </c>
      <c r="G2137" s="51">
        <f>G2136/I2136*100</f>
        <v>3.2558139534883721</v>
      </c>
      <c r="H2137" s="52">
        <f>H2136/I2136*100</f>
        <v>5.1162790697674421</v>
      </c>
      <c r="I2137" s="48">
        <f t="shared" si="64"/>
        <v>99.999999999999986</v>
      </c>
      <c r="J2137" s="74">
        <f>J2136/I2136*100</f>
        <v>40.930232558139537</v>
      </c>
      <c r="K2137" s="30">
        <f>K2136/I2136*100</f>
        <v>37.674418604651159</v>
      </c>
      <c r="L2137" s="31">
        <f>L2136/I2136*100</f>
        <v>16.279069767441861</v>
      </c>
    </row>
    <row r="2138" spans="1:12" s="16" customFormat="1" ht="11.45" customHeight="1" thickTop="1" thickBot="1">
      <c r="A2138" s="202"/>
      <c r="B2138" s="199" t="s">
        <v>25</v>
      </c>
      <c r="C2138" s="32">
        <v>6</v>
      </c>
      <c r="D2138" s="32">
        <v>15</v>
      </c>
      <c r="E2138" s="32">
        <v>28</v>
      </c>
      <c r="F2138" s="32">
        <v>16</v>
      </c>
      <c r="G2138" s="32">
        <v>5</v>
      </c>
      <c r="H2138" s="32">
        <v>0</v>
      </c>
      <c r="I2138" s="33">
        <f t="shared" si="64"/>
        <v>70</v>
      </c>
      <c r="J2138" s="49">
        <f>C2138+D2138</f>
        <v>21</v>
      </c>
      <c r="K2138" s="35">
        <f>E2138</f>
        <v>28</v>
      </c>
      <c r="L2138" s="36">
        <f>SUM(F2138:G2138)</f>
        <v>21</v>
      </c>
    </row>
    <row r="2139" spans="1:12" s="16" customFormat="1" ht="11.45" customHeight="1" thickTop="1" thickBot="1">
      <c r="A2139" s="202"/>
      <c r="B2139" s="197"/>
      <c r="C2139" s="46">
        <f>C2138/I2138*100</f>
        <v>8.5714285714285712</v>
      </c>
      <c r="D2139" s="46">
        <f>D2138/I2138*100</f>
        <v>21.428571428571427</v>
      </c>
      <c r="E2139" s="46">
        <f>E2138/I2138*100</f>
        <v>40</v>
      </c>
      <c r="F2139" s="46">
        <f>F2138/I2138*100</f>
        <v>22.857142857142858</v>
      </c>
      <c r="G2139" s="46">
        <f>G2138/I2138*100</f>
        <v>7.1428571428571423</v>
      </c>
      <c r="H2139" s="47">
        <f>H2138/I2138*100</f>
        <v>0</v>
      </c>
      <c r="I2139" s="48">
        <f t="shared" si="64"/>
        <v>100</v>
      </c>
      <c r="J2139" s="74">
        <f>J2138/I2138*100</f>
        <v>30</v>
      </c>
      <c r="K2139" s="30">
        <f>K2138/I2138*100</f>
        <v>40</v>
      </c>
      <c r="L2139" s="31">
        <f>L2138/I2138*100</f>
        <v>30</v>
      </c>
    </row>
    <row r="2140" spans="1:12" ht="11.45" customHeight="1" thickTop="1" thickBot="1">
      <c r="A2140" s="202"/>
      <c r="B2140" s="198" t="s">
        <v>26</v>
      </c>
      <c r="C2140" s="32">
        <v>39</v>
      </c>
      <c r="D2140" s="32">
        <v>142</v>
      </c>
      <c r="E2140" s="32">
        <v>198</v>
      </c>
      <c r="F2140" s="32">
        <v>78</v>
      </c>
      <c r="G2140" s="32">
        <v>29</v>
      </c>
      <c r="H2140" s="32">
        <v>34</v>
      </c>
      <c r="I2140" s="33">
        <f t="shared" si="64"/>
        <v>520</v>
      </c>
      <c r="J2140" s="49">
        <f>C2140+D2140</f>
        <v>181</v>
      </c>
      <c r="K2140" s="35">
        <f>E2140</f>
        <v>198</v>
      </c>
      <c r="L2140" s="36">
        <f>SUM(F2140:G2140)</f>
        <v>107</v>
      </c>
    </row>
    <row r="2141" spans="1:12" ht="11.45" customHeight="1" thickTop="1" thickBot="1">
      <c r="A2141" s="202"/>
      <c r="B2141" s="198"/>
      <c r="C2141" s="51">
        <f>C2140/I2140*100</f>
        <v>7.5</v>
      </c>
      <c r="D2141" s="51">
        <f>D2140/I2140*100</f>
        <v>27.307692307692307</v>
      </c>
      <c r="E2141" s="51">
        <f>E2140/I2140*100</f>
        <v>38.076923076923073</v>
      </c>
      <c r="F2141" s="51">
        <f>F2140/I2140*100</f>
        <v>15</v>
      </c>
      <c r="G2141" s="51">
        <f>G2140/I2140*100</f>
        <v>5.5769230769230775</v>
      </c>
      <c r="H2141" s="52">
        <f>H2140/I2140*100</f>
        <v>6.5384615384615392</v>
      </c>
      <c r="I2141" s="48">
        <f t="shared" si="64"/>
        <v>100</v>
      </c>
      <c r="J2141" s="74">
        <f>J2140/I2140*100</f>
        <v>34.807692307692307</v>
      </c>
      <c r="K2141" s="30">
        <f>K2140/I2140*100</f>
        <v>38.076923076923073</v>
      </c>
      <c r="L2141" s="31">
        <f>L2140/I2140*100</f>
        <v>20.576923076923077</v>
      </c>
    </row>
    <row r="2142" spans="1:12" ht="11.45" customHeight="1" thickTop="1" thickBot="1">
      <c r="A2142" s="202"/>
      <c r="B2142" s="199" t="s">
        <v>0</v>
      </c>
      <c r="C2142" s="32">
        <v>5</v>
      </c>
      <c r="D2142" s="32">
        <v>30</v>
      </c>
      <c r="E2142" s="32">
        <v>39</v>
      </c>
      <c r="F2142" s="32">
        <v>13</v>
      </c>
      <c r="G2142" s="32">
        <v>8</v>
      </c>
      <c r="H2142" s="32">
        <v>7</v>
      </c>
      <c r="I2142" s="33">
        <f t="shared" si="64"/>
        <v>102</v>
      </c>
      <c r="J2142" s="49">
        <f>C2142+D2142</f>
        <v>35</v>
      </c>
      <c r="K2142" s="35">
        <f>E2142</f>
        <v>39</v>
      </c>
      <c r="L2142" s="36">
        <f>SUM(F2142:G2142)</f>
        <v>21</v>
      </c>
    </row>
    <row r="2143" spans="1:12" ht="11.45" customHeight="1" thickTop="1" thickBot="1">
      <c r="A2143" s="202"/>
      <c r="B2143" s="197"/>
      <c r="C2143" s="46">
        <f>C2142/I2142*100</f>
        <v>4.9019607843137258</v>
      </c>
      <c r="D2143" s="46">
        <f>D2142/I2142*100</f>
        <v>29.411764705882355</v>
      </c>
      <c r="E2143" s="46">
        <f>E2142/I2142*100</f>
        <v>38.235294117647058</v>
      </c>
      <c r="F2143" s="46">
        <f>F2142/I2142*100</f>
        <v>12.745098039215685</v>
      </c>
      <c r="G2143" s="46">
        <f>G2142/I2142*100</f>
        <v>7.8431372549019605</v>
      </c>
      <c r="H2143" s="47">
        <f>H2142/I2142*100</f>
        <v>6.8627450980392162</v>
      </c>
      <c r="I2143" s="48">
        <f t="shared" si="64"/>
        <v>100</v>
      </c>
      <c r="J2143" s="74">
        <f>J2142/I2142*100</f>
        <v>34.313725490196077</v>
      </c>
      <c r="K2143" s="30">
        <f>K2142/I2142*100</f>
        <v>38.235294117647058</v>
      </c>
      <c r="L2143" s="31">
        <f>L2142/I2142*100</f>
        <v>20.588235294117645</v>
      </c>
    </row>
    <row r="2144" spans="1:12" ht="11.45" customHeight="1" thickTop="1" thickBot="1">
      <c r="A2144" s="202"/>
      <c r="B2144" s="198" t="s">
        <v>24</v>
      </c>
      <c r="C2144" s="32">
        <v>6</v>
      </c>
      <c r="D2144" s="32">
        <v>9</v>
      </c>
      <c r="E2144" s="32">
        <v>10</v>
      </c>
      <c r="F2144" s="32">
        <v>1</v>
      </c>
      <c r="G2144" s="32">
        <v>2</v>
      </c>
      <c r="H2144" s="32">
        <v>21</v>
      </c>
      <c r="I2144" s="33">
        <f t="shared" si="64"/>
        <v>49</v>
      </c>
      <c r="J2144" s="49">
        <f>C2144+D2144</f>
        <v>15</v>
      </c>
      <c r="K2144" s="35">
        <f>E2144</f>
        <v>10</v>
      </c>
      <c r="L2144" s="36">
        <f>SUM(F2144:G2144)</f>
        <v>3</v>
      </c>
    </row>
    <row r="2145" spans="1:12" ht="11.45" customHeight="1" thickTop="1" thickBot="1">
      <c r="A2145" s="203"/>
      <c r="B2145" s="200"/>
      <c r="C2145" s="63">
        <f>C2144/I2144*100</f>
        <v>12.244897959183673</v>
      </c>
      <c r="D2145" s="63">
        <f>D2144/I2144*100</f>
        <v>18.367346938775512</v>
      </c>
      <c r="E2145" s="63">
        <f>E2144/I2144*100</f>
        <v>20.408163265306122</v>
      </c>
      <c r="F2145" s="63">
        <f>F2144/I2144*100</f>
        <v>2.0408163265306123</v>
      </c>
      <c r="G2145" s="63">
        <f>G2144/I2144*100</f>
        <v>4.0816326530612246</v>
      </c>
      <c r="H2145" s="64">
        <f>H2144/I2144*100</f>
        <v>42.857142857142854</v>
      </c>
      <c r="I2145" s="114">
        <f t="shared" si="64"/>
        <v>100</v>
      </c>
      <c r="J2145" s="103">
        <f>J2144/I2144*100</f>
        <v>30.612244897959183</v>
      </c>
      <c r="K2145" s="66">
        <f>K2144/I2144*100</f>
        <v>20.408163265306122</v>
      </c>
      <c r="L2145" s="53">
        <f>L2144/I2144*100</f>
        <v>6.1224489795918364</v>
      </c>
    </row>
    <row r="2146" spans="1:12" ht="11.45" customHeight="1">
      <c r="A2146" s="193" t="s">
        <v>21</v>
      </c>
      <c r="B2146" s="196" t="s">
        <v>27</v>
      </c>
      <c r="C2146" s="32">
        <v>17</v>
      </c>
      <c r="D2146" s="32">
        <v>76</v>
      </c>
      <c r="E2146" s="32">
        <v>112</v>
      </c>
      <c r="F2146" s="32">
        <v>39</v>
      </c>
      <c r="G2146" s="32">
        <v>23</v>
      </c>
      <c r="H2146" s="32">
        <v>18</v>
      </c>
      <c r="I2146" s="13">
        <f t="shared" si="64"/>
        <v>285</v>
      </c>
      <c r="J2146" s="14">
        <f>C2146+D2146</f>
        <v>93</v>
      </c>
      <c r="K2146" s="12">
        <f>E2146</f>
        <v>112</v>
      </c>
      <c r="L2146" s="15">
        <f>SUM(F2146:G2146)</f>
        <v>62</v>
      </c>
    </row>
    <row r="2147" spans="1:12" ht="11.45" customHeight="1">
      <c r="A2147" s="194"/>
      <c r="B2147" s="197"/>
      <c r="C2147" s="46">
        <f>C2146/I2146*100</f>
        <v>5.9649122807017543</v>
      </c>
      <c r="D2147" s="46">
        <f>D2146/I2146*100</f>
        <v>26.666666666666668</v>
      </c>
      <c r="E2147" s="46">
        <f>E2146/I2146*100</f>
        <v>39.298245614035089</v>
      </c>
      <c r="F2147" s="46">
        <f>F2146/I2146*100</f>
        <v>13.684210526315791</v>
      </c>
      <c r="G2147" s="46">
        <f>G2146/I2146*100</f>
        <v>8.0701754385964914</v>
      </c>
      <c r="H2147" s="47">
        <f>H2146/I2146*100</f>
        <v>6.3157894736842106</v>
      </c>
      <c r="I2147" s="48">
        <f t="shared" si="64"/>
        <v>100</v>
      </c>
      <c r="J2147" s="74">
        <f>J2146/I2146*100</f>
        <v>32.631578947368425</v>
      </c>
      <c r="K2147" s="30">
        <f>K2146/I2146*100</f>
        <v>39.298245614035089</v>
      </c>
      <c r="L2147" s="31">
        <f>L2146/I2146*100</f>
        <v>21.754385964912281</v>
      </c>
    </row>
    <row r="2148" spans="1:12" ht="11.45" customHeight="1">
      <c r="A2148" s="194"/>
      <c r="B2148" s="198" t="s">
        <v>28</v>
      </c>
      <c r="C2148" s="32">
        <v>25</v>
      </c>
      <c r="D2148" s="32">
        <v>96</v>
      </c>
      <c r="E2148" s="32">
        <v>137</v>
      </c>
      <c r="F2148" s="32">
        <v>73</v>
      </c>
      <c r="G2148" s="32">
        <v>22</v>
      </c>
      <c r="H2148" s="32">
        <v>11</v>
      </c>
      <c r="I2148" s="33">
        <f t="shared" si="64"/>
        <v>364</v>
      </c>
      <c r="J2148" s="49">
        <f>C2148+D2148</f>
        <v>121</v>
      </c>
      <c r="K2148" s="35">
        <f>E2148</f>
        <v>137</v>
      </c>
      <c r="L2148" s="36">
        <f>SUM(F2148:G2148)</f>
        <v>95</v>
      </c>
    </row>
    <row r="2149" spans="1:12" ht="11.45" customHeight="1">
      <c r="A2149" s="194"/>
      <c r="B2149" s="198"/>
      <c r="C2149" s="51">
        <f>C2148/I2148*100</f>
        <v>6.8681318681318686</v>
      </c>
      <c r="D2149" s="51">
        <f>D2148/I2148*100</f>
        <v>26.373626373626376</v>
      </c>
      <c r="E2149" s="51">
        <f>E2148/I2148*100</f>
        <v>37.637362637362635</v>
      </c>
      <c r="F2149" s="51">
        <f>F2148/I2148*100</f>
        <v>20.054945054945055</v>
      </c>
      <c r="G2149" s="51">
        <f>G2148/I2148*100</f>
        <v>6.0439560439560438</v>
      </c>
      <c r="H2149" s="52">
        <f>H2148/I2148*100</f>
        <v>3.0219780219780219</v>
      </c>
      <c r="I2149" s="48">
        <f t="shared" si="64"/>
        <v>100</v>
      </c>
      <c r="J2149" s="74">
        <f>J2148/I2148*100</f>
        <v>33.241758241758241</v>
      </c>
      <c r="K2149" s="30">
        <f>K2148/I2148*100</f>
        <v>37.637362637362635</v>
      </c>
      <c r="L2149" s="31">
        <f>L2148/I2148*100</f>
        <v>26.098901098901102</v>
      </c>
    </row>
    <row r="2150" spans="1:12" ht="11.45" customHeight="1">
      <c r="A2150" s="194"/>
      <c r="B2150" s="199" t="s">
        <v>29</v>
      </c>
      <c r="C2150" s="32">
        <v>53</v>
      </c>
      <c r="D2150" s="32">
        <v>263</v>
      </c>
      <c r="E2150" s="32">
        <v>391</v>
      </c>
      <c r="F2150" s="32">
        <v>161</v>
      </c>
      <c r="G2150" s="32">
        <v>62</v>
      </c>
      <c r="H2150" s="32">
        <v>36</v>
      </c>
      <c r="I2150" s="33">
        <f t="shared" si="64"/>
        <v>966</v>
      </c>
      <c r="J2150" s="49">
        <f>C2150+D2150</f>
        <v>316</v>
      </c>
      <c r="K2150" s="35">
        <f>E2150</f>
        <v>391</v>
      </c>
      <c r="L2150" s="36">
        <f>SUM(F2150:G2150)</f>
        <v>223</v>
      </c>
    </row>
    <row r="2151" spans="1:12" ht="11.45" customHeight="1">
      <c r="A2151" s="194"/>
      <c r="B2151" s="197"/>
      <c r="C2151" s="46">
        <f>C2150/I2150*100</f>
        <v>5.4865424430641827</v>
      </c>
      <c r="D2151" s="46">
        <f>D2150/I2150*100</f>
        <v>27.22567287784679</v>
      </c>
      <c r="E2151" s="46">
        <f>E2150/I2150*100</f>
        <v>40.476190476190474</v>
      </c>
      <c r="F2151" s="46">
        <f>F2150/I2150*100</f>
        <v>16.666666666666664</v>
      </c>
      <c r="G2151" s="46">
        <f>G2150/I2150*100</f>
        <v>6.4182194616977233</v>
      </c>
      <c r="H2151" s="47">
        <f>H2150/I2150*100</f>
        <v>3.7267080745341614</v>
      </c>
      <c r="I2151" s="48">
        <f t="shared" si="64"/>
        <v>99.999999999999972</v>
      </c>
      <c r="J2151" s="74">
        <f>J2150/I2150*100</f>
        <v>32.712215320910978</v>
      </c>
      <c r="K2151" s="30">
        <f>K2150/I2150*100</f>
        <v>40.476190476190474</v>
      </c>
      <c r="L2151" s="31">
        <f>L2150/I2150*100</f>
        <v>23.084886128364388</v>
      </c>
    </row>
    <row r="2152" spans="1:12" ht="11.45" customHeight="1">
      <c r="A2152" s="194"/>
      <c r="B2152" s="198" t="s">
        <v>30</v>
      </c>
      <c r="C2152" s="32">
        <v>18</v>
      </c>
      <c r="D2152" s="32">
        <v>118</v>
      </c>
      <c r="E2152" s="32">
        <v>143</v>
      </c>
      <c r="F2152" s="32">
        <v>63</v>
      </c>
      <c r="G2152" s="32">
        <v>33</v>
      </c>
      <c r="H2152" s="32">
        <v>9</v>
      </c>
      <c r="I2152" s="33">
        <f t="shared" si="64"/>
        <v>384</v>
      </c>
      <c r="J2152" s="49">
        <f>C2152+D2152</f>
        <v>136</v>
      </c>
      <c r="K2152" s="35">
        <f>E2152</f>
        <v>143</v>
      </c>
      <c r="L2152" s="36">
        <f>SUM(F2152:G2152)</f>
        <v>96</v>
      </c>
    </row>
    <row r="2153" spans="1:12" ht="11.45" customHeight="1">
      <c r="A2153" s="194"/>
      <c r="B2153" s="198"/>
      <c r="C2153" s="51">
        <f>C2152/I2152*100</f>
        <v>4.6875</v>
      </c>
      <c r="D2153" s="51">
        <f>D2152/I2152*100</f>
        <v>30.729166666666668</v>
      </c>
      <c r="E2153" s="51">
        <f>E2152/I2152*100</f>
        <v>37.239583333333329</v>
      </c>
      <c r="F2153" s="51">
        <f>F2152/I2152*100</f>
        <v>16.40625</v>
      </c>
      <c r="G2153" s="51">
        <f>G2152/I2152*100</f>
        <v>8.59375</v>
      </c>
      <c r="H2153" s="52">
        <f>H2152/I2152*100</f>
        <v>2.34375</v>
      </c>
      <c r="I2153" s="48">
        <f t="shared" si="64"/>
        <v>100</v>
      </c>
      <c r="J2153" s="74">
        <f>J2152/I2152*100</f>
        <v>35.416666666666671</v>
      </c>
      <c r="K2153" s="30">
        <f>K2152/I2152*100</f>
        <v>37.239583333333329</v>
      </c>
      <c r="L2153" s="31">
        <f>L2152/I2152*100</f>
        <v>25</v>
      </c>
    </row>
    <row r="2154" spans="1:12" ht="11.45" customHeight="1">
      <c r="A2154" s="194"/>
      <c r="B2154" s="199" t="s">
        <v>42</v>
      </c>
      <c r="C2154" s="32">
        <v>5</v>
      </c>
      <c r="D2154" s="32">
        <v>35</v>
      </c>
      <c r="E2154" s="32">
        <v>59</v>
      </c>
      <c r="F2154" s="32">
        <v>24</v>
      </c>
      <c r="G2154" s="32">
        <v>10</v>
      </c>
      <c r="H2154" s="32">
        <v>8</v>
      </c>
      <c r="I2154" s="33">
        <f t="shared" si="64"/>
        <v>141</v>
      </c>
      <c r="J2154" s="49">
        <f>C2154+D2154</f>
        <v>40</v>
      </c>
      <c r="K2154" s="35">
        <f>E2154</f>
        <v>59</v>
      </c>
      <c r="L2154" s="36">
        <f>SUM(F2154:G2154)</f>
        <v>34</v>
      </c>
    </row>
    <row r="2155" spans="1:12" ht="11.45" customHeight="1">
      <c r="A2155" s="194"/>
      <c r="B2155" s="197"/>
      <c r="C2155" s="51">
        <f>C2154/I2154*100</f>
        <v>3.5460992907801421</v>
      </c>
      <c r="D2155" s="51">
        <f>D2154/I2154*100</f>
        <v>24.822695035460992</v>
      </c>
      <c r="E2155" s="51">
        <f>E2154/I2154*100</f>
        <v>41.843971631205676</v>
      </c>
      <c r="F2155" s="51">
        <f>F2154/I2154*100</f>
        <v>17.021276595744681</v>
      </c>
      <c r="G2155" s="51">
        <f>G2154/I2154*100</f>
        <v>7.0921985815602842</v>
      </c>
      <c r="H2155" s="52">
        <f>H2154/I2154*100</f>
        <v>5.6737588652482271</v>
      </c>
      <c r="I2155" s="48">
        <f t="shared" si="64"/>
        <v>100</v>
      </c>
      <c r="J2155" s="74">
        <f>J2154/I2154*100</f>
        <v>28.368794326241137</v>
      </c>
      <c r="K2155" s="30">
        <f>K2154/I2154*100</f>
        <v>41.843971631205676</v>
      </c>
      <c r="L2155" s="31">
        <f>L2154/I2154*100</f>
        <v>24.113475177304963</v>
      </c>
    </row>
    <row r="2156" spans="1:12" ht="11.45" customHeight="1">
      <c r="A2156" s="194"/>
      <c r="B2156" s="198" t="s">
        <v>24</v>
      </c>
      <c r="C2156" s="32">
        <v>6</v>
      </c>
      <c r="D2156" s="32">
        <v>6</v>
      </c>
      <c r="E2156" s="32">
        <v>13</v>
      </c>
      <c r="F2156" s="32">
        <v>2</v>
      </c>
      <c r="G2156" s="32">
        <v>1</v>
      </c>
      <c r="H2156" s="32">
        <v>22</v>
      </c>
      <c r="I2156" s="33">
        <f t="shared" si="64"/>
        <v>50</v>
      </c>
      <c r="J2156" s="49">
        <f>C2156+D2156</f>
        <v>12</v>
      </c>
      <c r="K2156" s="35">
        <f>E2156</f>
        <v>13</v>
      </c>
      <c r="L2156" s="36">
        <f>SUM(F2156:G2156)</f>
        <v>3</v>
      </c>
    </row>
    <row r="2157" spans="1:12" ht="11.45" customHeight="1" thickBot="1">
      <c r="A2157" s="195"/>
      <c r="B2157" s="200"/>
      <c r="C2157" s="63">
        <f>C2156/I2156*100</f>
        <v>12</v>
      </c>
      <c r="D2157" s="63">
        <f>D2156/I2156*100</f>
        <v>12</v>
      </c>
      <c r="E2157" s="63">
        <f>E2156/I2156*100</f>
        <v>26</v>
      </c>
      <c r="F2157" s="63">
        <f>F2156/I2156*100</f>
        <v>4</v>
      </c>
      <c r="G2157" s="63">
        <f>G2156/I2156*100</f>
        <v>2</v>
      </c>
      <c r="H2157" s="64">
        <f>H2156/I2156*100</f>
        <v>44</v>
      </c>
      <c r="I2157" s="114">
        <f t="shared" si="64"/>
        <v>100</v>
      </c>
      <c r="J2157" s="103">
        <f>J2156/I2156*100</f>
        <v>24</v>
      </c>
      <c r="K2157" s="66">
        <f>K2156/I2156*100</f>
        <v>26</v>
      </c>
      <c r="L2157" s="53">
        <f>L2156/I2156*100</f>
        <v>6</v>
      </c>
    </row>
    <row r="2158" spans="1:12" ht="11.45" customHeight="1">
      <c r="A2158" s="82"/>
      <c r="B2158" s="83"/>
      <c r="C2158" s="176"/>
      <c r="D2158" s="176"/>
      <c r="E2158" s="176"/>
      <c r="F2158" s="176"/>
      <c r="G2158" s="176"/>
      <c r="H2158" s="176"/>
      <c r="I2158" s="84"/>
      <c r="J2158" s="84"/>
      <c r="K2158" s="84"/>
      <c r="L2158" s="84"/>
    </row>
    <row r="2159" spans="1:12" s="4" customFormat="1" ht="30" customHeight="1" thickBot="1">
      <c r="A2159" s="224" t="s">
        <v>248</v>
      </c>
      <c r="B2159" s="224"/>
      <c r="C2159" s="224"/>
      <c r="D2159" s="224"/>
      <c r="E2159" s="224"/>
      <c r="F2159" s="224"/>
      <c r="G2159" s="224"/>
      <c r="H2159" s="224"/>
      <c r="I2159" s="224"/>
      <c r="J2159" s="224"/>
      <c r="K2159" s="224"/>
      <c r="L2159" s="224"/>
    </row>
    <row r="2160" spans="1:12" s="2" customFormat="1" ht="10.15" customHeight="1">
      <c r="A2160" s="225"/>
      <c r="B2160" s="226"/>
      <c r="C2160" s="180">
        <v>1</v>
      </c>
      <c r="D2160" s="180">
        <v>2</v>
      </c>
      <c r="E2160" s="180">
        <v>3</v>
      </c>
      <c r="F2160" s="180">
        <v>4</v>
      </c>
      <c r="G2160" s="180">
        <v>5</v>
      </c>
      <c r="H2160" s="204" t="s">
        <v>46</v>
      </c>
      <c r="I2160" s="205" t="s">
        <v>4</v>
      </c>
      <c r="J2160" s="181" t="s">
        <v>47</v>
      </c>
      <c r="K2160" s="180">
        <v>3</v>
      </c>
      <c r="L2160" s="182" t="s">
        <v>48</v>
      </c>
    </row>
    <row r="2161" spans="1:12" s="11" customFormat="1" ht="60" customHeight="1" thickBot="1">
      <c r="A2161" s="215" t="s">
        <v>33</v>
      </c>
      <c r="B2161" s="216"/>
      <c r="C2161" s="173" t="s">
        <v>71</v>
      </c>
      <c r="D2161" s="173" t="s">
        <v>72</v>
      </c>
      <c r="E2161" s="173" t="s">
        <v>43</v>
      </c>
      <c r="F2161" s="173" t="s">
        <v>73</v>
      </c>
      <c r="G2161" s="173" t="s">
        <v>74</v>
      </c>
      <c r="H2161" s="204"/>
      <c r="I2161" s="206"/>
      <c r="J2161" s="9" t="s">
        <v>71</v>
      </c>
      <c r="K2161" s="173" t="s">
        <v>43</v>
      </c>
      <c r="L2161" s="10" t="s">
        <v>74</v>
      </c>
    </row>
    <row r="2162" spans="1:12" s="16" customFormat="1" ht="11.25" customHeight="1">
      <c r="A2162" s="217" t="s">
        <v>22</v>
      </c>
      <c r="B2162" s="218"/>
      <c r="C2162" s="12">
        <v>780</v>
      </c>
      <c r="D2162" s="12">
        <v>951</v>
      </c>
      <c r="E2162" s="12">
        <v>311</v>
      </c>
      <c r="F2162" s="12">
        <v>33</v>
      </c>
      <c r="G2162" s="12">
        <v>16</v>
      </c>
      <c r="H2162" s="12">
        <v>99</v>
      </c>
      <c r="I2162" s="13">
        <f t="shared" ref="I2162:I2171" si="65">SUM(C2162:H2162)</f>
        <v>2190</v>
      </c>
      <c r="J2162" s="14">
        <f>C2162+D2162</f>
        <v>1731</v>
      </c>
      <c r="K2162" s="12">
        <f>E2162</f>
        <v>311</v>
      </c>
      <c r="L2162" s="15">
        <f>SUM(F2162:G2162)</f>
        <v>49</v>
      </c>
    </row>
    <row r="2163" spans="1:12" s="16" customFormat="1" ht="11.25" customHeight="1" thickBot="1">
      <c r="A2163" s="219"/>
      <c r="B2163" s="220"/>
      <c r="C2163" s="100">
        <f>C2162/I2162*100</f>
        <v>35.61643835616438</v>
      </c>
      <c r="D2163" s="100">
        <f>D2162/I2162*100</f>
        <v>43.424657534246577</v>
      </c>
      <c r="E2163" s="100">
        <f>E2162/I2162*100</f>
        <v>14.200913242009133</v>
      </c>
      <c r="F2163" s="100">
        <f>F2162/I2162*100</f>
        <v>1.5068493150684932</v>
      </c>
      <c r="G2163" s="100">
        <f>G2162/I2162*100</f>
        <v>0.73059360730593603</v>
      </c>
      <c r="H2163" s="115">
        <f>H2162/I2162*100</f>
        <v>4.5205479452054798</v>
      </c>
      <c r="I2163" s="114">
        <f t="shared" si="65"/>
        <v>100</v>
      </c>
      <c r="J2163" s="103">
        <f>J2162/I2162*100</f>
        <v>79.041095890410958</v>
      </c>
      <c r="K2163" s="66">
        <f>K2162/I2162*100</f>
        <v>14.200913242009133</v>
      </c>
      <c r="L2163" s="53">
        <f>L2162/I2162*100</f>
        <v>2.237442922374429</v>
      </c>
    </row>
    <row r="2164" spans="1:12" s="16" customFormat="1" ht="11.45" customHeight="1">
      <c r="A2164" s="193" t="s">
        <v>49</v>
      </c>
      <c r="B2164" s="196" t="s">
        <v>19</v>
      </c>
      <c r="C2164" s="32">
        <v>552</v>
      </c>
      <c r="D2164" s="32">
        <v>641</v>
      </c>
      <c r="E2164" s="32">
        <v>218</v>
      </c>
      <c r="F2164" s="32">
        <v>23</v>
      </c>
      <c r="G2164" s="32">
        <v>10</v>
      </c>
      <c r="H2164" s="32">
        <v>57</v>
      </c>
      <c r="I2164" s="13">
        <f t="shared" si="65"/>
        <v>1501</v>
      </c>
      <c r="J2164" s="14">
        <f>C2164+D2164</f>
        <v>1193</v>
      </c>
      <c r="K2164" s="12">
        <f>E2164</f>
        <v>218</v>
      </c>
      <c r="L2164" s="15">
        <f>SUM(F2164:G2164)</f>
        <v>33</v>
      </c>
    </row>
    <row r="2165" spans="1:12" s="16" customFormat="1" ht="11.45" customHeight="1">
      <c r="A2165" s="194"/>
      <c r="B2165" s="197"/>
      <c r="C2165" s="90">
        <f>C2164/I2164*100</f>
        <v>36.775483011325782</v>
      </c>
      <c r="D2165" s="46">
        <f>D2164/I2164*100</f>
        <v>42.704863424383745</v>
      </c>
      <c r="E2165" s="46">
        <f>E2164/I2164*100</f>
        <v>14.523650899400401</v>
      </c>
      <c r="F2165" s="46">
        <f>F2164/I2164*100</f>
        <v>1.5323117921385743</v>
      </c>
      <c r="G2165" s="46">
        <f>G2164/I2164*100</f>
        <v>0.66622251832111923</v>
      </c>
      <c r="H2165" s="47">
        <f>H2164/I2164*100</f>
        <v>3.79746835443038</v>
      </c>
      <c r="I2165" s="48">
        <f t="shared" si="65"/>
        <v>99.999999999999986</v>
      </c>
      <c r="J2165" s="74">
        <f>J2164/I2164*100</f>
        <v>79.480346435709521</v>
      </c>
      <c r="K2165" s="30">
        <f>K2164/I2164*100</f>
        <v>14.523650899400401</v>
      </c>
      <c r="L2165" s="31">
        <f>L2164/I2164*100</f>
        <v>2.1985343104596935</v>
      </c>
    </row>
    <row r="2166" spans="1:12" s="16" customFormat="1" ht="11.45" customHeight="1">
      <c r="A2166" s="194"/>
      <c r="B2166" s="198" t="s">
        <v>20</v>
      </c>
      <c r="C2166" s="32">
        <v>170</v>
      </c>
      <c r="D2166" s="32">
        <v>197</v>
      </c>
      <c r="E2166" s="32">
        <v>59</v>
      </c>
      <c r="F2166" s="32">
        <v>8</v>
      </c>
      <c r="G2166" s="32">
        <v>6</v>
      </c>
      <c r="H2166" s="32">
        <v>29</v>
      </c>
      <c r="I2166" s="33">
        <f t="shared" si="65"/>
        <v>469</v>
      </c>
      <c r="J2166" s="49">
        <f>C2166+D2166</f>
        <v>367</v>
      </c>
      <c r="K2166" s="35">
        <f>E2166</f>
        <v>59</v>
      </c>
      <c r="L2166" s="36">
        <f>SUM(F2166:G2166)</f>
        <v>14</v>
      </c>
    </row>
    <row r="2167" spans="1:12" s="16" customFormat="1" ht="11.45" customHeight="1">
      <c r="A2167" s="194"/>
      <c r="B2167" s="198"/>
      <c r="C2167" s="51">
        <f>C2166/I2166*100</f>
        <v>36.247334754797436</v>
      </c>
      <c r="D2167" s="51">
        <f>D2166/I2166*100</f>
        <v>42.004264392324089</v>
      </c>
      <c r="E2167" s="51">
        <f>E2166/I2166*100</f>
        <v>12.579957356076759</v>
      </c>
      <c r="F2167" s="51">
        <f>F2166/I2166*100</f>
        <v>1.7057569296375266</v>
      </c>
      <c r="G2167" s="51">
        <f>G2166/I2166*100</f>
        <v>1.279317697228145</v>
      </c>
      <c r="H2167" s="52">
        <f>H2166/I2166*100</f>
        <v>6.1833688699360341</v>
      </c>
      <c r="I2167" s="48">
        <f t="shared" si="65"/>
        <v>100</v>
      </c>
      <c r="J2167" s="74">
        <f>J2166/I2166*100</f>
        <v>78.251599147121524</v>
      </c>
      <c r="K2167" s="30">
        <f>K2166/I2166*100</f>
        <v>12.579957356076759</v>
      </c>
      <c r="L2167" s="31">
        <f>L2166/I2166*100</f>
        <v>2.9850746268656714</v>
      </c>
    </row>
    <row r="2168" spans="1:12" s="16" customFormat="1" ht="11.45" customHeight="1">
      <c r="A2168" s="194"/>
      <c r="B2168" s="199" t="s">
        <v>50</v>
      </c>
      <c r="C2168" s="32">
        <v>46</v>
      </c>
      <c r="D2168" s="32">
        <v>81</v>
      </c>
      <c r="E2168" s="32">
        <v>27</v>
      </c>
      <c r="F2168" s="32">
        <v>2</v>
      </c>
      <c r="G2168" s="32">
        <v>0</v>
      </c>
      <c r="H2168" s="32">
        <v>8</v>
      </c>
      <c r="I2168" s="33">
        <f t="shared" si="65"/>
        <v>164</v>
      </c>
      <c r="J2168" s="49">
        <f>C2168+D2168</f>
        <v>127</v>
      </c>
      <c r="K2168" s="35">
        <f>E2168</f>
        <v>27</v>
      </c>
      <c r="L2168" s="36">
        <f>SUM(F2168:G2168)</f>
        <v>2</v>
      </c>
    </row>
    <row r="2169" spans="1:12" s="16" customFormat="1" ht="11.45" customHeight="1">
      <c r="A2169" s="194"/>
      <c r="B2169" s="197"/>
      <c r="C2169" s="46">
        <f>C2168/I2168*100</f>
        <v>28.04878048780488</v>
      </c>
      <c r="D2169" s="46">
        <f>D2168/I2168*100</f>
        <v>49.390243902439025</v>
      </c>
      <c r="E2169" s="46">
        <f>E2168/I2168*100</f>
        <v>16.463414634146343</v>
      </c>
      <c r="F2169" s="46">
        <f>F2168/I2168*100</f>
        <v>1.2195121951219512</v>
      </c>
      <c r="G2169" s="46">
        <f>G2168/I2168*100</f>
        <v>0</v>
      </c>
      <c r="H2169" s="47">
        <f>H2168/I2168*100</f>
        <v>4.8780487804878048</v>
      </c>
      <c r="I2169" s="48">
        <f t="shared" si="65"/>
        <v>100</v>
      </c>
      <c r="J2169" s="74">
        <f>J2168/I2168*100</f>
        <v>77.439024390243901</v>
      </c>
      <c r="K2169" s="30">
        <f>K2168/I2168*100</f>
        <v>16.463414634146343</v>
      </c>
      <c r="L2169" s="31">
        <f>L2168/I2168*100</f>
        <v>1.2195121951219512</v>
      </c>
    </row>
    <row r="2170" spans="1:12" s="16" customFormat="1" ht="11.45" customHeight="1">
      <c r="A2170" s="194"/>
      <c r="B2170" s="198" t="s">
        <v>51</v>
      </c>
      <c r="C2170" s="32">
        <v>12</v>
      </c>
      <c r="D2170" s="32">
        <v>32</v>
      </c>
      <c r="E2170" s="32">
        <v>7</v>
      </c>
      <c r="F2170" s="32">
        <v>0</v>
      </c>
      <c r="G2170" s="32">
        <v>0</v>
      </c>
      <c r="H2170" s="32">
        <v>5</v>
      </c>
      <c r="I2170" s="33">
        <f t="shared" si="65"/>
        <v>56</v>
      </c>
      <c r="J2170" s="49">
        <f>C2170+D2170</f>
        <v>44</v>
      </c>
      <c r="K2170" s="35">
        <f>E2170</f>
        <v>7</v>
      </c>
      <c r="L2170" s="36">
        <f>SUM(F2170:G2170)</f>
        <v>0</v>
      </c>
    </row>
    <row r="2171" spans="1:12" s="16" customFormat="1" ht="11.45" customHeight="1" thickBot="1">
      <c r="A2171" s="194"/>
      <c r="B2171" s="198"/>
      <c r="C2171" s="94">
        <f>C2170/I2170*100</f>
        <v>21.428571428571427</v>
      </c>
      <c r="D2171" s="94">
        <f>D2170/I2170*100</f>
        <v>57.142857142857139</v>
      </c>
      <c r="E2171" s="94">
        <f>E2170/I2170*100</f>
        <v>12.5</v>
      </c>
      <c r="F2171" s="94">
        <f>F2170/I2170*100</f>
        <v>0</v>
      </c>
      <c r="G2171" s="94">
        <f>G2170/I2170*100</f>
        <v>0</v>
      </c>
      <c r="H2171" s="120">
        <f>H2170/I2170*100</f>
        <v>8.9285714285714288</v>
      </c>
      <c r="I2171" s="48">
        <f t="shared" si="65"/>
        <v>100</v>
      </c>
      <c r="J2171" s="74">
        <f>J2170/I2170*100</f>
        <v>78.571428571428569</v>
      </c>
      <c r="K2171" s="30">
        <f>K2170/I2170*100</f>
        <v>12.5</v>
      </c>
      <c r="L2171" s="31">
        <f>L2170/I2170*100</f>
        <v>0</v>
      </c>
    </row>
    <row r="2172" spans="1:12" s="16" customFormat="1" ht="11.45" customHeight="1">
      <c r="A2172" s="193" t="s">
        <v>52</v>
      </c>
      <c r="B2172" s="196" t="s">
        <v>1</v>
      </c>
      <c r="C2172" s="32">
        <v>330</v>
      </c>
      <c r="D2172" s="32">
        <v>400</v>
      </c>
      <c r="E2172" s="32">
        <v>130</v>
      </c>
      <c r="F2172" s="32">
        <v>15</v>
      </c>
      <c r="G2172" s="32">
        <v>7</v>
      </c>
      <c r="H2172" s="32">
        <v>36</v>
      </c>
      <c r="I2172" s="13">
        <f t="shared" ref="I2172:I2221" si="66">SUM(C2172:H2172)</f>
        <v>918</v>
      </c>
      <c r="J2172" s="14">
        <f>C2172+D2172</f>
        <v>730</v>
      </c>
      <c r="K2172" s="12">
        <f>E2172</f>
        <v>130</v>
      </c>
      <c r="L2172" s="15">
        <f>SUM(F2172:G2172)</f>
        <v>22</v>
      </c>
    </row>
    <row r="2173" spans="1:12" s="16" customFormat="1" ht="11.45" customHeight="1">
      <c r="A2173" s="194"/>
      <c r="B2173" s="198"/>
      <c r="C2173" s="51">
        <f>C2172/I2172*100</f>
        <v>35.947712418300654</v>
      </c>
      <c r="D2173" s="51">
        <f>D2172/I2172*100</f>
        <v>43.572984749455337</v>
      </c>
      <c r="E2173" s="51">
        <f>E2172/I2172*100</f>
        <v>14.161220043572984</v>
      </c>
      <c r="F2173" s="51">
        <f>F2172/I2172*100</f>
        <v>1.6339869281045754</v>
      </c>
      <c r="G2173" s="51">
        <f>G2172/I2172*100</f>
        <v>0.76252723311546844</v>
      </c>
      <c r="H2173" s="52">
        <f>H2172/I2172*100</f>
        <v>3.9215686274509802</v>
      </c>
      <c r="I2173" s="48">
        <f t="shared" si="66"/>
        <v>100</v>
      </c>
      <c r="J2173" s="74">
        <f>J2172/I2172*100</f>
        <v>79.520697167755998</v>
      </c>
      <c r="K2173" s="30">
        <f>K2172/I2172*100</f>
        <v>14.161220043572984</v>
      </c>
      <c r="L2173" s="31">
        <f>L2172/I2172*100</f>
        <v>2.3965141612200433</v>
      </c>
    </row>
    <row r="2174" spans="1:12" s="16" customFormat="1" ht="11.45" customHeight="1">
      <c r="A2174" s="194"/>
      <c r="B2174" s="199" t="s">
        <v>2</v>
      </c>
      <c r="C2174" s="32">
        <v>444</v>
      </c>
      <c r="D2174" s="32">
        <v>547</v>
      </c>
      <c r="E2174" s="32">
        <v>179</v>
      </c>
      <c r="F2174" s="32">
        <v>18</v>
      </c>
      <c r="G2174" s="32">
        <v>9</v>
      </c>
      <c r="H2174" s="32">
        <v>47</v>
      </c>
      <c r="I2174" s="33">
        <f t="shared" si="66"/>
        <v>1244</v>
      </c>
      <c r="J2174" s="49">
        <f>C2174+D2174</f>
        <v>991</v>
      </c>
      <c r="K2174" s="35">
        <f>E2174</f>
        <v>179</v>
      </c>
      <c r="L2174" s="36">
        <f>SUM(F2174:G2174)</f>
        <v>27</v>
      </c>
    </row>
    <row r="2175" spans="1:12" s="16" customFormat="1" ht="11.45" customHeight="1">
      <c r="A2175" s="194"/>
      <c r="B2175" s="197"/>
      <c r="C2175" s="46">
        <f>C2174/I2174*100</f>
        <v>35.691318327974273</v>
      </c>
      <c r="D2175" s="46">
        <f>D2174/I2174*100</f>
        <v>43.971061093247584</v>
      </c>
      <c r="E2175" s="46">
        <f>E2174/I2174*100</f>
        <v>14.389067524115756</v>
      </c>
      <c r="F2175" s="46">
        <f>F2174/I2174*100</f>
        <v>1.4469453376205788</v>
      </c>
      <c r="G2175" s="46">
        <f>G2174/I2174*100</f>
        <v>0.72347266881028938</v>
      </c>
      <c r="H2175" s="47">
        <f>H2174/I2174*100</f>
        <v>3.778135048231511</v>
      </c>
      <c r="I2175" s="48">
        <f t="shared" si="66"/>
        <v>99.999999999999986</v>
      </c>
      <c r="J2175" s="74">
        <f>J2174/I2174*100</f>
        <v>79.662379421221857</v>
      </c>
      <c r="K2175" s="30">
        <f>K2174/I2174*100</f>
        <v>14.389067524115756</v>
      </c>
      <c r="L2175" s="31">
        <f>L2174/I2174*100</f>
        <v>2.1704180064308685</v>
      </c>
    </row>
    <row r="2176" spans="1:12" s="16" customFormat="1" ht="11.45" customHeight="1">
      <c r="A2176" s="194"/>
      <c r="B2176" s="198" t="s">
        <v>5</v>
      </c>
      <c r="C2176" s="32">
        <v>6</v>
      </c>
      <c r="D2176" s="32">
        <v>4</v>
      </c>
      <c r="E2176" s="32">
        <v>2</v>
      </c>
      <c r="F2176" s="32">
        <v>0</v>
      </c>
      <c r="G2176" s="32">
        <v>0</v>
      </c>
      <c r="H2176" s="32">
        <v>16</v>
      </c>
      <c r="I2176" s="33">
        <f t="shared" si="66"/>
        <v>28</v>
      </c>
      <c r="J2176" s="49">
        <f>C2176+D2176</f>
        <v>10</v>
      </c>
      <c r="K2176" s="35">
        <f>E2176</f>
        <v>2</v>
      </c>
      <c r="L2176" s="36">
        <f>SUM(F2176:G2176)</f>
        <v>0</v>
      </c>
    </row>
    <row r="2177" spans="1:12" s="16" customFormat="1" ht="11.45" customHeight="1" thickBot="1">
      <c r="A2177" s="195"/>
      <c r="B2177" s="200"/>
      <c r="C2177" s="63">
        <f>C2176/I2176*100</f>
        <v>21.428571428571427</v>
      </c>
      <c r="D2177" s="63">
        <f>D2176/I2176*100</f>
        <v>14.285714285714285</v>
      </c>
      <c r="E2177" s="63">
        <f>E2176/I2176*100</f>
        <v>7.1428571428571423</v>
      </c>
      <c r="F2177" s="63">
        <f>F2176/I2176*100</f>
        <v>0</v>
      </c>
      <c r="G2177" s="63">
        <f>G2176/I2176*100</f>
        <v>0</v>
      </c>
      <c r="H2177" s="64">
        <f>H2176/I2176*100</f>
        <v>57.142857142857139</v>
      </c>
      <c r="I2177" s="114">
        <f t="shared" si="66"/>
        <v>99.999999999999986</v>
      </c>
      <c r="J2177" s="103">
        <f>J2176/I2176*100</f>
        <v>35.714285714285715</v>
      </c>
      <c r="K2177" s="66">
        <f>K2176/I2176*100</f>
        <v>7.1428571428571423</v>
      </c>
      <c r="L2177" s="53">
        <f>L2176/I2176*100</f>
        <v>0</v>
      </c>
    </row>
    <row r="2178" spans="1:12" s="16" customFormat="1" ht="11.45" customHeight="1">
      <c r="A2178" s="193" t="s">
        <v>53</v>
      </c>
      <c r="B2178" s="196" t="s">
        <v>6</v>
      </c>
      <c r="C2178" s="32">
        <v>24</v>
      </c>
      <c r="D2178" s="32">
        <v>12</v>
      </c>
      <c r="E2178" s="32">
        <v>12</v>
      </c>
      <c r="F2178" s="32">
        <v>1</v>
      </c>
      <c r="G2178" s="32">
        <v>0</v>
      </c>
      <c r="H2178" s="32">
        <v>0</v>
      </c>
      <c r="I2178" s="13">
        <f t="shared" si="66"/>
        <v>49</v>
      </c>
      <c r="J2178" s="14">
        <f>C2178+D2178</f>
        <v>36</v>
      </c>
      <c r="K2178" s="12">
        <f>E2178</f>
        <v>12</v>
      </c>
      <c r="L2178" s="15">
        <f>SUM(F2178:G2178)</f>
        <v>1</v>
      </c>
    </row>
    <row r="2179" spans="1:12" s="16" customFormat="1" ht="11.45" customHeight="1">
      <c r="A2179" s="194"/>
      <c r="B2179" s="197"/>
      <c r="C2179" s="46">
        <f>C2178/I2178*100</f>
        <v>48.979591836734691</v>
      </c>
      <c r="D2179" s="46">
        <f>D2178/I2178*100</f>
        <v>24.489795918367346</v>
      </c>
      <c r="E2179" s="46">
        <f>E2178/I2178*100</f>
        <v>24.489795918367346</v>
      </c>
      <c r="F2179" s="46">
        <f>F2178/I2178*100</f>
        <v>2.0408163265306123</v>
      </c>
      <c r="G2179" s="46">
        <f>G2178/I2178*100</f>
        <v>0</v>
      </c>
      <c r="H2179" s="47">
        <f>H2178/I2178*100</f>
        <v>0</v>
      </c>
      <c r="I2179" s="48">
        <f t="shared" si="66"/>
        <v>100</v>
      </c>
      <c r="J2179" s="74">
        <f>J2178/I2178*100</f>
        <v>73.469387755102048</v>
      </c>
      <c r="K2179" s="30">
        <f>K2178/I2178*100</f>
        <v>24.489795918367346</v>
      </c>
      <c r="L2179" s="31">
        <f>L2178/I2178*100</f>
        <v>2.0408163265306123</v>
      </c>
    </row>
    <row r="2180" spans="1:12" s="16" customFormat="1" ht="11.45" customHeight="1">
      <c r="A2180" s="194"/>
      <c r="B2180" s="198" t="s">
        <v>7</v>
      </c>
      <c r="C2180" s="32">
        <v>61</v>
      </c>
      <c r="D2180" s="32">
        <v>62</v>
      </c>
      <c r="E2180" s="32">
        <v>27</v>
      </c>
      <c r="F2180" s="32">
        <v>3</v>
      </c>
      <c r="G2180" s="32">
        <v>0</v>
      </c>
      <c r="H2180" s="32">
        <v>2</v>
      </c>
      <c r="I2180" s="33">
        <f t="shared" si="66"/>
        <v>155</v>
      </c>
      <c r="J2180" s="49">
        <f>C2180+D2180</f>
        <v>123</v>
      </c>
      <c r="K2180" s="35">
        <f>E2180</f>
        <v>27</v>
      </c>
      <c r="L2180" s="36">
        <f>SUM(F2180:G2180)</f>
        <v>3</v>
      </c>
    </row>
    <row r="2181" spans="1:12" s="16" customFormat="1" ht="11.45" customHeight="1">
      <c r="A2181" s="194"/>
      <c r="B2181" s="198"/>
      <c r="C2181" s="51">
        <f>C2180/I2180*100</f>
        <v>39.354838709677423</v>
      </c>
      <c r="D2181" s="51">
        <f>D2180/I2180*100</f>
        <v>40</v>
      </c>
      <c r="E2181" s="51">
        <f>E2180/I2180*100</f>
        <v>17.419354838709676</v>
      </c>
      <c r="F2181" s="51">
        <f>F2180/I2180*100</f>
        <v>1.935483870967742</v>
      </c>
      <c r="G2181" s="51">
        <f>G2180/I2180*100</f>
        <v>0</v>
      </c>
      <c r="H2181" s="52">
        <f>H2180/I2180*100</f>
        <v>1.2903225806451613</v>
      </c>
      <c r="I2181" s="48">
        <f t="shared" si="66"/>
        <v>100.00000000000001</v>
      </c>
      <c r="J2181" s="74">
        <f>J2180/I2180*100</f>
        <v>79.354838709677423</v>
      </c>
      <c r="K2181" s="30">
        <f>K2180/I2180*100</f>
        <v>17.419354838709676</v>
      </c>
      <c r="L2181" s="31">
        <f>L2180/I2180*100</f>
        <v>1.935483870967742</v>
      </c>
    </row>
    <row r="2182" spans="1:12" s="16" customFormat="1" ht="11.45" customHeight="1">
      <c r="A2182" s="194"/>
      <c r="B2182" s="199" t="s">
        <v>8</v>
      </c>
      <c r="C2182" s="32">
        <v>78</v>
      </c>
      <c r="D2182" s="32">
        <v>112</v>
      </c>
      <c r="E2182" s="32">
        <v>46</v>
      </c>
      <c r="F2182" s="32">
        <v>3</v>
      </c>
      <c r="G2182" s="32">
        <v>2</v>
      </c>
      <c r="H2182" s="32">
        <v>2</v>
      </c>
      <c r="I2182" s="33">
        <f t="shared" si="66"/>
        <v>243</v>
      </c>
      <c r="J2182" s="49">
        <f>C2182+D2182</f>
        <v>190</v>
      </c>
      <c r="K2182" s="35">
        <f>E2182</f>
        <v>46</v>
      </c>
      <c r="L2182" s="36">
        <f>SUM(F2182:G2182)</f>
        <v>5</v>
      </c>
    </row>
    <row r="2183" spans="1:12" s="16" customFormat="1" ht="11.45" customHeight="1">
      <c r="A2183" s="194"/>
      <c r="B2183" s="197"/>
      <c r="C2183" s="46">
        <f>C2182/I2182*100</f>
        <v>32.098765432098766</v>
      </c>
      <c r="D2183" s="46">
        <f>D2182/I2182*100</f>
        <v>46.090534979423872</v>
      </c>
      <c r="E2183" s="46">
        <f>E2182/I2182*100</f>
        <v>18.930041152263374</v>
      </c>
      <c r="F2183" s="46">
        <f>F2182/I2182*100</f>
        <v>1.2345679012345678</v>
      </c>
      <c r="G2183" s="46">
        <f>G2182/I2182*100</f>
        <v>0.82304526748971196</v>
      </c>
      <c r="H2183" s="47">
        <f>H2182/I2182*100</f>
        <v>0.82304526748971196</v>
      </c>
      <c r="I2183" s="48">
        <f t="shared" si="66"/>
        <v>100.00000000000001</v>
      </c>
      <c r="J2183" s="74">
        <f>J2182/I2182*100</f>
        <v>78.189300411522638</v>
      </c>
      <c r="K2183" s="30">
        <f>K2182/I2182*100</f>
        <v>18.930041152263374</v>
      </c>
      <c r="L2183" s="31">
        <f>L2182/I2182*100</f>
        <v>2.0576131687242798</v>
      </c>
    </row>
    <row r="2184" spans="1:12" s="16" customFormat="1" ht="11.45" customHeight="1">
      <c r="A2184" s="194"/>
      <c r="B2184" s="198" t="s">
        <v>9</v>
      </c>
      <c r="C2184" s="32">
        <v>112</v>
      </c>
      <c r="D2184" s="32">
        <v>147</v>
      </c>
      <c r="E2184" s="32">
        <v>56</v>
      </c>
      <c r="F2184" s="32">
        <v>4</v>
      </c>
      <c r="G2184" s="32">
        <v>2</v>
      </c>
      <c r="H2184" s="32">
        <v>9</v>
      </c>
      <c r="I2184" s="33">
        <f t="shared" si="66"/>
        <v>330</v>
      </c>
      <c r="J2184" s="49">
        <f>C2184+D2184</f>
        <v>259</v>
      </c>
      <c r="K2184" s="35">
        <f>E2184</f>
        <v>56</v>
      </c>
      <c r="L2184" s="36">
        <f>SUM(F2184:G2184)</f>
        <v>6</v>
      </c>
    </row>
    <row r="2185" spans="1:12" s="16" customFormat="1" ht="11.45" customHeight="1">
      <c r="A2185" s="194"/>
      <c r="B2185" s="198"/>
      <c r="C2185" s="51">
        <f>C2184/I2184*100</f>
        <v>33.939393939393945</v>
      </c>
      <c r="D2185" s="51">
        <f>D2184/I2184*100</f>
        <v>44.545454545454547</v>
      </c>
      <c r="E2185" s="51">
        <f>E2184/I2184*100</f>
        <v>16.969696969696972</v>
      </c>
      <c r="F2185" s="51">
        <f>F2184/I2184*100</f>
        <v>1.2121212121212122</v>
      </c>
      <c r="G2185" s="51">
        <f>G2184/I2184*100</f>
        <v>0.60606060606060608</v>
      </c>
      <c r="H2185" s="52">
        <f>H2184/I2184*100</f>
        <v>2.7272727272727271</v>
      </c>
      <c r="I2185" s="48">
        <f t="shared" si="66"/>
        <v>100.00000000000003</v>
      </c>
      <c r="J2185" s="74">
        <f>J2184/I2184*100</f>
        <v>78.484848484848484</v>
      </c>
      <c r="K2185" s="30">
        <f>K2184/I2184*100</f>
        <v>16.969696969696972</v>
      </c>
      <c r="L2185" s="31">
        <f>L2184/I2184*100</f>
        <v>1.8181818181818181</v>
      </c>
    </row>
    <row r="2186" spans="1:12" s="16" customFormat="1" ht="11.45" customHeight="1">
      <c r="A2186" s="194"/>
      <c r="B2186" s="199" t="s">
        <v>10</v>
      </c>
      <c r="C2186" s="32">
        <v>124</v>
      </c>
      <c r="D2186" s="32">
        <v>176</v>
      </c>
      <c r="E2186" s="32">
        <v>43</v>
      </c>
      <c r="F2186" s="32">
        <v>11</v>
      </c>
      <c r="G2186" s="32">
        <v>5</v>
      </c>
      <c r="H2186" s="32">
        <v>9</v>
      </c>
      <c r="I2186" s="33">
        <f t="shared" si="66"/>
        <v>368</v>
      </c>
      <c r="J2186" s="49">
        <f>C2186+D2186</f>
        <v>300</v>
      </c>
      <c r="K2186" s="35">
        <f>E2186</f>
        <v>43</v>
      </c>
      <c r="L2186" s="36">
        <f>SUM(F2186:G2186)</f>
        <v>16</v>
      </c>
    </row>
    <row r="2187" spans="1:12" s="16" customFormat="1" ht="11.45" customHeight="1">
      <c r="A2187" s="194"/>
      <c r="B2187" s="197"/>
      <c r="C2187" s="46">
        <f>C2186/I2186*100</f>
        <v>33.695652173913047</v>
      </c>
      <c r="D2187" s="46">
        <f>D2186/I2186*100</f>
        <v>47.826086956521742</v>
      </c>
      <c r="E2187" s="46">
        <f>E2186/I2186*100</f>
        <v>11.684782608695652</v>
      </c>
      <c r="F2187" s="46">
        <f>F2186/I2186*100</f>
        <v>2.9891304347826089</v>
      </c>
      <c r="G2187" s="46">
        <f>G2186/I2186*100</f>
        <v>1.3586956521739131</v>
      </c>
      <c r="H2187" s="47">
        <f>H2186/I2186*100</f>
        <v>2.4456521739130435</v>
      </c>
      <c r="I2187" s="48">
        <f t="shared" si="66"/>
        <v>100</v>
      </c>
      <c r="J2187" s="74">
        <f>J2186/I2186*100</f>
        <v>81.521739130434781</v>
      </c>
      <c r="K2187" s="30">
        <f>K2186/I2186*100</f>
        <v>11.684782608695652</v>
      </c>
      <c r="L2187" s="31">
        <f>L2186/I2186*100</f>
        <v>4.3478260869565215</v>
      </c>
    </row>
    <row r="2188" spans="1:12" s="16" customFormat="1" ht="11.45" customHeight="1">
      <c r="A2188" s="194"/>
      <c r="B2188" s="198" t="s">
        <v>11</v>
      </c>
      <c r="C2188" s="32">
        <v>151</v>
      </c>
      <c r="D2188" s="32">
        <v>186</v>
      </c>
      <c r="E2188" s="32">
        <v>60</v>
      </c>
      <c r="F2188" s="32">
        <v>4</v>
      </c>
      <c r="G2188" s="32">
        <v>4</v>
      </c>
      <c r="H2188" s="32">
        <v>15</v>
      </c>
      <c r="I2188" s="33">
        <f t="shared" si="66"/>
        <v>420</v>
      </c>
      <c r="J2188" s="49">
        <f>C2188+D2188</f>
        <v>337</v>
      </c>
      <c r="K2188" s="35">
        <f>E2188</f>
        <v>60</v>
      </c>
      <c r="L2188" s="36">
        <f>SUM(F2188:G2188)</f>
        <v>8</v>
      </c>
    </row>
    <row r="2189" spans="1:12" s="16" customFormat="1" ht="11.45" customHeight="1">
      <c r="A2189" s="194"/>
      <c r="B2189" s="198"/>
      <c r="C2189" s="51">
        <f>C2188/I2188*100</f>
        <v>35.952380952380949</v>
      </c>
      <c r="D2189" s="51">
        <f>D2188/I2188*100</f>
        <v>44.285714285714285</v>
      </c>
      <c r="E2189" s="51">
        <f>E2188/I2188*100</f>
        <v>14.285714285714285</v>
      </c>
      <c r="F2189" s="51">
        <f>F2188/I2188*100</f>
        <v>0.95238095238095244</v>
      </c>
      <c r="G2189" s="51">
        <f>G2188/I2188*100</f>
        <v>0.95238095238095244</v>
      </c>
      <c r="H2189" s="52">
        <f>H2188/I2188*100</f>
        <v>3.5714285714285712</v>
      </c>
      <c r="I2189" s="48">
        <f t="shared" si="66"/>
        <v>99.999999999999986</v>
      </c>
      <c r="J2189" s="74">
        <f>J2188/I2188*100</f>
        <v>80.238095238095241</v>
      </c>
      <c r="K2189" s="30">
        <f>K2188/I2188*100</f>
        <v>14.285714285714285</v>
      </c>
      <c r="L2189" s="31">
        <f>L2188/I2188*100</f>
        <v>1.9047619047619049</v>
      </c>
    </row>
    <row r="2190" spans="1:12" s="16" customFormat="1" ht="11.45" customHeight="1">
      <c r="A2190" s="194"/>
      <c r="B2190" s="199" t="s">
        <v>12</v>
      </c>
      <c r="C2190" s="32">
        <v>226</v>
      </c>
      <c r="D2190" s="32">
        <v>252</v>
      </c>
      <c r="E2190" s="32">
        <v>65</v>
      </c>
      <c r="F2190" s="32">
        <v>7</v>
      </c>
      <c r="G2190" s="32">
        <v>3</v>
      </c>
      <c r="H2190" s="32">
        <v>46</v>
      </c>
      <c r="I2190" s="33">
        <f t="shared" si="66"/>
        <v>599</v>
      </c>
      <c r="J2190" s="49">
        <f>C2190+D2190</f>
        <v>478</v>
      </c>
      <c r="K2190" s="35">
        <f>E2190</f>
        <v>65</v>
      </c>
      <c r="L2190" s="36">
        <f>SUM(F2190:G2190)</f>
        <v>10</v>
      </c>
    </row>
    <row r="2191" spans="1:12" s="16" customFormat="1" ht="11.45" customHeight="1">
      <c r="A2191" s="194"/>
      <c r="B2191" s="197"/>
      <c r="C2191" s="46">
        <f>C2190/I2190*100</f>
        <v>37.729549248747915</v>
      </c>
      <c r="D2191" s="46">
        <f>D2190/I2190*100</f>
        <v>42.070116861435721</v>
      </c>
      <c r="E2191" s="46">
        <f>E2190/I2190*100</f>
        <v>10.851419031719532</v>
      </c>
      <c r="F2191" s="46">
        <f>F2190/I2190*100</f>
        <v>1.1686143572621035</v>
      </c>
      <c r="G2191" s="46">
        <f>G2190/I2190*100</f>
        <v>0.5008347245409015</v>
      </c>
      <c r="H2191" s="47">
        <f>H2190/I2190*100</f>
        <v>7.6794657762938225</v>
      </c>
      <c r="I2191" s="48">
        <f t="shared" si="66"/>
        <v>100</v>
      </c>
      <c r="J2191" s="74">
        <f>J2190/I2190*100</f>
        <v>79.799666110183637</v>
      </c>
      <c r="K2191" s="30">
        <f>K2190/I2190*100</f>
        <v>10.851419031719532</v>
      </c>
      <c r="L2191" s="31">
        <f>L2190/I2190*100</f>
        <v>1.669449081803005</v>
      </c>
    </row>
    <row r="2192" spans="1:12" s="16" customFormat="1" ht="11.45" customHeight="1">
      <c r="A2192" s="194"/>
      <c r="B2192" s="198" t="s">
        <v>24</v>
      </c>
      <c r="C2192" s="32">
        <v>4</v>
      </c>
      <c r="D2192" s="32">
        <v>4</v>
      </c>
      <c r="E2192" s="32">
        <v>2</v>
      </c>
      <c r="F2192" s="32">
        <v>0</v>
      </c>
      <c r="G2192" s="32">
        <v>0</v>
      </c>
      <c r="H2192" s="32">
        <v>16</v>
      </c>
      <c r="I2192" s="33">
        <f t="shared" si="66"/>
        <v>26</v>
      </c>
      <c r="J2192" s="49">
        <f>C2192+D2192</f>
        <v>8</v>
      </c>
      <c r="K2192" s="35">
        <f>E2192</f>
        <v>2</v>
      </c>
      <c r="L2192" s="36">
        <f>SUM(F2192:G2192)</f>
        <v>0</v>
      </c>
    </row>
    <row r="2193" spans="1:12" s="16" customFormat="1" ht="11.45" customHeight="1" thickBot="1">
      <c r="A2193" s="195"/>
      <c r="B2193" s="200"/>
      <c r="C2193" s="63">
        <f>C2192/I2192*100</f>
        <v>15.384615384615385</v>
      </c>
      <c r="D2193" s="63">
        <f>D2192/I2192*100</f>
        <v>15.384615384615385</v>
      </c>
      <c r="E2193" s="63">
        <f>E2192/I2192*100</f>
        <v>7.6923076923076925</v>
      </c>
      <c r="F2193" s="63">
        <f>F2192/I2192*100</f>
        <v>0</v>
      </c>
      <c r="G2193" s="63">
        <f>G2192/I2192*100</f>
        <v>0</v>
      </c>
      <c r="H2193" s="64">
        <f>H2192/I2192*100</f>
        <v>61.53846153846154</v>
      </c>
      <c r="I2193" s="114">
        <f t="shared" si="66"/>
        <v>100</v>
      </c>
      <c r="J2193" s="103">
        <f>J2192/I2192*100</f>
        <v>30.76923076923077</v>
      </c>
      <c r="K2193" s="66">
        <f>K2192/I2192*100</f>
        <v>7.6923076923076925</v>
      </c>
      <c r="L2193" s="53">
        <f>L2192/I2192*100</f>
        <v>0</v>
      </c>
    </row>
    <row r="2194" spans="1:12" s="16" customFormat="1" ht="11.45" customHeight="1" thickBot="1">
      <c r="A2194" s="201" t="s">
        <v>54</v>
      </c>
      <c r="B2194" s="196" t="s">
        <v>23</v>
      </c>
      <c r="C2194" s="32">
        <v>76</v>
      </c>
      <c r="D2194" s="32">
        <v>101</v>
      </c>
      <c r="E2194" s="32">
        <v>35</v>
      </c>
      <c r="F2194" s="32">
        <v>2</v>
      </c>
      <c r="G2194" s="32">
        <v>0</v>
      </c>
      <c r="H2194" s="32">
        <v>9</v>
      </c>
      <c r="I2194" s="13">
        <f t="shared" si="66"/>
        <v>223</v>
      </c>
      <c r="J2194" s="14">
        <f>C2194+D2194</f>
        <v>177</v>
      </c>
      <c r="K2194" s="12">
        <f>E2194</f>
        <v>35</v>
      </c>
      <c r="L2194" s="15">
        <f>SUM(F2194:G2194)</f>
        <v>2</v>
      </c>
    </row>
    <row r="2195" spans="1:12" s="16" customFormat="1" ht="11.45" customHeight="1" thickTop="1" thickBot="1">
      <c r="A2195" s="202"/>
      <c r="B2195" s="197"/>
      <c r="C2195" s="46">
        <f>C2194/I2194*100</f>
        <v>34.080717488789233</v>
      </c>
      <c r="D2195" s="46">
        <f>D2194/I2194*100</f>
        <v>45.291479820627799</v>
      </c>
      <c r="E2195" s="46">
        <f>E2194/I2194*100</f>
        <v>15.695067264573993</v>
      </c>
      <c r="F2195" s="46">
        <f>F2194/I2194*100</f>
        <v>0.89686098654708524</v>
      </c>
      <c r="G2195" s="46">
        <f>G2194/I2194*100</f>
        <v>0</v>
      </c>
      <c r="H2195" s="47">
        <f>H2194/I2194*100</f>
        <v>4.0358744394618835</v>
      </c>
      <c r="I2195" s="48">
        <f t="shared" si="66"/>
        <v>99.999999999999986</v>
      </c>
      <c r="J2195" s="74">
        <f>J2194/I2194*100</f>
        <v>79.372197309417032</v>
      </c>
      <c r="K2195" s="30">
        <f>K2194/I2194*100</f>
        <v>15.695067264573993</v>
      </c>
      <c r="L2195" s="31">
        <f>L2194/I2194*100</f>
        <v>0.89686098654708524</v>
      </c>
    </row>
    <row r="2196" spans="1:12" s="16" customFormat="1" ht="11.45" customHeight="1" thickTop="1" thickBot="1">
      <c r="A2196" s="202"/>
      <c r="B2196" s="198" t="s">
        <v>3</v>
      </c>
      <c r="C2196" s="32">
        <v>49</v>
      </c>
      <c r="D2196" s="32">
        <v>61</v>
      </c>
      <c r="E2196" s="32">
        <v>20</v>
      </c>
      <c r="F2196" s="32">
        <v>1</v>
      </c>
      <c r="G2196" s="32">
        <v>1</v>
      </c>
      <c r="H2196" s="32">
        <v>8</v>
      </c>
      <c r="I2196" s="33">
        <f t="shared" si="66"/>
        <v>140</v>
      </c>
      <c r="J2196" s="49">
        <f>C2196+D2196</f>
        <v>110</v>
      </c>
      <c r="K2196" s="35">
        <f>E2196</f>
        <v>20</v>
      </c>
      <c r="L2196" s="36">
        <f>SUM(F2196:G2196)</f>
        <v>2</v>
      </c>
    </row>
    <row r="2197" spans="1:12" s="16" customFormat="1" ht="11.45" customHeight="1" thickTop="1" thickBot="1">
      <c r="A2197" s="202"/>
      <c r="B2197" s="198"/>
      <c r="C2197" s="51">
        <f>C2196/I2196*100</f>
        <v>35</v>
      </c>
      <c r="D2197" s="51">
        <f>D2196/I2196*100</f>
        <v>43.571428571428569</v>
      </c>
      <c r="E2197" s="51">
        <f>E2196/I2196*100</f>
        <v>14.285714285714285</v>
      </c>
      <c r="F2197" s="51">
        <f>F2196/I2196*100</f>
        <v>0.7142857142857143</v>
      </c>
      <c r="G2197" s="51">
        <f>G2196/I2196*100</f>
        <v>0.7142857142857143</v>
      </c>
      <c r="H2197" s="52">
        <f>H2196/I2196*100</f>
        <v>5.7142857142857144</v>
      </c>
      <c r="I2197" s="48">
        <f t="shared" si="66"/>
        <v>99.999999999999986</v>
      </c>
      <c r="J2197" s="74">
        <f>J2196/I2196*100</f>
        <v>78.571428571428569</v>
      </c>
      <c r="K2197" s="30">
        <f>K2196/I2196*100</f>
        <v>14.285714285714285</v>
      </c>
      <c r="L2197" s="31">
        <f>L2196/I2196*100</f>
        <v>1.4285714285714286</v>
      </c>
    </row>
    <row r="2198" spans="1:12" s="16" customFormat="1" ht="11.45" customHeight="1" thickTop="1" thickBot="1">
      <c r="A2198" s="202"/>
      <c r="B2198" s="199" t="s">
        <v>13</v>
      </c>
      <c r="C2198" s="32">
        <v>318</v>
      </c>
      <c r="D2198" s="32">
        <v>398</v>
      </c>
      <c r="E2198" s="32">
        <v>124</v>
      </c>
      <c r="F2198" s="32">
        <v>14</v>
      </c>
      <c r="G2198" s="32">
        <v>5</v>
      </c>
      <c r="H2198" s="32">
        <v>12</v>
      </c>
      <c r="I2198" s="33">
        <f t="shared" si="66"/>
        <v>871</v>
      </c>
      <c r="J2198" s="49">
        <f>C2198+D2198</f>
        <v>716</v>
      </c>
      <c r="K2198" s="35">
        <f>E2198</f>
        <v>124</v>
      </c>
      <c r="L2198" s="36">
        <f>SUM(F2198:G2198)</f>
        <v>19</v>
      </c>
    </row>
    <row r="2199" spans="1:12" s="16" customFormat="1" ht="11.45" customHeight="1" thickTop="1" thickBot="1">
      <c r="A2199" s="202"/>
      <c r="B2199" s="197"/>
      <c r="C2199" s="46">
        <f>C2198/I2198*100</f>
        <v>36.5097588978186</v>
      </c>
      <c r="D2199" s="46">
        <f>D2198/I2198*100</f>
        <v>45.694603903559127</v>
      </c>
      <c r="E2199" s="46">
        <f>E2198/I2198*100</f>
        <v>14.236509758897819</v>
      </c>
      <c r="F2199" s="46">
        <f>F2198/I2198*100</f>
        <v>1.6073478760045925</v>
      </c>
      <c r="G2199" s="46">
        <f>G2198/I2198*100</f>
        <v>0.57405281285878307</v>
      </c>
      <c r="H2199" s="47">
        <f>H2198/I2198*100</f>
        <v>1.3777267508610791</v>
      </c>
      <c r="I2199" s="48">
        <f t="shared" si="66"/>
        <v>100</v>
      </c>
      <c r="J2199" s="74">
        <f>J2198/I2198*100</f>
        <v>82.204362801377727</v>
      </c>
      <c r="K2199" s="30">
        <f>K2198/I2198*100</f>
        <v>14.236509758897819</v>
      </c>
      <c r="L2199" s="31">
        <f>L2198/I2198*100</f>
        <v>2.1814006888633752</v>
      </c>
    </row>
    <row r="2200" spans="1:12" s="16" customFormat="1" ht="11.45" customHeight="1" thickTop="1" thickBot="1">
      <c r="A2200" s="202"/>
      <c r="B2200" s="198" t="s">
        <v>14</v>
      </c>
      <c r="C2200" s="32">
        <v>88</v>
      </c>
      <c r="D2200" s="32">
        <v>92</v>
      </c>
      <c r="E2200" s="32">
        <v>23</v>
      </c>
      <c r="F2200" s="32">
        <v>2</v>
      </c>
      <c r="G2200" s="32">
        <v>1</v>
      </c>
      <c r="H2200" s="32">
        <v>9</v>
      </c>
      <c r="I2200" s="33">
        <f t="shared" si="66"/>
        <v>215</v>
      </c>
      <c r="J2200" s="49">
        <f>C2200+D2200</f>
        <v>180</v>
      </c>
      <c r="K2200" s="35">
        <f>E2200</f>
        <v>23</v>
      </c>
      <c r="L2200" s="36">
        <f>SUM(F2200:G2200)</f>
        <v>3</v>
      </c>
    </row>
    <row r="2201" spans="1:12" s="16" customFormat="1" ht="11.45" customHeight="1" thickTop="1" thickBot="1">
      <c r="A2201" s="202"/>
      <c r="B2201" s="198"/>
      <c r="C2201" s="51">
        <f>C2200/I2200*100</f>
        <v>40.930232558139537</v>
      </c>
      <c r="D2201" s="51">
        <f>D2200/I2200*100</f>
        <v>42.790697674418603</v>
      </c>
      <c r="E2201" s="51">
        <f>E2200/I2200*100</f>
        <v>10.697674418604651</v>
      </c>
      <c r="F2201" s="51">
        <f>F2200/I2200*100</f>
        <v>0.93023255813953487</v>
      </c>
      <c r="G2201" s="51">
        <f>G2200/I2200*100</f>
        <v>0.46511627906976744</v>
      </c>
      <c r="H2201" s="52">
        <f>H2200/I2200*100</f>
        <v>4.1860465116279073</v>
      </c>
      <c r="I2201" s="48">
        <f t="shared" si="66"/>
        <v>100</v>
      </c>
      <c r="J2201" s="74">
        <f>J2200/I2200*100</f>
        <v>83.720930232558146</v>
      </c>
      <c r="K2201" s="30">
        <f>K2200/I2200*100</f>
        <v>10.697674418604651</v>
      </c>
      <c r="L2201" s="31">
        <f>L2200/I2200*100</f>
        <v>1.3953488372093024</v>
      </c>
    </row>
    <row r="2202" spans="1:12" s="16" customFormat="1" ht="11.45" customHeight="1" thickTop="1" thickBot="1">
      <c r="A2202" s="202"/>
      <c r="B2202" s="199" t="s">
        <v>25</v>
      </c>
      <c r="C2202" s="32">
        <v>31</v>
      </c>
      <c r="D2202" s="32">
        <v>24</v>
      </c>
      <c r="E2202" s="32">
        <v>12</v>
      </c>
      <c r="F2202" s="32">
        <v>3</v>
      </c>
      <c r="G2202" s="32">
        <v>0</v>
      </c>
      <c r="H2202" s="32">
        <v>0</v>
      </c>
      <c r="I2202" s="33">
        <f t="shared" si="66"/>
        <v>70</v>
      </c>
      <c r="J2202" s="49">
        <f>C2202+D2202</f>
        <v>55</v>
      </c>
      <c r="K2202" s="35">
        <f>E2202</f>
        <v>12</v>
      </c>
      <c r="L2202" s="36">
        <f>SUM(F2202:G2202)</f>
        <v>3</v>
      </c>
    </row>
    <row r="2203" spans="1:12" s="16" customFormat="1" ht="11.45" customHeight="1" thickTop="1" thickBot="1">
      <c r="A2203" s="202"/>
      <c r="B2203" s="197"/>
      <c r="C2203" s="46">
        <f>C2202/I2202*100</f>
        <v>44.285714285714285</v>
      </c>
      <c r="D2203" s="46">
        <f>D2202/I2202*100</f>
        <v>34.285714285714285</v>
      </c>
      <c r="E2203" s="46">
        <f>E2202/I2202*100</f>
        <v>17.142857142857142</v>
      </c>
      <c r="F2203" s="46">
        <f>F2202/I2202*100</f>
        <v>4.2857142857142856</v>
      </c>
      <c r="G2203" s="46">
        <f>G2202/I2202*100</f>
        <v>0</v>
      </c>
      <c r="H2203" s="47">
        <f>H2202/I2202*100</f>
        <v>0</v>
      </c>
      <c r="I2203" s="48">
        <f t="shared" si="66"/>
        <v>100</v>
      </c>
      <c r="J2203" s="74">
        <f>J2202/I2202*100</f>
        <v>78.571428571428569</v>
      </c>
      <c r="K2203" s="30">
        <f>K2202/I2202*100</f>
        <v>17.142857142857142</v>
      </c>
      <c r="L2203" s="31">
        <f>L2202/I2202*100</f>
        <v>4.2857142857142856</v>
      </c>
    </row>
    <row r="2204" spans="1:12" ht="11.45" customHeight="1" thickTop="1" thickBot="1">
      <c r="A2204" s="202"/>
      <c r="B2204" s="198" t="s">
        <v>26</v>
      </c>
      <c r="C2204" s="32">
        <v>183</v>
      </c>
      <c r="D2204" s="32">
        <v>214</v>
      </c>
      <c r="E2204" s="32">
        <v>75</v>
      </c>
      <c r="F2204" s="32">
        <v>8</v>
      </c>
      <c r="G2204" s="32">
        <v>7</v>
      </c>
      <c r="H2204" s="32">
        <v>33</v>
      </c>
      <c r="I2204" s="33">
        <f t="shared" si="66"/>
        <v>520</v>
      </c>
      <c r="J2204" s="49">
        <f>C2204+D2204</f>
        <v>397</v>
      </c>
      <c r="K2204" s="35">
        <f>E2204</f>
        <v>75</v>
      </c>
      <c r="L2204" s="36">
        <f>SUM(F2204:G2204)</f>
        <v>15</v>
      </c>
    </row>
    <row r="2205" spans="1:12" ht="11.45" customHeight="1" thickTop="1" thickBot="1">
      <c r="A2205" s="202"/>
      <c r="B2205" s="198"/>
      <c r="C2205" s="51">
        <f>C2204/I2204*100</f>
        <v>35.192307692307693</v>
      </c>
      <c r="D2205" s="51">
        <f>D2204/I2204*100</f>
        <v>41.153846153846153</v>
      </c>
      <c r="E2205" s="51">
        <f>E2204/I2204*100</f>
        <v>14.423076923076922</v>
      </c>
      <c r="F2205" s="51">
        <f>F2204/I2204*100</f>
        <v>1.5384615384615385</v>
      </c>
      <c r="G2205" s="51">
        <f>G2204/I2204*100</f>
        <v>1.3461538461538463</v>
      </c>
      <c r="H2205" s="52">
        <f>H2204/I2204*100</f>
        <v>6.3461538461538458</v>
      </c>
      <c r="I2205" s="48">
        <f t="shared" si="66"/>
        <v>99.999999999999972</v>
      </c>
      <c r="J2205" s="74">
        <f>J2204/I2204*100</f>
        <v>76.34615384615384</v>
      </c>
      <c r="K2205" s="30">
        <f>K2204/I2204*100</f>
        <v>14.423076923076922</v>
      </c>
      <c r="L2205" s="31">
        <f>L2204/I2204*100</f>
        <v>2.8846153846153846</v>
      </c>
    </row>
    <row r="2206" spans="1:12" ht="11.45" customHeight="1" thickTop="1" thickBot="1">
      <c r="A2206" s="202"/>
      <c r="B2206" s="199" t="s">
        <v>0</v>
      </c>
      <c r="C2206" s="32">
        <v>23</v>
      </c>
      <c r="D2206" s="32">
        <v>50</v>
      </c>
      <c r="E2206" s="32">
        <v>20</v>
      </c>
      <c r="F2206" s="32">
        <v>2</v>
      </c>
      <c r="G2206" s="32">
        <v>1</v>
      </c>
      <c r="H2206" s="32">
        <v>6</v>
      </c>
      <c r="I2206" s="33">
        <f t="shared" si="66"/>
        <v>102</v>
      </c>
      <c r="J2206" s="49">
        <f>C2206+D2206</f>
        <v>73</v>
      </c>
      <c r="K2206" s="35">
        <f>E2206</f>
        <v>20</v>
      </c>
      <c r="L2206" s="36">
        <f>SUM(F2206:G2206)</f>
        <v>3</v>
      </c>
    </row>
    <row r="2207" spans="1:12" ht="11.45" customHeight="1" thickTop="1" thickBot="1">
      <c r="A2207" s="202"/>
      <c r="B2207" s="197"/>
      <c r="C2207" s="46">
        <f>C2206/I2206*100</f>
        <v>22.549019607843139</v>
      </c>
      <c r="D2207" s="46">
        <f>D2206/I2206*100</f>
        <v>49.019607843137251</v>
      </c>
      <c r="E2207" s="46">
        <f>E2206/I2206*100</f>
        <v>19.607843137254903</v>
      </c>
      <c r="F2207" s="46">
        <f>F2206/I2206*100</f>
        <v>1.9607843137254901</v>
      </c>
      <c r="G2207" s="46">
        <f>G2206/I2206*100</f>
        <v>0.98039215686274506</v>
      </c>
      <c r="H2207" s="47">
        <f>H2206/I2206*100</f>
        <v>5.8823529411764701</v>
      </c>
      <c r="I2207" s="48">
        <f t="shared" si="66"/>
        <v>99.999999999999986</v>
      </c>
      <c r="J2207" s="74">
        <f>J2206/I2206*100</f>
        <v>71.568627450980387</v>
      </c>
      <c r="K2207" s="30">
        <f>K2206/I2206*100</f>
        <v>19.607843137254903</v>
      </c>
      <c r="L2207" s="31">
        <f>L2206/I2206*100</f>
        <v>2.9411764705882351</v>
      </c>
    </row>
    <row r="2208" spans="1:12" ht="11.45" customHeight="1" thickTop="1" thickBot="1">
      <c r="A2208" s="202"/>
      <c r="B2208" s="198" t="s">
        <v>24</v>
      </c>
      <c r="C2208" s="32">
        <v>12</v>
      </c>
      <c r="D2208" s="32">
        <v>11</v>
      </c>
      <c r="E2208" s="32">
        <v>2</v>
      </c>
      <c r="F2208" s="32">
        <v>1</v>
      </c>
      <c r="G2208" s="32">
        <v>1</v>
      </c>
      <c r="H2208" s="32">
        <v>22</v>
      </c>
      <c r="I2208" s="33">
        <f t="shared" si="66"/>
        <v>49</v>
      </c>
      <c r="J2208" s="49">
        <f>C2208+D2208</f>
        <v>23</v>
      </c>
      <c r="K2208" s="35">
        <f>E2208</f>
        <v>2</v>
      </c>
      <c r="L2208" s="36">
        <f>SUM(F2208:G2208)</f>
        <v>2</v>
      </c>
    </row>
    <row r="2209" spans="1:12" ht="11.45" customHeight="1" thickTop="1" thickBot="1">
      <c r="A2209" s="203"/>
      <c r="B2209" s="200"/>
      <c r="C2209" s="63">
        <f>C2208/I2208*100</f>
        <v>24.489795918367346</v>
      </c>
      <c r="D2209" s="63">
        <f>D2208/I2208*100</f>
        <v>22.448979591836736</v>
      </c>
      <c r="E2209" s="63">
        <f>E2208/I2208*100</f>
        <v>4.0816326530612246</v>
      </c>
      <c r="F2209" s="63">
        <f>F2208/I2208*100</f>
        <v>2.0408163265306123</v>
      </c>
      <c r="G2209" s="63">
        <f>G2208/I2208*100</f>
        <v>2.0408163265306123</v>
      </c>
      <c r="H2209" s="64">
        <f>H2208/I2208*100</f>
        <v>44.897959183673471</v>
      </c>
      <c r="I2209" s="114">
        <f t="shared" si="66"/>
        <v>100</v>
      </c>
      <c r="J2209" s="103">
        <f>J2208/I2208*100</f>
        <v>46.938775510204081</v>
      </c>
      <c r="K2209" s="66">
        <f>K2208/I2208*100</f>
        <v>4.0816326530612246</v>
      </c>
      <c r="L2209" s="53">
        <f>L2208/I2208*100</f>
        <v>4.0816326530612246</v>
      </c>
    </row>
    <row r="2210" spans="1:12" ht="11.45" customHeight="1">
      <c r="A2210" s="193" t="s">
        <v>21</v>
      </c>
      <c r="B2210" s="196" t="s">
        <v>27</v>
      </c>
      <c r="C2210" s="32">
        <v>99</v>
      </c>
      <c r="D2210" s="32">
        <v>107</v>
      </c>
      <c r="E2210" s="32">
        <v>53</v>
      </c>
      <c r="F2210" s="32">
        <v>6</v>
      </c>
      <c r="G2210" s="32">
        <v>3</v>
      </c>
      <c r="H2210" s="32">
        <v>17</v>
      </c>
      <c r="I2210" s="13">
        <f t="shared" si="66"/>
        <v>285</v>
      </c>
      <c r="J2210" s="14">
        <f>C2210+D2210</f>
        <v>206</v>
      </c>
      <c r="K2210" s="12">
        <f>E2210</f>
        <v>53</v>
      </c>
      <c r="L2210" s="15">
        <f>SUM(F2210:G2210)</f>
        <v>9</v>
      </c>
    </row>
    <row r="2211" spans="1:12" ht="11.45" customHeight="1">
      <c r="A2211" s="194"/>
      <c r="B2211" s="197"/>
      <c r="C2211" s="46">
        <f>C2210/I2210*100</f>
        <v>34.736842105263158</v>
      </c>
      <c r="D2211" s="46">
        <f>D2210/I2210*100</f>
        <v>37.543859649122808</v>
      </c>
      <c r="E2211" s="46">
        <f>E2210/I2210*100</f>
        <v>18.596491228070175</v>
      </c>
      <c r="F2211" s="46">
        <f>F2210/I2210*100</f>
        <v>2.1052631578947367</v>
      </c>
      <c r="G2211" s="46">
        <f>G2210/I2210*100</f>
        <v>1.0526315789473684</v>
      </c>
      <c r="H2211" s="47">
        <f>H2210/I2210*100</f>
        <v>5.9649122807017543</v>
      </c>
      <c r="I2211" s="48">
        <f t="shared" si="66"/>
        <v>100.00000000000001</v>
      </c>
      <c r="J2211" s="74">
        <f>J2210/I2210*100</f>
        <v>72.280701754385973</v>
      </c>
      <c r="K2211" s="30">
        <f>K2210/I2210*100</f>
        <v>18.596491228070175</v>
      </c>
      <c r="L2211" s="31">
        <f>L2210/I2210*100</f>
        <v>3.1578947368421053</v>
      </c>
    </row>
    <row r="2212" spans="1:12" ht="11.45" customHeight="1">
      <c r="A2212" s="194"/>
      <c r="B2212" s="198" t="s">
        <v>28</v>
      </c>
      <c r="C2212" s="32">
        <v>134</v>
      </c>
      <c r="D2212" s="32">
        <v>172</v>
      </c>
      <c r="E2212" s="32">
        <v>38</v>
      </c>
      <c r="F2212" s="32">
        <v>5</v>
      </c>
      <c r="G2212" s="32">
        <v>3</v>
      </c>
      <c r="H2212" s="32">
        <v>12</v>
      </c>
      <c r="I2212" s="33">
        <f t="shared" si="66"/>
        <v>364</v>
      </c>
      <c r="J2212" s="49">
        <f>C2212+D2212</f>
        <v>306</v>
      </c>
      <c r="K2212" s="35">
        <f>E2212</f>
        <v>38</v>
      </c>
      <c r="L2212" s="36">
        <f>SUM(F2212:G2212)</f>
        <v>8</v>
      </c>
    </row>
    <row r="2213" spans="1:12" ht="11.45" customHeight="1">
      <c r="A2213" s="194"/>
      <c r="B2213" s="198"/>
      <c r="C2213" s="51">
        <f>C2212/I2212*100</f>
        <v>36.813186813186817</v>
      </c>
      <c r="D2213" s="51">
        <f>D2212/I2212*100</f>
        <v>47.252747252747248</v>
      </c>
      <c r="E2213" s="51">
        <f>E2212/I2212*100</f>
        <v>10.43956043956044</v>
      </c>
      <c r="F2213" s="51">
        <f>F2212/I2212*100</f>
        <v>1.3736263736263736</v>
      </c>
      <c r="G2213" s="51">
        <f>G2212/I2212*100</f>
        <v>0.82417582417582425</v>
      </c>
      <c r="H2213" s="52">
        <f>H2212/I2212*100</f>
        <v>3.296703296703297</v>
      </c>
      <c r="I2213" s="48">
        <f t="shared" si="66"/>
        <v>100.00000000000001</v>
      </c>
      <c r="J2213" s="74">
        <f>J2212/I2212*100</f>
        <v>84.065934065934073</v>
      </c>
      <c r="K2213" s="30">
        <f>K2212/I2212*100</f>
        <v>10.43956043956044</v>
      </c>
      <c r="L2213" s="31">
        <f>L2212/I2212*100</f>
        <v>2.197802197802198</v>
      </c>
    </row>
    <row r="2214" spans="1:12" ht="11.45" customHeight="1">
      <c r="A2214" s="194"/>
      <c r="B2214" s="199" t="s">
        <v>29</v>
      </c>
      <c r="C2214" s="32">
        <v>341</v>
      </c>
      <c r="D2214" s="32">
        <v>424</v>
      </c>
      <c r="E2214" s="32">
        <v>151</v>
      </c>
      <c r="F2214" s="32">
        <v>17</v>
      </c>
      <c r="G2214" s="32">
        <v>4</v>
      </c>
      <c r="H2214" s="32">
        <v>29</v>
      </c>
      <c r="I2214" s="33">
        <f t="shared" si="66"/>
        <v>966</v>
      </c>
      <c r="J2214" s="49">
        <f>C2214+D2214</f>
        <v>765</v>
      </c>
      <c r="K2214" s="35">
        <f>E2214</f>
        <v>151</v>
      </c>
      <c r="L2214" s="36">
        <f>SUM(F2214:G2214)</f>
        <v>21</v>
      </c>
    </row>
    <row r="2215" spans="1:12" ht="11.45" customHeight="1">
      <c r="A2215" s="194"/>
      <c r="B2215" s="197"/>
      <c r="C2215" s="46">
        <f>C2214/I2214*100</f>
        <v>35.300207039337472</v>
      </c>
      <c r="D2215" s="46">
        <f>D2214/I2214*100</f>
        <v>43.892339544513462</v>
      </c>
      <c r="E2215" s="46">
        <f>E2214/I2214*100</f>
        <v>15.631469979296067</v>
      </c>
      <c r="F2215" s="46">
        <f>F2214/I2214*100</f>
        <v>1.7598343685300208</v>
      </c>
      <c r="G2215" s="46">
        <f>G2214/I2214*100</f>
        <v>0.41407867494824019</v>
      </c>
      <c r="H2215" s="47">
        <f>H2214/I2214*100</f>
        <v>3.002070393374741</v>
      </c>
      <c r="I2215" s="48">
        <f t="shared" si="66"/>
        <v>100.00000000000001</v>
      </c>
      <c r="J2215" s="74">
        <f>J2214/I2214*100</f>
        <v>79.192546583850927</v>
      </c>
      <c r="K2215" s="30">
        <f>K2214/I2214*100</f>
        <v>15.631469979296067</v>
      </c>
      <c r="L2215" s="31">
        <f>L2214/I2214*100</f>
        <v>2.1739130434782608</v>
      </c>
    </row>
    <row r="2216" spans="1:12" ht="11.45" customHeight="1">
      <c r="A2216" s="194"/>
      <c r="B2216" s="198" t="s">
        <v>30</v>
      </c>
      <c r="C2216" s="32">
        <v>153</v>
      </c>
      <c r="D2216" s="32">
        <v>176</v>
      </c>
      <c r="E2216" s="32">
        <v>36</v>
      </c>
      <c r="F2216" s="32">
        <v>4</v>
      </c>
      <c r="G2216" s="32">
        <v>5</v>
      </c>
      <c r="H2216" s="32">
        <v>10</v>
      </c>
      <c r="I2216" s="33">
        <f t="shared" si="66"/>
        <v>384</v>
      </c>
      <c r="J2216" s="49">
        <f>C2216+D2216</f>
        <v>329</v>
      </c>
      <c r="K2216" s="35">
        <f>E2216</f>
        <v>36</v>
      </c>
      <c r="L2216" s="36">
        <f>SUM(F2216:G2216)</f>
        <v>9</v>
      </c>
    </row>
    <row r="2217" spans="1:12" ht="11.45" customHeight="1">
      <c r="A2217" s="194"/>
      <c r="B2217" s="198"/>
      <c r="C2217" s="51">
        <f>C2216/I2216*100</f>
        <v>39.84375</v>
      </c>
      <c r="D2217" s="51">
        <f>D2216/I2216*100</f>
        <v>45.833333333333329</v>
      </c>
      <c r="E2217" s="51">
        <f>E2216/I2216*100</f>
        <v>9.375</v>
      </c>
      <c r="F2217" s="51">
        <f>F2216/I2216*100</f>
        <v>1.0416666666666665</v>
      </c>
      <c r="G2217" s="51">
        <f>G2216/I2216*100</f>
        <v>1.3020833333333335</v>
      </c>
      <c r="H2217" s="52">
        <f>H2216/I2216*100</f>
        <v>2.604166666666667</v>
      </c>
      <c r="I2217" s="48">
        <f t="shared" si="66"/>
        <v>100</v>
      </c>
      <c r="J2217" s="74">
        <f>J2216/I2216*100</f>
        <v>85.677083333333343</v>
      </c>
      <c r="K2217" s="30">
        <f>K2216/I2216*100</f>
        <v>9.375</v>
      </c>
      <c r="L2217" s="31">
        <f>L2216/I2216*100</f>
        <v>2.34375</v>
      </c>
    </row>
    <row r="2218" spans="1:12" ht="11.45" customHeight="1">
      <c r="A2218" s="194"/>
      <c r="B2218" s="199" t="s">
        <v>42</v>
      </c>
      <c r="C2218" s="32">
        <v>41</v>
      </c>
      <c r="D2218" s="32">
        <v>63</v>
      </c>
      <c r="E2218" s="32">
        <v>28</v>
      </c>
      <c r="F2218" s="32">
        <v>1</v>
      </c>
      <c r="G2218" s="32">
        <v>1</v>
      </c>
      <c r="H2218" s="32">
        <v>7</v>
      </c>
      <c r="I2218" s="33">
        <f t="shared" si="66"/>
        <v>141</v>
      </c>
      <c r="J2218" s="49">
        <f>C2218+D2218</f>
        <v>104</v>
      </c>
      <c r="K2218" s="35">
        <f>E2218</f>
        <v>28</v>
      </c>
      <c r="L2218" s="36">
        <f>SUM(F2218:G2218)</f>
        <v>2</v>
      </c>
    </row>
    <row r="2219" spans="1:12" ht="11.45" customHeight="1">
      <c r="A2219" s="194"/>
      <c r="B2219" s="197"/>
      <c r="C2219" s="51">
        <f>C2218/I2218*100</f>
        <v>29.078014184397162</v>
      </c>
      <c r="D2219" s="51">
        <f>D2218/I2218*100</f>
        <v>44.680851063829785</v>
      </c>
      <c r="E2219" s="51">
        <f>E2218/I2218*100</f>
        <v>19.858156028368796</v>
      </c>
      <c r="F2219" s="51">
        <f>F2218/I2218*100</f>
        <v>0.70921985815602839</v>
      </c>
      <c r="G2219" s="51">
        <f>G2218/I2218*100</f>
        <v>0.70921985815602839</v>
      </c>
      <c r="H2219" s="52">
        <f>H2218/I2218*100</f>
        <v>4.9645390070921991</v>
      </c>
      <c r="I2219" s="48">
        <f t="shared" si="66"/>
        <v>100.00000000000001</v>
      </c>
      <c r="J2219" s="74">
        <f>J2218/I2218*100</f>
        <v>73.75886524822694</v>
      </c>
      <c r="K2219" s="30">
        <f>K2218/I2218*100</f>
        <v>19.858156028368796</v>
      </c>
      <c r="L2219" s="31">
        <f>L2218/I2218*100</f>
        <v>1.4184397163120568</v>
      </c>
    </row>
    <row r="2220" spans="1:12" ht="11.45" customHeight="1">
      <c r="A2220" s="194"/>
      <c r="B2220" s="198" t="s">
        <v>24</v>
      </c>
      <c r="C2220" s="32">
        <v>12</v>
      </c>
      <c r="D2220" s="32">
        <v>9</v>
      </c>
      <c r="E2220" s="32">
        <v>5</v>
      </c>
      <c r="F2220" s="32">
        <v>0</v>
      </c>
      <c r="G2220" s="32">
        <v>0</v>
      </c>
      <c r="H2220" s="32">
        <v>24</v>
      </c>
      <c r="I2220" s="33">
        <f t="shared" si="66"/>
        <v>50</v>
      </c>
      <c r="J2220" s="49">
        <f>C2220+D2220</f>
        <v>21</v>
      </c>
      <c r="K2220" s="35">
        <f>E2220</f>
        <v>5</v>
      </c>
      <c r="L2220" s="36">
        <f>SUM(F2220:G2220)</f>
        <v>0</v>
      </c>
    </row>
    <row r="2221" spans="1:12" ht="11.45" customHeight="1" thickBot="1">
      <c r="A2221" s="195"/>
      <c r="B2221" s="200"/>
      <c r="C2221" s="63">
        <f>C2220/I2220*100</f>
        <v>24</v>
      </c>
      <c r="D2221" s="63">
        <f>D2220/I2220*100</f>
        <v>18</v>
      </c>
      <c r="E2221" s="63">
        <f>E2220/I2220*100</f>
        <v>10</v>
      </c>
      <c r="F2221" s="63">
        <f>F2220/I2220*100</f>
        <v>0</v>
      </c>
      <c r="G2221" s="63">
        <f>G2220/I2220*100</f>
        <v>0</v>
      </c>
      <c r="H2221" s="64">
        <f>H2220/I2220*100</f>
        <v>48</v>
      </c>
      <c r="I2221" s="114">
        <f t="shared" si="66"/>
        <v>100</v>
      </c>
      <c r="J2221" s="103">
        <f>J2220/I2220*100</f>
        <v>42</v>
      </c>
      <c r="K2221" s="66">
        <f>K2220/I2220*100</f>
        <v>10</v>
      </c>
      <c r="L2221" s="53">
        <f>L2220/I2220*100</f>
        <v>0</v>
      </c>
    </row>
    <row r="2222" spans="1:12" s="147" customFormat="1" ht="15" customHeight="1">
      <c r="A2222" s="82"/>
      <c r="B2222" s="83"/>
      <c r="C2222" s="144"/>
      <c r="D2222" s="144"/>
      <c r="E2222" s="144"/>
      <c r="F2222" s="144"/>
      <c r="G2222" s="144"/>
      <c r="H2222" s="2"/>
      <c r="I2222" s="2"/>
      <c r="J2222" s="2"/>
      <c r="K2222" s="2"/>
      <c r="L2222" s="2"/>
    </row>
    <row r="2223" spans="1:12" s="147" customFormat="1" ht="15" customHeight="1">
      <c r="A2223" s="82"/>
      <c r="B2223" s="83"/>
      <c r="C2223" s="144"/>
      <c r="D2223" s="144"/>
      <c r="E2223" s="144"/>
      <c r="F2223" s="144"/>
      <c r="G2223" s="144"/>
      <c r="H2223" s="2"/>
      <c r="I2223" s="2"/>
      <c r="J2223" s="2"/>
      <c r="K2223" s="2"/>
      <c r="L2223" s="2"/>
    </row>
    <row r="2224" spans="1:12" s="4" customFormat="1" ht="30" customHeight="1" thickBot="1">
      <c r="A2224" s="224" t="s">
        <v>199</v>
      </c>
      <c r="B2224" s="224"/>
      <c r="C2224" s="224"/>
      <c r="D2224" s="224"/>
      <c r="E2224" s="224"/>
      <c r="F2224" s="224"/>
      <c r="G2224" s="224"/>
      <c r="H2224" s="224"/>
      <c r="I2224" s="224"/>
      <c r="J2224" s="224"/>
      <c r="K2224" s="224"/>
      <c r="L2224" s="224"/>
    </row>
    <row r="2225" spans="1:12" s="2" customFormat="1" ht="10.15" customHeight="1">
      <c r="A2225" s="225"/>
      <c r="B2225" s="226"/>
      <c r="C2225" s="180">
        <v>1</v>
      </c>
      <c r="D2225" s="180">
        <v>2</v>
      </c>
      <c r="E2225" s="180">
        <v>3</v>
      </c>
      <c r="F2225" s="180">
        <v>4</v>
      </c>
      <c r="G2225" s="180">
        <v>5</v>
      </c>
      <c r="H2225" s="204" t="s">
        <v>46</v>
      </c>
      <c r="I2225" s="205" t="s">
        <v>4</v>
      </c>
      <c r="J2225" s="181" t="s">
        <v>47</v>
      </c>
      <c r="K2225" s="180">
        <v>3</v>
      </c>
      <c r="L2225" s="182" t="s">
        <v>48</v>
      </c>
    </row>
    <row r="2226" spans="1:12" s="11" customFormat="1" ht="60" customHeight="1" thickBot="1">
      <c r="A2226" s="215" t="s">
        <v>33</v>
      </c>
      <c r="B2226" s="216"/>
      <c r="C2226" s="173" t="s">
        <v>71</v>
      </c>
      <c r="D2226" s="173" t="s">
        <v>72</v>
      </c>
      <c r="E2226" s="173" t="s">
        <v>43</v>
      </c>
      <c r="F2226" s="173" t="s">
        <v>73</v>
      </c>
      <c r="G2226" s="173" t="s">
        <v>74</v>
      </c>
      <c r="H2226" s="204"/>
      <c r="I2226" s="206"/>
      <c r="J2226" s="9" t="s">
        <v>71</v>
      </c>
      <c r="K2226" s="173" t="s">
        <v>43</v>
      </c>
      <c r="L2226" s="10" t="s">
        <v>74</v>
      </c>
    </row>
    <row r="2227" spans="1:12" s="16" customFormat="1" ht="11.25" customHeight="1">
      <c r="A2227" s="217" t="s">
        <v>22</v>
      </c>
      <c r="B2227" s="218"/>
      <c r="C2227" s="12">
        <v>703</v>
      </c>
      <c r="D2227" s="12">
        <v>939</v>
      </c>
      <c r="E2227" s="12">
        <v>388</v>
      </c>
      <c r="F2227" s="12">
        <v>30</v>
      </c>
      <c r="G2227" s="12">
        <v>27</v>
      </c>
      <c r="H2227" s="12">
        <v>103</v>
      </c>
      <c r="I2227" s="13">
        <f t="shared" ref="I2227:I2236" si="67">SUM(C2227:H2227)</f>
        <v>2190</v>
      </c>
      <c r="J2227" s="14">
        <f>C2227+D2227</f>
        <v>1642</v>
      </c>
      <c r="K2227" s="12">
        <f>E2227</f>
        <v>388</v>
      </c>
      <c r="L2227" s="15">
        <f>SUM(F2227:G2227)</f>
        <v>57</v>
      </c>
    </row>
    <row r="2228" spans="1:12" s="16" customFormat="1" ht="11.25" customHeight="1" thickBot="1">
      <c r="A2228" s="219"/>
      <c r="B2228" s="220"/>
      <c r="C2228" s="100">
        <f>C2227/I2227*100</f>
        <v>32.100456621004561</v>
      </c>
      <c r="D2228" s="100">
        <f>D2227/I2227*100</f>
        <v>42.876712328767127</v>
      </c>
      <c r="E2228" s="100">
        <f>E2227/I2227*100</f>
        <v>17.716894977168952</v>
      </c>
      <c r="F2228" s="100">
        <f>F2227/I2227*100</f>
        <v>1.3698630136986301</v>
      </c>
      <c r="G2228" s="100">
        <f>G2227/I2227*100</f>
        <v>1.2328767123287672</v>
      </c>
      <c r="H2228" s="115">
        <f>H2227/I2227*100</f>
        <v>4.7031963470319633</v>
      </c>
      <c r="I2228" s="114">
        <f t="shared" si="67"/>
        <v>99.999999999999986</v>
      </c>
      <c r="J2228" s="103">
        <f>J2227/I2227*100</f>
        <v>74.977168949771695</v>
      </c>
      <c r="K2228" s="66">
        <f>K2227/I2227*100</f>
        <v>17.716894977168952</v>
      </c>
      <c r="L2228" s="53">
        <f>L2227/I2227*100</f>
        <v>2.6027397260273974</v>
      </c>
    </row>
    <row r="2229" spans="1:12" s="16" customFormat="1" ht="11.45" customHeight="1">
      <c r="A2229" s="193" t="s">
        <v>49</v>
      </c>
      <c r="B2229" s="196" t="s">
        <v>19</v>
      </c>
      <c r="C2229" s="32">
        <v>515</v>
      </c>
      <c r="D2229" s="32">
        <v>647</v>
      </c>
      <c r="E2229" s="32">
        <v>243</v>
      </c>
      <c r="F2229" s="32">
        <v>22</v>
      </c>
      <c r="G2229" s="32">
        <v>15</v>
      </c>
      <c r="H2229" s="32">
        <v>59</v>
      </c>
      <c r="I2229" s="13">
        <f t="shared" si="67"/>
        <v>1501</v>
      </c>
      <c r="J2229" s="14">
        <f>C2229+D2229</f>
        <v>1162</v>
      </c>
      <c r="K2229" s="12">
        <f>E2229</f>
        <v>243</v>
      </c>
      <c r="L2229" s="15">
        <f>SUM(F2229:G2229)</f>
        <v>37</v>
      </c>
    </row>
    <row r="2230" spans="1:12" s="16" customFormat="1" ht="11.45" customHeight="1">
      <c r="A2230" s="194"/>
      <c r="B2230" s="197"/>
      <c r="C2230" s="90">
        <f>C2229/I2229*100</f>
        <v>34.310459693537645</v>
      </c>
      <c r="D2230" s="46">
        <f>D2229/I2229*100</f>
        <v>43.104596935376414</v>
      </c>
      <c r="E2230" s="46">
        <f>E2229/I2229*100</f>
        <v>16.189207195203199</v>
      </c>
      <c r="F2230" s="46">
        <f>F2229/I2229*100</f>
        <v>1.4656895403064623</v>
      </c>
      <c r="G2230" s="46">
        <f>G2229/I2229*100</f>
        <v>0.99933377748167884</v>
      </c>
      <c r="H2230" s="47">
        <f>H2229/I2229*100</f>
        <v>3.930712858094604</v>
      </c>
      <c r="I2230" s="48">
        <f t="shared" si="67"/>
        <v>100</v>
      </c>
      <c r="J2230" s="74">
        <f>J2229/I2229*100</f>
        <v>77.415056628914058</v>
      </c>
      <c r="K2230" s="30">
        <f>K2229/I2229*100</f>
        <v>16.189207195203199</v>
      </c>
      <c r="L2230" s="31">
        <f>L2229/I2229*100</f>
        <v>2.4650233177881411</v>
      </c>
    </row>
    <row r="2231" spans="1:12" s="16" customFormat="1" ht="11.45" customHeight="1">
      <c r="A2231" s="194"/>
      <c r="B2231" s="198" t="s">
        <v>20</v>
      </c>
      <c r="C2231" s="32">
        <v>144</v>
      </c>
      <c r="D2231" s="32">
        <v>189</v>
      </c>
      <c r="E2231" s="32">
        <v>93</v>
      </c>
      <c r="F2231" s="32">
        <v>5</v>
      </c>
      <c r="G2231" s="32">
        <v>9</v>
      </c>
      <c r="H2231" s="32">
        <v>29</v>
      </c>
      <c r="I2231" s="33">
        <f t="shared" si="67"/>
        <v>469</v>
      </c>
      <c r="J2231" s="49">
        <f>C2231+D2231</f>
        <v>333</v>
      </c>
      <c r="K2231" s="35">
        <f>E2231</f>
        <v>93</v>
      </c>
      <c r="L2231" s="36">
        <f>SUM(F2231:G2231)</f>
        <v>14</v>
      </c>
    </row>
    <row r="2232" spans="1:12" s="16" customFormat="1" ht="11.45" customHeight="1">
      <c r="A2232" s="194"/>
      <c r="B2232" s="198"/>
      <c r="C2232" s="51">
        <f>C2231/I2231*100</f>
        <v>30.703624733475483</v>
      </c>
      <c r="D2232" s="51">
        <f>D2231/I2231*100</f>
        <v>40.298507462686565</v>
      </c>
      <c r="E2232" s="51">
        <f>E2231/I2231*100</f>
        <v>19.829424307036248</v>
      </c>
      <c r="F2232" s="51">
        <f>F2231/I2231*100</f>
        <v>1.0660980810234542</v>
      </c>
      <c r="G2232" s="51">
        <f>G2231/I2231*100</f>
        <v>1.9189765458422177</v>
      </c>
      <c r="H2232" s="52">
        <f>H2231/I2231*100</f>
        <v>6.1833688699360341</v>
      </c>
      <c r="I2232" s="48">
        <f t="shared" si="67"/>
        <v>100</v>
      </c>
      <c r="J2232" s="74">
        <f>J2231/I2231*100</f>
        <v>71.002132196162052</v>
      </c>
      <c r="K2232" s="30">
        <f>K2231/I2231*100</f>
        <v>19.829424307036248</v>
      </c>
      <c r="L2232" s="31">
        <f>L2231/I2231*100</f>
        <v>2.9850746268656714</v>
      </c>
    </row>
    <row r="2233" spans="1:12" s="16" customFormat="1" ht="11.45" customHeight="1">
      <c r="A2233" s="194"/>
      <c r="B2233" s="199" t="s">
        <v>50</v>
      </c>
      <c r="C2233" s="32">
        <v>32</v>
      </c>
      <c r="D2233" s="32">
        <v>71</v>
      </c>
      <c r="E2233" s="32">
        <v>44</v>
      </c>
      <c r="F2233" s="32">
        <v>3</v>
      </c>
      <c r="G2233" s="32">
        <v>3</v>
      </c>
      <c r="H2233" s="32">
        <v>11</v>
      </c>
      <c r="I2233" s="33">
        <f t="shared" si="67"/>
        <v>164</v>
      </c>
      <c r="J2233" s="49">
        <f>C2233+D2233</f>
        <v>103</v>
      </c>
      <c r="K2233" s="35">
        <f>E2233</f>
        <v>44</v>
      </c>
      <c r="L2233" s="36">
        <f>SUM(F2233:G2233)</f>
        <v>6</v>
      </c>
    </row>
    <row r="2234" spans="1:12" s="16" customFormat="1" ht="11.45" customHeight="1">
      <c r="A2234" s="194"/>
      <c r="B2234" s="197"/>
      <c r="C2234" s="46">
        <f>C2233/I2233*100</f>
        <v>19.512195121951219</v>
      </c>
      <c r="D2234" s="46">
        <f>D2233/I2233*100</f>
        <v>43.292682926829265</v>
      </c>
      <c r="E2234" s="46">
        <f>E2233/I2233*100</f>
        <v>26.829268292682929</v>
      </c>
      <c r="F2234" s="46">
        <f>F2233/I2233*100</f>
        <v>1.8292682926829267</v>
      </c>
      <c r="G2234" s="46">
        <f>G2233/I2233*100</f>
        <v>1.8292682926829267</v>
      </c>
      <c r="H2234" s="47">
        <f>H2233/I2233*100</f>
        <v>6.7073170731707323</v>
      </c>
      <c r="I2234" s="48">
        <f t="shared" si="67"/>
        <v>99.999999999999986</v>
      </c>
      <c r="J2234" s="74">
        <f>J2233/I2233*100</f>
        <v>62.804878048780488</v>
      </c>
      <c r="K2234" s="30">
        <f>K2233/I2233*100</f>
        <v>26.829268292682929</v>
      </c>
      <c r="L2234" s="31">
        <f>L2233/I2233*100</f>
        <v>3.6585365853658534</v>
      </c>
    </row>
    <row r="2235" spans="1:12" s="16" customFormat="1" ht="11.45" customHeight="1">
      <c r="A2235" s="194"/>
      <c r="B2235" s="198" t="s">
        <v>51</v>
      </c>
      <c r="C2235" s="32">
        <v>12</v>
      </c>
      <c r="D2235" s="32">
        <v>32</v>
      </c>
      <c r="E2235" s="32">
        <v>8</v>
      </c>
      <c r="F2235" s="32">
        <v>0</v>
      </c>
      <c r="G2235" s="32">
        <v>0</v>
      </c>
      <c r="H2235" s="32">
        <v>4</v>
      </c>
      <c r="I2235" s="33">
        <f t="shared" si="67"/>
        <v>56</v>
      </c>
      <c r="J2235" s="49">
        <f>C2235+D2235</f>
        <v>44</v>
      </c>
      <c r="K2235" s="35">
        <f>E2235</f>
        <v>8</v>
      </c>
      <c r="L2235" s="36">
        <f>SUM(F2235:G2235)</f>
        <v>0</v>
      </c>
    </row>
    <row r="2236" spans="1:12" s="16" customFormat="1" ht="11.45" customHeight="1" thickBot="1">
      <c r="A2236" s="194"/>
      <c r="B2236" s="198"/>
      <c r="C2236" s="94">
        <f>C2235/I2235*100</f>
        <v>21.428571428571427</v>
      </c>
      <c r="D2236" s="94">
        <f>D2235/I2235*100</f>
        <v>57.142857142857139</v>
      </c>
      <c r="E2236" s="94">
        <f>E2235/I2235*100</f>
        <v>14.285714285714285</v>
      </c>
      <c r="F2236" s="94">
        <f>F2235/I2235*100</f>
        <v>0</v>
      </c>
      <c r="G2236" s="94">
        <f>G2235/I2235*100</f>
        <v>0</v>
      </c>
      <c r="H2236" s="120">
        <f>H2235/I2235*100</f>
        <v>7.1428571428571423</v>
      </c>
      <c r="I2236" s="48">
        <f t="shared" si="67"/>
        <v>100</v>
      </c>
      <c r="J2236" s="74">
        <f>J2235/I2235*100</f>
        <v>78.571428571428569</v>
      </c>
      <c r="K2236" s="30">
        <f>K2235/I2235*100</f>
        <v>14.285714285714285</v>
      </c>
      <c r="L2236" s="31">
        <f>L2235/I2235*100</f>
        <v>0</v>
      </c>
    </row>
    <row r="2237" spans="1:12" s="16" customFormat="1" ht="11.45" customHeight="1">
      <c r="A2237" s="193" t="s">
        <v>52</v>
      </c>
      <c r="B2237" s="196" t="s">
        <v>1</v>
      </c>
      <c r="C2237" s="32">
        <v>284</v>
      </c>
      <c r="D2237" s="32">
        <v>407</v>
      </c>
      <c r="E2237" s="32">
        <v>158</v>
      </c>
      <c r="F2237" s="32">
        <v>17</v>
      </c>
      <c r="G2237" s="32">
        <v>13</v>
      </c>
      <c r="H2237" s="32">
        <v>39</v>
      </c>
      <c r="I2237" s="13">
        <f t="shared" ref="I2237:I2286" si="68">SUM(C2237:H2237)</f>
        <v>918</v>
      </c>
      <c r="J2237" s="14">
        <f>C2237+D2237</f>
        <v>691</v>
      </c>
      <c r="K2237" s="12">
        <f>E2237</f>
        <v>158</v>
      </c>
      <c r="L2237" s="15">
        <f>SUM(F2237:G2237)</f>
        <v>30</v>
      </c>
    </row>
    <row r="2238" spans="1:12" s="16" customFormat="1" ht="11.45" customHeight="1">
      <c r="A2238" s="194"/>
      <c r="B2238" s="198"/>
      <c r="C2238" s="51">
        <f>C2237/I2237*100</f>
        <v>30.936819172113289</v>
      </c>
      <c r="D2238" s="51">
        <f>D2237/I2237*100</f>
        <v>44.335511982570807</v>
      </c>
      <c r="E2238" s="51">
        <f>E2237/I2237*100</f>
        <v>17.21132897603486</v>
      </c>
      <c r="F2238" s="51">
        <f>F2237/I2237*100</f>
        <v>1.8518518518518516</v>
      </c>
      <c r="G2238" s="51">
        <f>G2237/I2237*100</f>
        <v>1.4161220043572984</v>
      </c>
      <c r="H2238" s="52">
        <f>H2237/I2237*100</f>
        <v>4.2483660130718954</v>
      </c>
      <c r="I2238" s="48">
        <f t="shared" si="68"/>
        <v>100.00000000000001</v>
      </c>
      <c r="J2238" s="74">
        <f>J2237/I2237*100</f>
        <v>75.272331154684096</v>
      </c>
      <c r="K2238" s="30">
        <f>K2237/I2237*100</f>
        <v>17.21132897603486</v>
      </c>
      <c r="L2238" s="31">
        <f>L2237/I2237*100</f>
        <v>3.2679738562091507</v>
      </c>
    </row>
    <row r="2239" spans="1:12" s="16" customFormat="1" ht="11.45" customHeight="1">
      <c r="A2239" s="194"/>
      <c r="B2239" s="199" t="s">
        <v>2</v>
      </c>
      <c r="C2239" s="32">
        <v>415</v>
      </c>
      <c r="D2239" s="32">
        <v>526</v>
      </c>
      <c r="E2239" s="32">
        <v>227</v>
      </c>
      <c r="F2239" s="32">
        <v>13</v>
      </c>
      <c r="G2239" s="32">
        <v>14</v>
      </c>
      <c r="H2239" s="32">
        <v>49</v>
      </c>
      <c r="I2239" s="33">
        <f t="shared" si="68"/>
        <v>1244</v>
      </c>
      <c r="J2239" s="49">
        <f>C2239+D2239</f>
        <v>941</v>
      </c>
      <c r="K2239" s="35">
        <f>E2239</f>
        <v>227</v>
      </c>
      <c r="L2239" s="36">
        <f>SUM(F2239:G2239)</f>
        <v>27</v>
      </c>
    </row>
    <row r="2240" spans="1:12" s="16" customFormat="1" ht="11.45" customHeight="1">
      <c r="A2240" s="194"/>
      <c r="B2240" s="197"/>
      <c r="C2240" s="46">
        <f>C2239/I2239*100</f>
        <v>33.360128617363344</v>
      </c>
      <c r="D2240" s="46">
        <f>D2239/I2239*100</f>
        <v>42.282958199356912</v>
      </c>
      <c r="E2240" s="46">
        <f>E2239/I2239*100</f>
        <v>18.2475884244373</v>
      </c>
      <c r="F2240" s="46">
        <f>F2239/I2239*100</f>
        <v>1.045016077170418</v>
      </c>
      <c r="G2240" s="46">
        <f>G2239/I2239*100</f>
        <v>1.1254019292604502</v>
      </c>
      <c r="H2240" s="47">
        <f>H2239/I2239*100</f>
        <v>3.938906752411576</v>
      </c>
      <c r="I2240" s="48">
        <f t="shared" si="68"/>
        <v>100</v>
      </c>
      <c r="J2240" s="74">
        <f>J2239/I2239*100</f>
        <v>75.643086816720256</v>
      </c>
      <c r="K2240" s="30">
        <f>K2239/I2239*100</f>
        <v>18.2475884244373</v>
      </c>
      <c r="L2240" s="31">
        <f>L2239/I2239*100</f>
        <v>2.1704180064308685</v>
      </c>
    </row>
    <row r="2241" spans="1:12" s="16" customFormat="1" ht="11.45" customHeight="1">
      <c r="A2241" s="194"/>
      <c r="B2241" s="198" t="s">
        <v>5</v>
      </c>
      <c r="C2241" s="32">
        <v>4</v>
      </c>
      <c r="D2241" s="32">
        <v>6</v>
      </c>
      <c r="E2241" s="32">
        <v>3</v>
      </c>
      <c r="F2241" s="32">
        <v>0</v>
      </c>
      <c r="G2241" s="32">
        <v>0</v>
      </c>
      <c r="H2241" s="32">
        <v>15</v>
      </c>
      <c r="I2241" s="33">
        <f t="shared" si="68"/>
        <v>28</v>
      </c>
      <c r="J2241" s="49">
        <f>C2241+D2241</f>
        <v>10</v>
      </c>
      <c r="K2241" s="35">
        <f>E2241</f>
        <v>3</v>
      </c>
      <c r="L2241" s="36">
        <f>SUM(F2241:G2241)</f>
        <v>0</v>
      </c>
    </row>
    <row r="2242" spans="1:12" s="16" customFormat="1" ht="11.45" customHeight="1" thickBot="1">
      <c r="A2242" s="195"/>
      <c r="B2242" s="200"/>
      <c r="C2242" s="63">
        <f>C2241/I2241*100</f>
        <v>14.285714285714285</v>
      </c>
      <c r="D2242" s="63">
        <f>D2241/I2241*100</f>
        <v>21.428571428571427</v>
      </c>
      <c r="E2242" s="63">
        <f>E2241/I2241*100</f>
        <v>10.714285714285714</v>
      </c>
      <c r="F2242" s="63">
        <f>F2241/I2241*100</f>
        <v>0</v>
      </c>
      <c r="G2242" s="63">
        <f>G2241/I2241*100</f>
        <v>0</v>
      </c>
      <c r="H2242" s="64">
        <f>H2241/I2241*100</f>
        <v>53.571428571428569</v>
      </c>
      <c r="I2242" s="114">
        <f t="shared" si="68"/>
        <v>100</v>
      </c>
      <c r="J2242" s="103">
        <f>J2241/I2241*100</f>
        <v>35.714285714285715</v>
      </c>
      <c r="K2242" s="66">
        <f>K2241/I2241*100</f>
        <v>10.714285714285714</v>
      </c>
      <c r="L2242" s="53">
        <f>L2241/I2241*100</f>
        <v>0</v>
      </c>
    </row>
    <row r="2243" spans="1:12" s="16" customFormat="1" ht="11.45" customHeight="1">
      <c r="A2243" s="193" t="s">
        <v>53</v>
      </c>
      <c r="B2243" s="196" t="s">
        <v>6</v>
      </c>
      <c r="C2243" s="32">
        <v>21</v>
      </c>
      <c r="D2243" s="32">
        <v>15</v>
      </c>
      <c r="E2243" s="32">
        <v>12</v>
      </c>
      <c r="F2243" s="32">
        <v>0</v>
      </c>
      <c r="G2243" s="32">
        <v>0</v>
      </c>
      <c r="H2243" s="32">
        <v>1</v>
      </c>
      <c r="I2243" s="13">
        <f t="shared" si="68"/>
        <v>49</v>
      </c>
      <c r="J2243" s="14">
        <f>C2243+D2243</f>
        <v>36</v>
      </c>
      <c r="K2243" s="12">
        <f>E2243</f>
        <v>12</v>
      </c>
      <c r="L2243" s="15">
        <f>SUM(F2243:G2243)</f>
        <v>0</v>
      </c>
    </row>
    <row r="2244" spans="1:12" s="16" customFormat="1" ht="11.45" customHeight="1">
      <c r="A2244" s="194"/>
      <c r="B2244" s="197"/>
      <c r="C2244" s="46">
        <f>C2243/I2243*100</f>
        <v>42.857142857142854</v>
      </c>
      <c r="D2244" s="46">
        <f>D2243/I2243*100</f>
        <v>30.612244897959183</v>
      </c>
      <c r="E2244" s="46">
        <f>E2243/I2243*100</f>
        <v>24.489795918367346</v>
      </c>
      <c r="F2244" s="46">
        <f>F2243/I2243*100</f>
        <v>0</v>
      </c>
      <c r="G2244" s="46">
        <f>G2243/I2243*100</f>
        <v>0</v>
      </c>
      <c r="H2244" s="47">
        <f>H2243/I2243*100</f>
        <v>2.0408163265306123</v>
      </c>
      <c r="I2244" s="48">
        <f t="shared" si="68"/>
        <v>100</v>
      </c>
      <c r="J2244" s="74">
        <f>J2243/I2243*100</f>
        <v>73.469387755102048</v>
      </c>
      <c r="K2244" s="30">
        <f>K2243/I2243*100</f>
        <v>24.489795918367346</v>
      </c>
      <c r="L2244" s="31">
        <f>L2243/I2243*100</f>
        <v>0</v>
      </c>
    </row>
    <row r="2245" spans="1:12" s="16" customFormat="1" ht="11.45" customHeight="1">
      <c r="A2245" s="194"/>
      <c r="B2245" s="198" t="s">
        <v>7</v>
      </c>
      <c r="C2245" s="32">
        <v>57</v>
      </c>
      <c r="D2245" s="32">
        <v>59</v>
      </c>
      <c r="E2245" s="32">
        <v>37</v>
      </c>
      <c r="F2245" s="32">
        <v>0</v>
      </c>
      <c r="G2245" s="32">
        <v>0</v>
      </c>
      <c r="H2245" s="32">
        <v>2</v>
      </c>
      <c r="I2245" s="33">
        <f t="shared" si="68"/>
        <v>155</v>
      </c>
      <c r="J2245" s="49">
        <f>C2245+D2245</f>
        <v>116</v>
      </c>
      <c r="K2245" s="35">
        <f>E2245</f>
        <v>37</v>
      </c>
      <c r="L2245" s="36">
        <f>SUM(F2245:G2245)</f>
        <v>0</v>
      </c>
    </row>
    <row r="2246" spans="1:12" s="16" customFormat="1" ht="11.45" customHeight="1">
      <c r="A2246" s="194"/>
      <c r="B2246" s="198"/>
      <c r="C2246" s="51">
        <f>C2245/I2245*100</f>
        <v>36.774193548387096</v>
      </c>
      <c r="D2246" s="51">
        <f>D2245/I2245*100</f>
        <v>38.064516129032256</v>
      </c>
      <c r="E2246" s="51">
        <f>E2245/I2245*100</f>
        <v>23.870967741935484</v>
      </c>
      <c r="F2246" s="51">
        <f>F2245/I2245*100</f>
        <v>0</v>
      </c>
      <c r="G2246" s="51">
        <f>G2245/I2245*100</f>
        <v>0</v>
      </c>
      <c r="H2246" s="52">
        <f>H2245/I2245*100</f>
        <v>1.2903225806451613</v>
      </c>
      <c r="I2246" s="48">
        <f t="shared" si="68"/>
        <v>100.00000000000001</v>
      </c>
      <c r="J2246" s="74">
        <f>J2245/I2245*100</f>
        <v>74.838709677419359</v>
      </c>
      <c r="K2246" s="30">
        <f>K2245/I2245*100</f>
        <v>23.870967741935484</v>
      </c>
      <c r="L2246" s="31">
        <f>L2245/I2245*100</f>
        <v>0</v>
      </c>
    </row>
    <row r="2247" spans="1:12" s="16" customFormat="1" ht="11.45" customHeight="1">
      <c r="A2247" s="194"/>
      <c r="B2247" s="199" t="s">
        <v>8</v>
      </c>
      <c r="C2247" s="32">
        <v>75</v>
      </c>
      <c r="D2247" s="32">
        <v>112</v>
      </c>
      <c r="E2247" s="32">
        <v>47</v>
      </c>
      <c r="F2247" s="32">
        <v>3</v>
      </c>
      <c r="G2247" s="32">
        <v>4</v>
      </c>
      <c r="H2247" s="32">
        <v>2</v>
      </c>
      <c r="I2247" s="33">
        <f t="shared" si="68"/>
        <v>243</v>
      </c>
      <c r="J2247" s="49">
        <f>C2247+D2247</f>
        <v>187</v>
      </c>
      <c r="K2247" s="35">
        <f>E2247</f>
        <v>47</v>
      </c>
      <c r="L2247" s="36">
        <f>SUM(F2247:G2247)</f>
        <v>7</v>
      </c>
    </row>
    <row r="2248" spans="1:12" s="16" customFormat="1" ht="11.45" customHeight="1">
      <c r="A2248" s="194"/>
      <c r="B2248" s="197"/>
      <c r="C2248" s="46">
        <f>C2247/I2247*100</f>
        <v>30.864197530864196</v>
      </c>
      <c r="D2248" s="46">
        <f>D2247/I2247*100</f>
        <v>46.090534979423872</v>
      </c>
      <c r="E2248" s="46">
        <f>E2247/I2247*100</f>
        <v>19.34156378600823</v>
      </c>
      <c r="F2248" s="46">
        <f>F2247/I2247*100</f>
        <v>1.2345679012345678</v>
      </c>
      <c r="G2248" s="46">
        <f>G2247/I2247*100</f>
        <v>1.6460905349794239</v>
      </c>
      <c r="H2248" s="47">
        <f>H2247/I2247*100</f>
        <v>0.82304526748971196</v>
      </c>
      <c r="I2248" s="48">
        <f t="shared" si="68"/>
        <v>100.00000000000001</v>
      </c>
      <c r="J2248" s="74">
        <f>J2247/I2247*100</f>
        <v>76.954732510288068</v>
      </c>
      <c r="K2248" s="30">
        <f>K2247/I2247*100</f>
        <v>19.34156378600823</v>
      </c>
      <c r="L2248" s="31">
        <f>L2247/I2247*100</f>
        <v>2.880658436213992</v>
      </c>
    </row>
    <row r="2249" spans="1:12" s="16" customFormat="1" ht="11.45" customHeight="1">
      <c r="A2249" s="194"/>
      <c r="B2249" s="198" t="s">
        <v>9</v>
      </c>
      <c r="C2249" s="32">
        <v>100</v>
      </c>
      <c r="D2249" s="32">
        <v>155</v>
      </c>
      <c r="E2249" s="32">
        <v>62</v>
      </c>
      <c r="F2249" s="32">
        <v>2</v>
      </c>
      <c r="G2249" s="32">
        <v>2</v>
      </c>
      <c r="H2249" s="32">
        <v>9</v>
      </c>
      <c r="I2249" s="33">
        <f t="shared" si="68"/>
        <v>330</v>
      </c>
      <c r="J2249" s="49">
        <f>C2249+D2249</f>
        <v>255</v>
      </c>
      <c r="K2249" s="35">
        <f>E2249</f>
        <v>62</v>
      </c>
      <c r="L2249" s="36">
        <f>SUM(F2249:G2249)</f>
        <v>4</v>
      </c>
    </row>
    <row r="2250" spans="1:12" s="16" customFormat="1" ht="11.45" customHeight="1">
      <c r="A2250" s="194"/>
      <c r="B2250" s="198"/>
      <c r="C2250" s="51">
        <f>C2249/I2249*100</f>
        <v>30.303030303030305</v>
      </c>
      <c r="D2250" s="51">
        <f>D2249/I2249*100</f>
        <v>46.969696969696969</v>
      </c>
      <c r="E2250" s="51">
        <f>E2249/I2249*100</f>
        <v>18.787878787878785</v>
      </c>
      <c r="F2250" s="51">
        <f>F2249/I2249*100</f>
        <v>0.60606060606060608</v>
      </c>
      <c r="G2250" s="51">
        <f>G2249/I2249*100</f>
        <v>0.60606060606060608</v>
      </c>
      <c r="H2250" s="52">
        <f>H2249/I2249*100</f>
        <v>2.7272727272727271</v>
      </c>
      <c r="I2250" s="48">
        <f t="shared" si="68"/>
        <v>100.00000000000001</v>
      </c>
      <c r="J2250" s="74">
        <f>J2249/I2249*100</f>
        <v>77.272727272727266</v>
      </c>
      <c r="K2250" s="30">
        <f>K2249/I2249*100</f>
        <v>18.787878787878785</v>
      </c>
      <c r="L2250" s="31">
        <f>L2249/I2249*100</f>
        <v>1.2121212121212122</v>
      </c>
    </row>
    <row r="2251" spans="1:12" s="16" customFormat="1" ht="11.45" customHeight="1">
      <c r="A2251" s="194"/>
      <c r="B2251" s="199" t="s">
        <v>10</v>
      </c>
      <c r="C2251" s="32">
        <v>114</v>
      </c>
      <c r="D2251" s="32">
        <v>163</v>
      </c>
      <c r="E2251" s="32">
        <v>66</v>
      </c>
      <c r="F2251" s="32">
        <v>6</v>
      </c>
      <c r="G2251" s="32">
        <v>8</v>
      </c>
      <c r="H2251" s="32">
        <v>11</v>
      </c>
      <c r="I2251" s="33">
        <f t="shared" si="68"/>
        <v>368</v>
      </c>
      <c r="J2251" s="49">
        <f>C2251+D2251</f>
        <v>277</v>
      </c>
      <c r="K2251" s="35">
        <f>E2251</f>
        <v>66</v>
      </c>
      <c r="L2251" s="36">
        <f>SUM(F2251:G2251)</f>
        <v>14</v>
      </c>
    </row>
    <row r="2252" spans="1:12" s="16" customFormat="1" ht="11.45" customHeight="1">
      <c r="A2252" s="194"/>
      <c r="B2252" s="197"/>
      <c r="C2252" s="46">
        <f>C2251/I2251*100</f>
        <v>30.978260869565215</v>
      </c>
      <c r="D2252" s="46">
        <f>D2251/I2251*100</f>
        <v>44.29347826086957</v>
      </c>
      <c r="E2252" s="46">
        <f>E2251/I2251*100</f>
        <v>17.934782608695652</v>
      </c>
      <c r="F2252" s="46">
        <f>F2251/I2251*100</f>
        <v>1.6304347826086956</v>
      </c>
      <c r="G2252" s="46">
        <f>G2251/I2251*100</f>
        <v>2.1739130434782608</v>
      </c>
      <c r="H2252" s="47">
        <f>H2251/I2251*100</f>
        <v>2.9891304347826089</v>
      </c>
      <c r="I2252" s="48">
        <f t="shared" si="68"/>
        <v>100.00000000000001</v>
      </c>
      <c r="J2252" s="74">
        <f>J2251/I2251*100</f>
        <v>75.271739130434781</v>
      </c>
      <c r="K2252" s="30">
        <f>K2251/I2251*100</f>
        <v>17.934782608695652</v>
      </c>
      <c r="L2252" s="31">
        <f>L2251/I2251*100</f>
        <v>3.804347826086957</v>
      </c>
    </row>
    <row r="2253" spans="1:12" s="16" customFormat="1" ht="11.45" customHeight="1">
      <c r="A2253" s="194"/>
      <c r="B2253" s="198" t="s">
        <v>11</v>
      </c>
      <c r="C2253" s="32">
        <v>127</v>
      </c>
      <c r="D2253" s="32">
        <v>201</v>
      </c>
      <c r="E2253" s="32">
        <v>70</v>
      </c>
      <c r="F2253" s="32">
        <v>6</v>
      </c>
      <c r="G2253" s="32">
        <v>4</v>
      </c>
      <c r="H2253" s="32">
        <v>12</v>
      </c>
      <c r="I2253" s="33">
        <f t="shared" si="68"/>
        <v>420</v>
      </c>
      <c r="J2253" s="49">
        <f>C2253+D2253</f>
        <v>328</v>
      </c>
      <c r="K2253" s="35">
        <f>E2253</f>
        <v>70</v>
      </c>
      <c r="L2253" s="36">
        <f>SUM(F2253:G2253)</f>
        <v>10</v>
      </c>
    </row>
    <row r="2254" spans="1:12" s="16" customFormat="1" ht="11.45" customHeight="1">
      <c r="A2254" s="194"/>
      <c r="B2254" s="198"/>
      <c r="C2254" s="51">
        <f>C2253/I2253*100</f>
        <v>30.238095238095237</v>
      </c>
      <c r="D2254" s="51">
        <f>D2253/I2253*100</f>
        <v>47.857142857142861</v>
      </c>
      <c r="E2254" s="51">
        <f>E2253/I2253*100</f>
        <v>16.666666666666664</v>
      </c>
      <c r="F2254" s="51">
        <f>F2253/I2253*100</f>
        <v>1.4285714285714286</v>
      </c>
      <c r="G2254" s="51">
        <f>G2253/I2253*100</f>
        <v>0.95238095238095244</v>
      </c>
      <c r="H2254" s="52">
        <f>H2253/I2253*100</f>
        <v>2.8571428571428572</v>
      </c>
      <c r="I2254" s="48">
        <f t="shared" si="68"/>
        <v>100</v>
      </c>
      <c r="J2254" s="74">
        <f>J2253/I2253*100</f>
        <v>78.095238095238102</v>
      </c>
      <c r="K2254" s="30">
        <f>K2253/I2253*100</f>
        <v>16.666666666666664</v>
      </c>
      <c r="L2254" s="31">
        <f>L2253/I2253*100</f>
        <v>2.3809523809523809</v>
      </c>
    </row>
    <row r="2255" spans="1:12" s="16" customFormat="1" ht="11.45" customHeight="1">
      <c r="A2255" s="194"/>
      <c r="B2255" s="199" t="s">
        <v>12</v>
      </c>
      <c r="C2255" s="32">
        <v>207</v>
      </c>
      <c r="D2255" s="32">
        <v>228</v>
      </c>
      <c r="E2255" s="32">
        <v>91</v>
      </c>
      <c r="F2255" s="32">
        <v>13</v>
      </c>
      <c r="G2255" s="32">
        <v>9</v>
      </c>
      <c r="H2255" s="32">
        <v>51</v>
      </c>
      <c r="I2255" s="33">
        <f t="shared" si="68"/>
        <v>599</v>
      </c>
      <c r="J2255" s="49">
        <f>C2255+D2255</f>
        <v>435</v>
      </c>
      <c r="K2255" s="35">
        <f>E2255</f>
        <v>91</v>
      </c>
      <c r="L2255" s="36">
        <f>SUM(F2255:G2255)</f>
        <v>22</v>
      </c>
    </row>
    <row r="2256" spans="1:12" s="16" customFormat="1" ht="11.45" customHeight="1">
      <c r="A2256" s="194"/>
      <c r="B2256" s="197"/>
      <c r="C2256" s="46">
        <f>C2255/I2255*100</f>
        <v>34.557595993322202</v>
      </c>
      <c r="D2256" s="46">
        <f>D2255/I2255*100</f>
        <v>38.063439065108511</v>
      </c>
      <c r="E2256" s="46">
        <f>E2255/I2255*100</f>
        <v>15.191986644407345</v>
      </c>
      <c r="F2256" s="46">
        <f>F2255/I2255*100</f>
        <v>2.1702838063439067</v>
      </c>
      <c r="G2256" s="46">
        <f>G2255/I2255*100</f>
        <v>1.5025041736227045</v>
      </c>
      <c r="H2256" s="47">
        <f>H2255/I2255*100</f>
        <v>8.514190317195327</v>
      </c>
      <c r="I2256" s="48">
        <f t="shared" si="68"/>
        <v>100.00000000000001</v>
      </c>
      <c r="J2256" s="74">
        <f>J2255/I2255*100</f>
        <v>72.621035058430721</v>
      </c>
      <c r="K2256" s="30">
        <f>K2255/I2255*100</f>
        <v>15.191986644407345</v>
      </c>
      <c r="L2256" s="31">
        <f>L2255/I2255*100</f>
        <v>3.672787979966611</v>
      </c>
    </row>
    <row r="2257" spans="1:12" s="16" customFormat="1" ht="11.45" customHeight="1">
      <c r="A2257" s="194"/>
      <c r="B2257" s="198" t="s">
        <v>24</v>
      </c>
      <c r="C2257" s="32">
        <v>2</v>
      </c>
      <c r="D2257" s="32">
        <v>6</v>
      </c>
      <c r="E2257" s="32">
        <v>3</v>
      </c>
      <c r="F2257" s="32">
        <v>0</v>
      </c>
      <c r="G2257" s="32">
        <v>0</v>
      </c>
      <c r="H2257" s="32">
        <v>15</v>
      </c>
      <c r="I2257" s="33">
        <f t="shared" si="68"/>
        <v>26</v>
      </c>
      <c r="J2257" s="49">
        <f>C2257+D2257</f>
        <v>8</v>
      </c>
      <c r="K2257" s="35">
        <f>E2257</f>
        <v>3</v>
      </c>
      <c r="L2257" s="36">
        <f>SUM(F2257:G2257)</f>
        <v>0</v>
      </c>
    </row>
    <row r="2258" spans="1:12" s="16" customFormat="1" ht="11.45" customHeight="1" thickBot="1">
      <c r="A2258" s="195"/>
      <c r="B2258" s="200"/>
      <c r="C2258" s="63">
        <f>C2257/I2257*100</f>
        <v>7.6923076923076925</v>
      </c>
      <c r="D2258" s="63">
        <f>D2257/I2257*100</f>
        <v>23.076923076923077</v>
      </c>
      <c r="E2258" s="63">
        <f>E2257/I2257*100</f>
        <v>11.538461538461538</v>
      </c>
      <c r="F2258" s="63">
        <f>F2257/I2257*100</f>
        <v>0</v>
      </c>
      <c r="G2258" s="63">
        <f>G2257/I2257*100</f>
        <v>0</v>
      </c>
      <c r="H2258" s="64">
        <f>H2257/I2257*100</f>
        <v>57.692307692307686</v>
      </c>
      <c r="I2258" s="114">
        <f t="shared" si="68"/>
        <v>100</v>
      </c>
      <c r="J2258" s="103">
        <f>J2257/I2257*100</f>
        <v>30.76923076923077</v>
      </c>
      <c r="K2258" s="66">
        <f>K2257/I2257*100</f>
        <v>11.538461538461538</v>
      </c>
      <c r="L2258" s="53">
        <f>L2257/I2257*100</f>
        <v>0</v>
      </c>
    </row>
    <row r="2259" spans="1:12" s="16" customFormat="1" ht="11.45" customHeight="1" thickBot="1">
      <c r="A2259" s="201" t="s">
        <v>54</v>
      </c>
      <c r="B2259" s="196" t="s">
        <v>23</v>
      </c>
      <c r="C2259" s="32">
        <v>66</v>
      </c>
      <c r="D2259" s="32">
        <v>96</v>
      </c>
      <c r="E2259" s="32">
        <v>45</v>
      </c>
      <c r="F2259" s="32">
        <v>3</v>
      </c>
      <c r="G2259" s="32">
        <v>2</v>
      </c>
      <c r="H2259" s="32">
        <v>11</v>
      </c>
      <c r="I2259" s="13">
        <f t="shared" si="68"/>
        <v>223</v>
      </c>
      <c r="J2259" s="14">
        <f>C2259+D2259</f>
        <v>162</v>
      </c>
      <c r="K2259" s="12">
        <f>E2259</f>
        <v>45</v>
      </c>
      <c r="L2259" s="15">
        <f>SUM(F2259:G2259)</f>
        <v>5</v>
      </c>
    </row>
    <row r="2260" spans="1:12" s="16" customFormat="1" ht="11.45" customHeight="1" thickTop="1" thickBot="1">
      <c r="A2260" s="202"/>
      <c r="B2260" s="197"/>
      <c r="C2260" s="46">
        <f>C2259/I2259*100</f>
        <v>29.596412556053814</v>
      </c>
      <c r="D2260" s="46">
        <f>D2259/I2259*100</f>
        <v>43.049327354260093</v>
      </c>
      <c r="E2260" s="46">
        <f>E2259/I2259*100</f>
        <v>20.179372197309416</v>
      </c>
      <c r="F2260" s="46">
        <f>F2259/I2259*100</f>
        <v>1.3452914798206279</v>
      </c>
      <c r="G2260" s="46">
        <f>G2259/I2259*100</f>
        <v>0.89686098654708524</v>
      </c>
      <c r="H2260" s="47">
        <f>H2259/I2259*100</f>
        <v>4.9327354260089686</v>
      </c>
      <c r="I2260" s="48">
        <f t="shared" si="68"/>
        <v>100.00000000000001</v>
      </c>
      <c r="J2260" s="74">
        <f>J2259/I2259*100</f>
        <v>72.645739910313907</v>
      </c>
      <c r="K2260" s="30">
        <f>K2259/I2259*100</f>
        <v>20.179372197309416</v>
      </c>
      <c r="L2260" s="31">
        <f>L2259/I2259*100</f>
        <v>2.2421524663677128</v>
      </c>
    </row>
    <row r="2261" spans="1:12" s="16" customFormat="1" ht="11.45" customHeight="1" thickTop="1" thickBot="1">
      <c r="A2261" s="202"/>
      <c r="B2261" s="198" t="s">
        <v>3</v>
      </c>
      <c r="C2261" s="32">
        <v>41</v>
      </c>
      <c r="D2261" s="32">
        <v>59</v>
      </c>
      <c r="E2261" s="32">
        <v>28</v>
      </c>
      <c r="F2261" s="32">
        <v>3</v>
      </c>
      <c r="G2261" s="32">
        <v>2</v>
      </c>
      <c r="H2261" s="32">
        <v>7</v>
      </c>
      <c r="I2261" s="33">
        <f t="shared" si="68"/>
        <v>140</v>
      </c>
      <c r="J2261" s="49">
        <f>C2261+D2261</f>
        <v>100</v>
      </c>
      <c r="K2261" s="35">
        <f>E2261</f>
        <v>28</v>
      </c>
      <c r="L2261" s="36">
        <f>SUM(F2261:G2261)</f>
        <v>5</v>
      </c>
    </row>
    <row r="2262" spans="1:12" s="16" customFormat="1" ht="11.45" customHeight="1" thickTop="1" thickBot="1">
      <c r="A2262" s="202"/>
      <c r="B2262" s="198"/>
      <c r="C2262" s="51">
        <f>C2261/I2261*100</f>
        <v>29.285714285714288</v>
      </c>
      <c r="D2262" s="51">
        <f>D2261/I2261*100</f>
        <v>42.142857142857146</v>
      </c>
      <c r="E2262" s="51">
        <f>E2261/I2261*100</f>
        <v>20</v>
      </c>
      <c r="F2262" s="51">
        <f>F2261/I2261*100</f>
        <v>2.1428571428571428</v>
      </c>
      <c r="G2262" s="51">
        <f>G2261/I2261*100</f>
        <v>1.4285714285714286</v>
      </c>
      <c r="H2262" s="52">
        <f>H2261/I2261*100</f>
        <v>5</v>
      </c>
      <c r="I2262" s="48">
        <f t="shared" si="68"/>
        <v>100</v>
      </c>
      <c r="J2262" s="74">
        <f>J2261/I2261*100</f>
        <v>71.428571428571431</v>
      </c>
      <c r="K2262" s="30">
        <f>K2261/I2261*100</f>
        <v>20</v>
      </c>
      <c r="L2262" s="31">
        <f>L2261/I2261*100</f>
        <v>3.5714285714285712</v>
      </c>
    </row>
    <row r="2263" spans="1:12" s="16" customFormat="1" ht="11.45" customHeight="1" thickTop="1" thickBot="1">
      <c r="A2263" s="202"/>
      <c r="B2263" s="199" t="s">
        <v>13</v>
      </c>
      <c r="C2263" s="32">
        <v>286</v>
      </c>
      <c r="D2263" s="32">
        <v>401</v>
      </c>
      <c r="E2263" s="32">
        <v>156</v>
      </c>
      <c r="F2263" s="32">
        <v>7</v>
      </c>
      <c r="G2263" s="32">
        <v>7</v>
      </c>
      <c r="H2263" s="32">
        <v>14</v>
      </c>
      <c r="I2263" s="33">
        <f t="shared" si="68"/>
        <v>871</v>
      </c>
      <c r="J2263" s="49">
        <f>C2263+D2263</f>
        <v>687</v>
      </c>
      <c r="K2263" s="35">
        <f>E2263</f>
        <v>156</v>
      </c>
      <c r="L2263" s="36">
        <f>SUM(F2263:G2263)</f>
        <v>14</v>
      </c>
    </row>
    <row r="2264" spans="1:12" s="16" customFormat="1" ht="11.45" customHeight="1" thickTop="1" thickBot="1">
      <c r="A2264" s="202"/>
      <c r="B2264" s="197"/>
      <c r="C2264" s="46">
        <f>C2263/I2263*100</f>
        <v>32.835820895522389</v>
      </c>
      <c r="D2264" s="46">
        <f>D2263/I2263*100</f>
        <v>46.039035591274398</v>
      </c>
      <c r="E2264" s="46">
        <f>E2263/I2263*100</f>
        <v>17.910447761194028</v>
      </c>
      <c r="F2264" s="46">
        <f>F2263/I2263*100</f>
        <v>0.80367393800229625</v>
      </c>
      <c r="G2264" s="46">
        <f>G2263/I2263*100</f>
        <v>0.80367393800229625</v>
      </c>
      <c r="H2264" s="47">
        <f>H2263/I2263*100</f>
        <v>1.6073478760045925</v>
      </c>
      <c r="I2264" s="48">
        <f t="shared" si="68"/>
        <v>99.999999999999986</v>
      </c>
      <c r="J2264" s="74">
        <f>J2263/I2263*100</f>
        <v>78.874856486796787</v>
      </c>
      <c r="K2264" s="30">
        <f>K2263/I2263*100</f>
        <v>17.910447761194028</v>
      </c>
      <c r="L2264" s="31">
        <f>L2263/I2263*100</f>
        <v>1.6073478760045925</v>
      </c>
    </row>
    <row r="2265" spans="1:12" s="16" customFormat="1" ht="11.45" customHeight="1" thickTop="1" thickBot="1">
      <c r="A2265" s="202"/>
      <c r="B2265" s="198" t="s">
        <v>14</v>
      </c>
      <c r="C2265" s="32">
        <v>84</v>
      </c>
      <c r="D2265" s="32">
        <v>90</v>
      </c>
      <c r="E2265" s="32">
        <v>29</v>
      </c>
      <c r="F2265" s="32">
        <v>3</v>
      </c>
      <c r="G2265" s="32">
        <v>1</v>
      </c>
      <c r="H2265" s="32">
        <v>8</v>
      </c>
      <c r="I2265" s="33">
        <f t="shared" si="68"/>
        <v>215</v>
      </c>
      <c r="J2265" s="49">
        <f>C2265+D2265</f>
        <v>174</v>
      </c>
      <c r="K2265" s="35">
        <f>E2265</f>
        <v>29</v>
      </c>
      <c r="L2265" s="36">
        <f>SUM(F2265:G2265)</f>
        <v>4</v>
      </c>
    </row>
    <row r="2266" spans="1:12" s="16" customFormat="1" ht="11.45" customHeight="1" thickTop="1" thickBot="1">
      <c r="A2266" s="202"/>
      <c r="B2266" s="198"/>
      <c r="C2266" s="51">
        <f>C2265/I2265*100</f>
        <v>39.069767441860463</v>
      </c>
      <c r="D2266" s="51">
        <f>D2265/I2265*100</f>
        <v>41.860465116279073</v>
      </c>
      <c r="E2266" s="51">
        <f>E2265/I2265*100</f>
        <v>13.488372093023257</v>
      </c>
      <c r="F2266" s="51">
        <f>F2265/I2265*100</f>
        <v>1.3953488372093024</v>
      </c>
      <c r="G2266" s="51">
        <f>G2265/I2265*100</f>
        <v>0.46511627906976744</v>
      </c>
      <c r="H2266" s="52">
        <f>H2265/I2265*100</f>
        <v>3.7209302325581395</v>
      </c>
      <c r="I2266" s="48">
        <f t="shared" si="68"/>
        <v>100</v>
      </c>
      <c r="J2266" s="74">
        <f>J2265/I2265*100</f>
        <v>80.930232558139537</v>
      </c>
      <c r="K2266" s="30">
        <f>K2265/I2265*100</f>
        <v>13.488372093023257</v>
      </c>
      <c r="L2266" s="31">
        <f>L2265/I2265*100</f>
        <v>1.8604651162790697</v>
      </c>
    </row>
    <row r="2267" spans="1:12" s="16" customFormat="1" ht="11.45" customHeight="1" thickTop="1" thickBot="1">
      <c r="A2267" s="202"/>
      <c r="B2267" s="199" t="s">
        <v>25</v>
      </c>
      <c r="C2267" s="32">
        <v>28</v>
      </c>
      <c r="D2267" s="32">
        <v>27</v>
      </c>
      <c r="E2267" s="32">
        <v>15</v>
      </c>
      <c r="F2267" s="32">
        <v>0</v>
      </c>
      <c r="G2267" s="32">
        <v>0</v>
      </c>
      <c r="H2267" s="32">
        <v>0</v>
      </c>
      <c r="I2267" s="33">
        <f t="shared" si="68"/>
        <v>70</v>
      </c>
      <c r="J2267" s="49">
        <f>C2267+D2267</f>
        <v>55</v>
      </c>
      <c r="K2267" s="35">
        <f>E2267</f>
        <v>15</v>
      </c>
      <c r="L2267" s="36">
        <f>SUM(F2267:G2267)</f>
        <v>0</v>
      </c>
    </row>
    <row r="2268" spans="1:12" s="16" customFormat="1" ht="11.45" customHeight="1" thickTop="1" thickBot="1">
      <c r="A2268" s="202"/>
      <c r="B2268" s="197"/>
      <c r="C2268" s="46">
        <f>C2267/I2267*100</f>
        <v>40</v>
      </c>
      <c r="D2268" s="46">
        <f>D2267/I2267*100</f>
        <v>38.571428571428577</v>
      </c>
      <c r="E2268" s="46">
        <f>E2267/I2267*100</f>
        <v>21.428571428571427</v>
      </c>
      <c r="F2268" s="46">
        <f>F2267/I2267*100</f>
        <v>0</v>
      </c>
      <c r="G2268" s="46">
        <f>G2267/I2267*100</f>
        <v>0</v>
      </c>
      <c r="H2268" s="47">
        <f>H2267/I2267*100</f>
        <v>0</v>
      </c>
      <c r="I2268" s="48">
        <f t="shared" si="68"/>
        <v>100.00000000000001</v>
      </c>
      <c r="J2268" s="74">
        <f>J2267/I2267*100</f>
        <v>78.571428571428569</v>
      </c>
      <c r="K2268" s="30">
        <f>K2267/I2267*100</f>
        <v>21.428571428571427</v>
      </c>
      <c r="L2268" s="31">
        <f>L2267/I2267*100</f>
        <v>0</v>
      </c>
    </row>
    <row r="2269" spans="1:12" ht="11.45" customHeight="1" thickTop="1" thickBot="1">
      <c r="A2269" s="202"/>
      <c r="B2269" s="198" t="s">
        <v>26</v>
      </c>
      <c r="C2269" s="32">
        <v>163</v>
      </c>
      <c r="D2269" s="32">
        <v>210</v>
      </c>
      <c r="E2269" s="32">
        <v>93</v>
      </c>
      <c r="F2269" s="32">
        <v>9</v>
      </c>
      <c r="G2269" s="32">
        <v>11</v>
      </c>
      <c r="H2269" s="32">
        <v>34</v>
      </c>
      <c r="I2269" s="33">
        <f t="shared" si="68"/>
        <v>520</v>
      </c>
      <c r="J2269" s="49">
        <f>C2269+D2269</f>
        <v>373</v>
      </c>
      <c r="K2269" s="35">
        <f>E2269</f>
        <v>93</v>
      </c>
      <c r="L2269" s="36">
        <f>SUM(F2269:G2269)</f>
        <v>20</v>
      </c>
    </row>
    <row r="2270" spans="1:12" ht="11.45" customHeight="1" thickTop="1" thickBot="1">
      <c r="A2270" s="202"/>
      <c r="B2270" s="198"/>
      <c r="C2270" s="51">
        <f>C2269/I2269*100</f>
        <v>31.346153846153847</v>
      </c>
      <c r="D2270" s="51">
        <f>D2269/I2269*100</f>
        <v>40.384615384615387</v>
      </c>
      <c r="E2270" s="51">
        <f>E2269/I2269*100</f>
        <v>17.884615384615383</v>
      </c>
      <c r="F2270" s="51">
        <f>F2269/I2269*100</f>
        <v>1.7307692307692308</v>
      </c>
      <c r="G2270" s="51">
        <f>G2269/I2269*100</f>
        <v>2.1153846153846154</v>
      </c>
      <c r="H2270" s="52">
        <f>H2269/I2269*100</f>
        <v>6.5384615384615392</v>
      </c>
      <c r="I2270" s="48">
        <f t="shared" si="68"/>
        <v>99.999999999999986</v>
      </c>
      <c r="J2270" s="74">
        <f>J2269/I2269*100</f>
        <v>71.730769230769226</v>
      </c>
      <c r="K2270" s="30">
        <f>K2269/I2269*100</f>
        <v>17.884615384615383</v>
      </c>
      <c r="L2270" s="31">
        <f>L2269/I2269*100</f>
        <v>3.8461538461538463</v>
      </c>
    </row>
    <row r="2271" spans="1:12" ht="11.45" customHeight="1" thickTop="1" thickBot="1">
      <c r="A2271" s="202"/>
      <c r="B2271" s="199" t="s">
        <v>0</v>
      </c>
      <c r="C2271" s="32">
        <v>27</v>
      </c>
      <c r="D2271" s="32">
        <v>44</v>
      </c>
      <c r="E2271" s="32">
        <v>17</v>
      </c>
      <c r="F2271" s="32">
        <v>4</v>
      </c>
      <c r="G2271" s="32">
        <v>3</v>
      </c>
      <c r="H2271" s="32">
        <v>7</v>
      </c>
      <c r="I2271" s="33">
        <f t="shared" si="68"/>
        <v>102</v>
      </c>
      <c r="J2271" s="49">
        <f>C2271+D2271</f>
        <v>71</v>
      </c>
      <c r="K2271" s="35">
        <f>E2271</f>
        <v>17</v>
      </c>
      <c r="L2271" s="36">
        <f>SUM(F2271:G2271)</f>
        <v>7</v>
      </c>
    </row>
    <row r="2272" spans="1:12" ht="11.45" customHeight="1" thickTop="1" thickBot="1">
      <c r="A2272" s="202"/>
      <c r="B2272" s="197"/>
      <c r="C2272" s="46">
        <f>C2271/I2271*100</f>
        <v>26.47058823529412</v>
      </c>
      <c r="D2272" s="46">
        <f>D2271/I2271*100</f>
        <v>43.137254901960787</v>
      </c>
      <c r="E2272" s="46">
        <f>E2271/I2271*100</f>
        <v>16.666666666666664</v>
      </c>
      <c r="F2272" s="46">
        <f>F2271/I2271*100</f>
        <v>3.9215686274509802</v>
      </c>
      <c r="G2272" s="46">
        <f>G2271/I2271*100</f>
        <v>2.9411764705882351</v>
      </c>
      <c r="H2272" s="47">
        <f>H2271/I2271*100</f>
        <v>6.8627450980392162</v>
      </c>
      <c r="I2272" s="48">
        <f t="shared" si="68"/>
        <v>100</v>
      </c>
      <c r="J2272" s="74">
        <f>J2271/I2271*100</f>
        <v>69.607843137254903</v>
      </c>
      <c r="K2272" s="30">
        <f>K2271/I2271*100</f>
        <v>16.666666666666664</v>
      </c>
      <c r="L2272" s="31">
        <f>L2271/I2271*100</f>
        <v>6.8627450980392162</v>
      </c>
    </row>
    <row r="2273" spans="1:12" ht="11.45" customHeight="1" thickTop="1" thickBot="1">
      <c r="A2273" s="202"/>
      <c r="B2273" s="198" t="s">
        <v>24</v>
      </c>
      <c r="C2273" s="32">
        <v>8</v>
      </c>
      <c r="D2273" s="32">
        <v>12</v>
      </c>
      <c r="E2273" s="32">
        <v>5</v>
      </c>
      <c r="F2273" s="32">
        <v>1</v>
      </c>
      <c r="G2273" s="32">
        <v>1</v>
      </c>
      <c r="H2273" s="32">
        <v>22</v>
      </c>
      <c r="I2273" s="33">
        <f t="shared" si="68"/>
        <v>49</v>
      </c>
      <c r="J2273" s="49">
        <f>C2273+D2273</f>
        <v>20</v>
      </c>
      <c r="K2273" s="35">
        <f>E2273</f>
        <v>5</v>
      </c>
      <c r="L2273" s="36">
        <f>SUM(F2273:G2273)</f>
        <v>2</v>
      </c>
    </row>
    <row r="2274" spans="1:12" ht="11.45" customHeight="1" thickTop="1" thickBot="1">
      <c r="A2274" s="203"/>
      <c r="B2274" s="200"/>
      <c r="C2274" s="63">
        <f>C2273/I2273*100</f>
        <v>16.326530612244898</v>
      </c>
      <c r="D2274" s="63">
        <f>D2273/I2273*100</f>
        <v>24.489795918367346</v>
      </c>
      <c r="E2274" s="63">
        <f>E2273/I2273*100</f>
        <v>10.204081632653061</v>
      </c>
      <c r="F2274" s="63">
        <f>F2273/I2273*100</f>
        <v>2.0408163265306123</v>
      </c>
      <c r="G2274" s="63">
        <f>G2273/I2273*100</f>
        <v>2.0408163265306123</v>
      </c>
      <c r="H2274" s="64">
        <f>H2273/I2273*100</f>
        <v>44.897959183673471</v>
      </c>
      <c r="I2274" s="114">
        <f t="shared" si="68"/>
        <v>100</v>
      </c>
      <c r="J2274" s="103">
        <f>J2273/I2273*100</f>
        <v>40.816326530612244</v>
      </c>
      <c r="K2274" s="66">
        <f>K2273/I2273*100</f>
        <v>10.204081632653061</v>
      </c>
      <c r="L2274" s="53">
        <f>L2273/I2273*100</f>
        <v>4.0816326530612246</v>
      </c>
    </row>
    <row r="2275" spans="1:12" ht="11.45" customHeight="1">
      <c r="A2275" s="193" t="s">
        <v>21</v>
      </c>
      <c r="B2275" s="196" t="s">
        <v>27</v>
      </c>
      <c r="C2275" s="32">
        <v>89</v>
      </c>
      <c r="D2275" s="32">
        <v>104</v>
      </c>
      <c r="E2275" s="32">
        <v>62</v>
      </c>
      <c r="F2275" s="32">
        <v>7</v>
      </c>
      <c r="G2275" s="32">
        <v>3</v>
      </c>
      <c r="H2275" s="32">
        <v>20</v>
      </c>
      <c r="I2275" s="13">
        <f t="shared" si="68"/>
        <v>285</v>
      </c>
      <c r="J2275" s="14">
        <f>C2275+D2275</f>
        <v>193</v>
      </c>
      <c r="K2275" s="12">
        <f>E2275</f>
        <v>62</v>
      </c>
      <c r="L2275" s="15">
        <f>SUM(F2275:G2275)</f>
        <v>10</v>
      </c>
    </row>
    <row r="2276" spans="1:12" ht="11.45" customHeight="1">
      <c r="A2276" s="194"/>
      <c r="B2276" s="197"/>
      <c r="C2276" s="46">
        <f>C2275/I2275*100</f>
        <v>31.228070175438599</v>
      </c>
      <c r="D2276" s="46">
        <f>D2275/I2275*100</f>
        <v>36.491228070175438</v>
      </c>
      <c r="E2276" s="46">
        <f>E2275/I2275*100</f>
        <v>21.754385964912281</v>
      </c>
      <c r="F2276" s="46">
        <f>F2275/I2275*100</f>
        <v>2.4561403508771931</v>
      </c>
      <c r="G2276" s="46">
        <f>G2275/I2275*100</f>
        <v>1.0526315789473684</v>
      </c>
      <c r="H2276" s="47">
        <f>H2275/I2275*100</f>
        <v>7.0175438596491224</v>
      </c>
      <c r="I2276" s="48">
        <f t="shared" si="68"/>
        <v>100.00000000000001</v>
      </c>
      <c r="J2276" s="74">
        <f>J2275/I2275*100</f>
        <v>67.719298245614041</v>
      </c>
      <c r="K2276" s="30">
        <f>K2275/I2275*100</f>
        <v>21.754385964912281</v>
      </c>
      <c r="L2276" s="31">
        <f>L2275/I2275*100</f>
        <v>3.5087719298245612</v>
      </c>
    </row>
    <row r="2277" spans="1:12" ht="11.45" customHeight="1">
      <c r="A2277" s="194"/>
      <c r="B2277" s="198" t="s">
        <v>28</v>
      </c>
      <c r="C2277" s="32">
        <v>121</v>
      </c>
      <c r="D2277" s="32">
        <v>180</v>
      </c>
      <c r="E2277" s="32">
        <v>44</v>
      </c>
      <c r="F2277" s="32">
        <v>3</v>
      </c>
      <c r="G2277" s="32">
        <v>4</v>
      </c>
      <c r="H2277" s="32">
        <v>12</v>
      </c>
      <c r="I2277" s="33">
        <f t="shared" si="68"/>
        <v>364</v>
      </c>
      <c r="J2277" s="49">
        <f>C2277+D2277</f>
        <v>301</v>
      </c>
      <c r="K2277" s="35">
        <f>E2277</f>
        <v>44</v>
      </c>
      <c r="L2277" s="36">
        <f>SUM(F2277:G2277)</f>
        <v>7</v>
      </c>
    </row>
    <row r="2278" spans="1:12" ht="11.45" customHeight="1">
      <c r="A2278" s="194"/>
      <c r="B2278" s="198"/>
      <c r="C2278" s="51">
        <f>C2277/I2277*100</f>
        <v>33.241758241758241</v>
      </c>
      <c r="D2278" s="51">
        <f>D2277/I2277*100</f>
        <v>49.450549450549453</v>
      </c>
      <c r="E2278" s="51">
        <f>E2277/I2277*100</f>
        <v>12.087912087912088</v>
      </c>
      <c r="F2278" s="51">
        <f>F2277/I2277*100</f>
        <v>0.82417582417582425</v>
      </c>
      <c r="G2278" s="51">
        <f>G2277/I2277*100</f>
        <v>1.098901098901099</v>
      </c>
      <c r="H2278" s="52">
        <f>H2277/I2277*100</f>
        <v>3.296703296703297</v>
      </c>
      <c r="I2278" s="48">
        <f t="shared" si="68"/>
        <v>100</v>
      </c>
      <c r="J2278" s="74">
        <f>J2277/I2277*100</f>
        <v>82.692307692307693</v>
      </c>
      <c r="K2278" s="30">
        <f>K2277/I2277*100</f>
        <v>12.087912087912088</v>
      </c>
      <c r="L2278" s="31">
        <f>L2277/I2277*100</f>
        <v>1.9230769230769231</v>
      </c>
    </row>
    <row r="2279" spans="1:12" ht="11.45" customHeight="1">
      <c r="A2279" s="194"/>
      <c r="B2279" s="199" t="s">
        <v>29</v>
      </c>
      <c r="C2279" s="32">
        <v>314</v>
      </c>
      <c r="D2279" s="32">
        <v>400</v>
      </c>
      <c r="E2279" s="32">
        <v>196</v>
      </c>
      <c r="F2279" s="32">
        <v>14</v>
      </c>
      <c r="G2279" s="32">
        <v>11</v>
      </c>
      <c r="H2279" s="32">
        <v>31</v>
      </c>
      <c r="I2279" s="33">
        <f t="shared" si="68"/>
        <v>966</v>
      </c>
      <c r="J2279" s="49">
        <f>C2279+D2279</f>
        <v>714</v>
      </c>
      <c r="K2279" s="35">
        <f>E2279</f>
        <v>196</v>
      </c>
      <c r="L2279" s="36">
        <f>SUM(F2279:G2279)</f>
        <v>25</v>
      </c>
    </row>
    <row r="2280" spans="1:12" ht="11.45" customHeight="1">
      <c r="A2280" s="194"/>
      <c r="B2280" s="197"/>
      <c r="C2280" s="46">
        <f>C2279/I2279*100</f>
        <v>32.50517598343685</v>
      </c>
      <c r="D2280" s="46">
        <f>D2279/I2279*100</f>
        <v>41.407867494824018</v>
      </c>
      <c r="E2280" s="46">
        <f>E2279/I2279*100</f>
        <v>20.289855072463769</v>
      </c>
      <c r="F2280" s="46">
        <f>F2279/I2279*100</f>
        <v>1.4492753623188406</v>
      </c>
      <c r="G2280" s="46">
        <f>G2279/I2279*100</f>
        <v>1.1387163561076603</v>
      </c>
      <c r="H2280" s="47">
        <f>H2279/I2279*100</f>
        <v>3.2091097308488616</v>
      </c>
      <c r="I2280" s="48">
        <f t="shared" si="68"/>
        <v>100.00000000000001</v>
      </c>
      <c r="J2280" s="74">
        <f>J2279/I2279*100</f>
        <v>73.91304347826086</v>
      </c>
      <c r="K2280" s="30">
        <f>K2279/I2279*100</f>
        <v>20.289855072463769</v>
      </c>
      <c r="L2280" s="31">
        <f>L2279/I2279*100</f>
        <v>2.5879917184265011</v>
      </c>
    </row>
    <row r="2281" spans="1:12" ht="11.45" customHeight="1">
      <c r="A2281" s="194"/>
      <c r="B2281" s="198" t="s">
        <v>30</v>
      </c>
      <c r="C2281" s="32">
        <v>135</v>
      </c>
      <c r="D2281" s="32">
        <v>186</v>
      </c>
      <c r="E2281" s="32">
        <v>43</v>
      </c>
      <c r="F2281" s="32">
        <v>4</v>
      </c>
      <c r="G2281" s="32">
        <v>6</v>
      </c>
      <c r="H2281" s="32">
        <v>10</v>
      </c>
      <c r="I2281" s="33">
        <f t="shared" si="68"/>
        <v>384</v>
      </c>
      <c r="J2281" s="49">
        <f>C2281+D2281</f>
        <v>321</v>
      </c>
      <c r="K2281" s="35">
        <f>E2281</f>
        <v>43</v>
      </c>
      <c r="L2281" s="36">
        <f>SUM(F2281:G2281)</f>
        <v>10</v>
      </c>
    </row>
    <row r="2282" spans="1:12" ht="11.45" customHeight="1">
      <c r="A2282" s="194"/>
      <c r="B2282" s="198"/>
      <c r="C2282" s="51">
        <f>C2281/I2281*100</f>
        <v>35.15625</v>
      </c>
      <c r="D2282" s="51">
        <f>D2281/I2281*100</f>
        <v>48.4375</v>
      </c>
      <c r="E2282" s="51">
        <f>E2281/I2281*100</f>
        <v>11.197916666666668</v>
      </c>
      <c r="F2282" s="51">
        <f>F2281/I2281*100</f>
        <v>1.0416666666666665</v>
      </c>
      <c r="G2282" s="51">
        <f>G2281/I2281*100</f>
        <v>1.5625</v>
      </c>
      <c r="H2282" s="52">
        <f>H2281/I2281*100</f>
        <v>2.604166666666667</v>
      </c>
      <c r="I2282" s="48">
        <f t="shared" si="68"/>
        <v>100.00000000000001</v>
      </c>
      <c r="J2282" s="74">
        <f>J2281/I2281*100</f>
        <v>83.59375</v>
      </c>
      <c r="K2282" s="30">
        <f>K2281/I2281*100</f>
        <v>11.197916666666668</v>
      </c>
      <c r="L2282" s="31">
        <f>L2281/I2281*100</f>
        <v>2.604166666666667</v>
      </c>
    </row>
    <row r="2283" spans="1:12" ht="11.45" customHeight="1">
      <c r="A2283" s="194"/>
      <c r="B2283" s="199" t="s">
        <v>42</v>
      </c>
      <c r="C2283" s="32">
        <v>34</v>
      </c>
      <c r="D2283" s="32">
        <v>58</v>
      </c>
      <c r="E2283" s="32">
        <v>37</v>
      </c>
      <c r="F2283" s="32">
        <v>2</v>
      </c>
      <c r="G2283" s="32">
        <v>3</v>
      </c>
      <c r="H2283" s="32">
        <v>7</v>
      </c>
      <c r="I2283" s="33">
        <f t="shared" si="68"/>
        <v>141</v>
      </c>
      <c r="J2283" s="49">
        <f>C2283+D2283</f>
        <v>92</v>
      </c>
      <c r="K2283" s="35">
        <f>E2283</f>
        <v>37</v>
      </c>
      <c r="L2283" s="36">
        <f>SUM(F2283:G2283)</f>
        <v>5</v>
      </c>
    </row>
    <row r="2284" spans="1:12" ht="11.45" customHeight="1">
      <c r="A2284" s="194"/>
      <c r="B2284" s="197"/>
      <c r="C2284" s="51">
        <f>C2283/I2283*100</f>
        <v>24.113475177304963</v>
      </c>
      <c r="D2284" s="51">
        <f>D2283/I2283*100</f>
        <v>41.134751773049643</v>
      </c>
      <c r="E2284" s="51">
        <f>E2283/I2283*100</f>
        <v>26.24113475177305</v>
      </c>
      <c r="F2284" s="51">
        <f>F2283/I2283*100</f>
        <v>1.4184397163120568</v>
      </c>
      <c r="G2284" s="51">
        <f>G2283/I2283*100</f>
        <v>2.1276595744680851</v>
      </c>
      <c r="H2284" s="52">
        <f>H2283/I2283*100</f>
        <v>4.9645390070921991</v>
      </c>
      <c r="I2284" s="48">
        <f t="shared" si="68"/>
        <v>99.999999999999986</v>
      </c>
      <c r="J2284" s="74">
        <f>J2283/I2283*100</f>
        <v>65.248226950354621</v>
      </c>
      <c r="K2284" s="30">
        <f>K2283/I2283*100</f>
        <v>26.24113475177305</v>
      </c>
      <c r="L2284" s="31">
        <f>L2283/I2283*100</f>
        <v>3.5460992907801421</v>
      </c>
    </row>
    <row r="2285" spans="1:12" ht="11.45" customHeight="1">
      <c r="A2285" s="194"/>
      <c r="B2285" s="198" t="s">
        <v>24</v>
      </c>
      <c r="C2285" s="32">
        <v>10</v>
      </c>
      <c r="D2285" s="32">
        <v>11</v>
      </c>
      <c r="E2285" s="32">
        <v>6</v>
      </c>
      <c r="F2285" s="32">
        <v>0</v>
      </c>
      <c r="G2285" s="32">
        <v>0</v>
      </c>
      <c r="H2285" s="32">
        <v>23</v>
      </c>
      <c r="I2285" s="33">
        <f t="shared" si="68"/>
        <v>50</v>
      </c>
      <c r="J2285" s="49">
        <f>C2285+D2285</f>
        <v>21</v>
      </c>
      <c r="K2285" s="35">
        <f>E2285</f>
        <v>6</v>
      </c>
      <c r="L2285" s="36">
        <f>SUM(F2285:G2285)</f>
        <v>0</v>
      </c>
    </row>
    <row r="2286" spans="1:12" ht="11.45" customHeight="1" thickBot="1">
      <c r="A2286" s="195"/>
      <c r="B2286" s="200"/>
      <c r="C2286" s="63">
        <f>C2285/I2285*100</f>
        <v>20</v>
      </c>
      <c r="D2286" s="63">
        <f>D2285/I2285*100</f>
        <v>22</v>
      </c>
      <c r="E2286" s="63">
        <f>E2285/I2285*100</f>
        <v>12</v>
      </c>
      <c r="F2286" s="63">
        <f>F2285/I2285*100</f>
        <v>0</v>
      </c>
      <c r="G2286" s="63">
        <f>G2285/I2285*100</f>
        <v>0</v>
      </c>
      <c r="H2286" s="64">
        <f>H2285/I2285*100</f>
        <v>46</v>
      </c>
      <c r="I2286" s="114">
        <f t="shared" si="68"/>
        <v>100</v>
      </c>
      <c r="J2286" s="103">
        <f>J2285/I2285*100</f>
        <v>42</v>
      </c>
      <c r="K2286" s="66">
        <f>K2285/I2285*100</f>
        <v>12</v>
      </c>
      <c r="L2286" s="53">
        <f>L2285/I2285*100</f>
        <v>0</v>
      </c>
    </row>
    <row r="2287" spans="1:12" ht="11.45" customHeight="1">
      <c r="A2287" s="82"/>
      <c r="B2287" s="83"/>
      <c r="C2287" s="176"/>
      <c r="D2287" s="176"/>
      <c r="E2287" s="176"/>
      <c r="F2287" s="176"/>
      <c r="G2287" s="176"/>
      <c r="H2287" s="176"/>
      <c r="I2287" s="84"/>
      <c r="J2287" s="84"/>
      <c r="K2287" s="84"/>
      <c r="L2287" s="84"/>
    </row>
    <row r="2288" spans="1:12" s="4" customFormat="1" ht="30" customHeight="1" thickBot="1">
      <c r="A2288" s="224" t="s">
        <v>200</v>
      </c>
      <c r="B2288" s="224"/>
      <c r="C2288" s="224"/>
      <c r="D2288" s="224"/>
      <c r="E2288" s="224"/>
      <c r="F2288" s="224"/>
      <c r="G2288" s="224"/>
      <c r="H2288" s="224"/>
      <c r="I2288" s="224"/>
      <c r="J2288" s="224"/>
      <c r="K2288" s="224"/>
      <c r="L2288" s="224"/>
    </row>
    <row r="2289" spans="1:12" s="2" customFormat="1" ht="10.15" customHeight="1">
      <c r="A2289" s="225"/>
      <c r="B2289" s="226"/>
      <c r="C2289" s="180">
        <v>1</v>
      </c>
      <c r="D2289" s="180">
        <v>2</v>
      </c>
      <c r="E2289" s="180">
        <v>3</v>
      </c>
      <c r="F2289" s="180">
        <v>4</v>
      </c>
      <c r="G2289" s="180">
        <v>5</v>
      </c>
      <c r="H2289" s="204" t="s">
        <v>46</v>
      </c>
      <c r="I2289" s="205" t="s">
        <v>4</v>
      </c>
      <c r="J2289" s="181" t="s">
        <v>47</v>
      </c>
      <c r="K2289" s="180">
        <v>3</v>
      </c>
      <c r="L2289" s="182" t="s">
        <v>48</v>
      </c>
    </row>
    <row r="2290" spans="1:12" s="11" customFormat="1" ht="60" customHeight="1" thickBot="1">
      <c r="A2290" s="215" t="s">
        <v>33</v>
      </c>
      <c r="B2290" s="216"/>
      <c r="C2290" s="173" t="s">
        <v>71</v>
      </c>
      <c r="D2290" s="173" t="s">
        <v>72</v>
      </c>
      <c r="E2290" s="173" t="s">
        <v>43</v>
      </c>
      <c r="F2290" s="173" t="s">
        <v>73</v>
      </c>
      <c r="G2290" s="173" t="s">
        <v>74</v>
      </c>
      <c r="H2290" s="204"/>
      <c r="I2290" s="206"/>
      <c r="J2290" s="9" t="s">
        <v>71</v>
      </c>
      <c r="K2290" s="173" t="s">
        <v>43</v>
      </c>
      <c r="L2290" s="10" t="s">
        <v>74</v>
      </c>
    </row>
    <row r="2291" spans="1:12" s="16" customFormat="1" ht="11.25" customHeight="1">
      <c r="A2291" s="217" t="s">
        <v>22</v>
      </c>
      <c r="B2291" s="218"/>
      <c r="C2291" s="12">
        <v>169</v>
      </c>
      <c r="D2291" s="12">
        <v>497</v>
      </c>
      <c r="E2291" s="12">
        <v>804</v>
      </c>
      <c r="F2291" s="12">
        <v>376</v>
      </c>
      <c r="G2291" s="12">
        <v>233</v>
      </c>
      <c r="H2291" s="12">
        <v>111</v>
      </c>
      <c r="I2291" s="13">
        <f t="shared" ref="I2291:I2300" si="69">SUM(C2291:H2291)</f>
        <v>2190</v>
      </c>
      <c r="J2291" s="14">
        <f>C2291+D2291</f>
        <v>666</v>
      </c>
      <c r="K2291" s="12">
        <f>E2291</f>
        <v>804</v>
      </c>
      <c r="L2291" s="15">
        <f>SUM(F2291:G2291)</f>
        <v>609</v>
      </c>
    </row>
    <row r="2292" spans="1:12" s="16" customFormat="1" ht="11.25" customHeight="1" thickBot="1">
      <c r="A2292" s="219"/>
      <c r="B2292" s="220"/>
      <c r="C2292" s="100">
        <f>C2291/I2291*100</f>
        <v>7.7168949771689501</v>
      </c>
      <c r="D2292" s="100">
        <f>D2291/I2291*100</f>
        <v>22.69406392694064</v>
      </c>
      <c r="E2292" s="100">
        <f>E2291/I2291*100</f>
        <v>36.712328767123289</v>
      </c>
      <c r="F2292" s="100">
        <f>F2291/I2291*100</f>
        <v>17.168949771689498</v>
      </c>
      <c r="G2292" s="100">
        <f>G2291/I2291*100</f>
        <v>10.639269406392694</v>
      </c>
      <c r="H2292" s="115">
        <f>H2291/I2291*100</f>
        <v>5.0684931506849313</v>
      </c>
      <c r="I2292" s="114">
        <f t="shared" si="69"/>
        <v>100</v>
      </c>
      <c r="J2292" s="103">
        <f>J2291/I2291*100</f>
        <v>30.410958904109592</v>
      </c>
      <c r="K2292" s="66">
        <f>K2291/I2291*100</f>
        <v>36.712328767123289</v>
      </c>
      <c r="L2292" s="53">
        <f>L2291/I2291*100</f>
        <v>27.808219178082194</v>
      </c>
    </row>
    <row r="2293" spans="1:12" s="16" customFormat="1" ht="11.45" customHeight="1">
      <c r="A2293" s="193" t="s">
        <v>49</v>
      </c>
      <c r="B2293" s="196" t="s">
        <v>19</v>
      </c>
      <c r="C2293" s="32">
        <v>132</v>
      </c>
      <c r="D2293" s="32">
        <v>380</v>
      </c>
      <c r="E2293" s="32">
        <v>523</v>
      </c>
      <c r="F2293" s="32">
        <v>255</v>
      </c>
      <c r="G2293" s="32">
        <v>144</v>
      </c>
      <c r="H2293" s="32">
        <v>67</v>
      </c>
      <c r="I2293" s="13">
        <f t="shared" si="69"/>
        <v>1501</v>
      </c>
      <c r="J2293" s="14">
        <f>C2293+D2293</f>
        <v>512</v>
      </c>
      <c r="K2293" s="12">
        <f>E2293</f>
        <v>523</v>
      </c>
      <c r="L2293" s="15">
        <f>SUM(F2293:G2293)</f>
        <v>399</v>
      </c>
    </row>
    <row r="2294" spans="1:12" s="16" customFormat="1" ht="11.45" customHeight="1">
      <c r="A2294" s="194"/>
      <c r="B2294" s="197"/>
      <c r="C2294" s="90">
        <f>C2293/I2293*100</f>
        <v>8.794137241838774</v>
      </c>
      <c r="D2294" s="46">
        <f>D2293/I2293*100</f>
        <v>25.316455696202532</v>
      </c>
      <c r="E2294" s="46">
        <f>E2293/I2293*100</f>
        <v>34.843437708194536</v>
      </c>
      <c r="F2294" s="46">
        <f>F2293/I2293*100</f>
        <v>16.988674217188539</v>
      </c>
      <c r="G2294" s="46">
        <f>G2293/I2293*100</f>
        <v>9.5936042638241172</v>
      </c>
      <c r="H2294" s="47">
        <f>H2293/I2293*100</f>
        <v>4.4636908727514992</v>
      </c>
      <c r="I2294" s="48">
        <f t="shared" si="69"/>
        <v>100</v>
      </c>
      <c r="J2294" s="74">
        <f>J2293/I2293*100</f>
        <v>34.110592938041307</v>
      </c>
      <c r="K2294" s="30">
        <f>K2293/I2293*100</f>
        <v>34.843437708194536</v>
      </c>
      <c r="L2294" s="31">
        <f>L2293/I2293*100</f>
        <v>26.582278481012654</v>
      </c>
    </row>
    <row r="2295" spans="1:12" s="16" customFormat="1" ht="11.45" customHeight="1">
      <c r="A2295" s="194"/>
      <c r="B2295" s="198" t="s">
        <v>20</v>
      </c>
      <c r="C2295" s="32">
        <v>27</v>
      </c>
      <c r="D2295" s="32">
        <v>78</v>
      </c>
      <c r="E2295" s="32">
        <v>196</v>
      </c>
      <c r="F2295" s="32">
        <v>72</v>
      </c>
      <c r="G2295" s="32">
        <v>66</v>
      </c>
      <c r="H2295" s="32">
        <v>30</v>
      </c>
      <c r="I2295" s="33">
        <f t="shared" si="69"/>
        <v>469</v>
      </c>
      <c r="J2295" s="49">
        <f>C2295+D2295</f>
        <v>105</v>
      </c>
      <c r="K2295" s="35">
        <f>E2295</f>
        <v>196</v>
      </c>
      <c r="L2295" s="36">
        <f>SUM(F2295:G2295)</f>
        <v>138</v>
      </c>
    </row>
    <row r="2296" spans="1:12" s="16" customFormat="1" ht="11.45" customHeight="1">
      <c r="A2296" s="194"/>
      <c r="B2296" s="198"/>
      <c r="C2296" s="51">
        <f>C2295/I2295*100</f>
        <v>5.7569296375266523</v>
      </c>
      <c r="D2296" s="51">
        <f>D2295/I2295*100</f>
        <v>16.631130063965884</v>
      </c>
      <c r="E2296" s="51">
        <f>E2295/I2295*100</f>
        <v>41.791044776119399</v>
      </c>
      <c r="F2296" s="51">
        <f>F2295/I2295*100</f>
        <v>15.351812366737741</v>
      </c>
      <c r="G2296" s="51">
        <f>G2295/I2295*100</f>
        <v>14.072494669509595</v>
      </c>
      <c r="H2296" s="52">
        <f>H2295/I2295*100</f>
        <v>6.3965884861407254</v>
      </c>
      <c r="I2296" s="48">
        <f t="shared" si="69"/>
        <v>100</v>
      </c>
      <c r="J2296" s="74">
        <f>J2295/I2295*100</f>
        <v>22.388059701492537</v>
      </c>
      <c r="K2296" s="30">
        <f>K2295/I2295*100</f>
        <v>41.791044776119399</v>
      </c>
      <c r="L2296" s="31">
        <f>L2295/I2295*100</f>
        <v>29.424307036247331</v>
      </c>
    </row>
    <row r="2297" spans="1:12" s="16" customFormat="1" ht="11.45" customHeight="1">
      <c r="A2297" s="194"/>
      <c r="B2297" s="199" t="s">
        <v>50</v>
      </c>
      <c r="C2297" s="32">
        <v>9</v>
      </c>
      <c r="D2297" s="32">
        <v>27</v>
      </c>
      <c r="E2297" s="32">
        <v>70</v>
      </c>
      <c r="F2297" s="32">
        <v>34</v>
      </c>
      <c r="G2297" s="32">
        <v>13</v>
      </c>
      <c r="H2297" s="32">
        <v>11</v>
      </c>
      <c r="I2297" s="33">
        <f t="shared" si="69"/>
        <v>164</v>
      </c>
      <c r="J2297" s="49">
        <f>C2297+D2297</f>
        <v>36</v>
      </c>
      <c r="K2297" s="35">
        <f>E2297</f>
        <v>70</v>
      </c>
      <c r="L2297" s="36">
        <f>SUM(F2297:G2297)</f>
        <v>47</v>
      </c>
    </row>
    <row r="2298" spans="1:12" s="16" customFormat="1" ht="11.45" customHeight="1">
      <c r="A2298" s="194"/>
      <c r="B2298" s="197"/>
      <c r="C2298" s="46">
        <f>C2297/I2297*100</f>
        <v>5.4878048780487809</v>
      </c>
      <c r="D2298" s="46">
        <f>D2297/I2297*100</f>
        <v>16.463414634146343</v>
      </c>
      <c r="E2298" s="46">
        <f>E2297/I2297*100</f>
        <v>42.68292682926829</v>
      </c>
      <c r="F2298" s="46">
        <f>F2297/I2297*100</f>
        <v>20.73170731707317</v>
      </c>
      <c r="G2298" s="46">
        <f>G2297/I2297*100</f>
        <v>7.9268292682926829</v>
      </c>
      <c r="H2298" s="47">
        <f>H2297/I2297*100</f>
        <v>6.7073170731707323</v>
      </c>
      <c r="I2298" s="48">
        <f t="shared" si="69"/>
        <v>99.999999999999986</v>
      </c>
      <c r="J2298" s="74">
        <f>J2297/I2297*100</f>
        <v>21.951219512195124</v>
      </c>
      <c r="K2298" s="30">
        <f>K2297/I2297*100</f>
        <v>42.68292682926829</v>
      </c>
      <c r="L2298" s="31">
        <f>L2297/I2297*100</f>
        <v>28.658536585365852</v>
      </c>
    </row>
    <row r="2299" spans="1:12" s="16" customFormat="1" ht="11.45" customHeight="1">
      <c r="A2299" s="194"/>
      <c r="B2299" s="198" t="s">
        <v>51</v>
      </c>
      <c r="C2299" s="32">
        <v>1</v>
      </c>
      <c r="D2299" s="32">
        <v>12</v>
      </c>
      <c r="E2299" s="32">
        <v>15</v>
      </c>
      <c r="F2299" s="32">
        <v>15</v>
      </c>
      <c r="G2299" s="32">
        <v>10</v>
      </c>
      <c r="H2299" s="32">
        <v>3</v>
      </c>
      <c r="I2299" s="33">
        <f t="shared" si="69"/>
        <v>56</v>
      </c>
      <c r="J2299" s="49">
        <f>C2299+D2299</f>
        <v>13</v>
      </c>
      <c r="K2299" s="35">
        <f>E2299</f>
        <v>15</v>
      </c>
      <c r="L2299" s="36">
        <f>SUM(F2299:G2299)</f>
        <v>25</v>
      </c>
    </row>
    <row r="2300" spans="1:12" s="16" customFormat="1" ht="11.45" customHeight="1" thickBot="1">
      <c r="A2300" s="194"/>
      <c r="B2300" s="198"/>
      <c r="C2300" s="51">
        <f>C2299/I2299*100</f>
        <v>1.7857142857142856</v>
      </c>
      <c r="D2300" s="51">
        <f>D2299/I2299*100</f>
        <v>21.428571428571427</v>
      </c>
      <c r="E2300" s="51">
        <f>E2299/I2299*100</f>
        <v>26.785714285714285</v>
      </c>
      <c r="F2300" s="51">
        <f>F2299/I2299*100</f>
        <v>26.785714285714285</v>
      </c>
      <c r="G2300" s="51">
        <f>G2299/I2299*100</f>
        <v>17.857142857142858</v>
      </c>
      <c r="H2300" s="52">
        <f>H2299/I2299*100</f>
        <v>5.3571428571428568</v>
      </c>
      <c r="I2300" s="48">
        <f t="shared" si="69"/>
        <v>100</v>
      </c>
      <c r="J2300" s="74">
        <f>J2299/I2299*100</f>
        <v>23.214285714285715</v>
      </c>
      <c r="K2300" s="30">
        <f>K2299/I2299*100</f>
        <v>26.785714285714285</v>
      </c>
      <c r="L2300" s="31">
        <f>L2299/I2299*100</f>
        <v>44.642857142857146</v>
      </c>
    </row>
    <row r="2301" spans="1:12" s="16" customFormat="1" ht="11.45" customHeight="1">
      <c r="A2301" s="193" t="s">
        <v>52</v>
      </c>
      <c r="B2301" s="196" t="s">
        <v>1</v>
      </c>
      <c r="C2301" s="54">
        <v>59</v>
      </c>
      <c r="D2301" s="54">
        <v>209</v>
      </c>
      <c r="E2301" s="54">
        <v>330</v>
      </c>
      <c r="F2301" s="54">
        <v>170</v>
      </c>
      <c r="G2301" s="54">
        <v>110</v>
      </c>
      <c r="H2301" s="54">
        <v>40</v>
      </c>
      <c r="I2301" s="13">
        <f t="shared" ref="I2301:I2350" si="70">SUM(C2301:H2301)</f>
        <v>918</v>
      </c>
      <c r="J2301" s="14">
        <f>C2301+D2301</f>
        <v>268</v>
      </c>
      <c r="K2301" s="12">
        <f>E2301</f>
        <v>330</v>
      </c>
      <c r="L2301" s="15">
        <f>SUM(F2301:G2301)</f>
        <v>280</v>
      </c>
    </row>
    <row r="2302" spans="1:12" s="16" customFormat="1" ht="11.45" customHeight="1">
      <c r="A2302" s="194"/>
      <c r="B2302" s="198"/>
      <c r="C2302" s="51">
        <f>C2301/I2301*100</f>
        <v>6.4270152505446623</v>
      </c>
      <c r="D2302" s="51">
        <f>D2301/I2301*100</f>
        <v>22.766884531590414</v>
      </c>
      <c r="E2302" s="51">
        <f>E2301/I2301*100</f>
        <v>35.947712418300654</v>
      </c>
      <c r="F2302" s="51">
        <f>F2301/I2301*100</f>
        <v>18.518518518518519</v>
      </c>
      <c r="G2302" s="51">
        <f>G2301/I2301*100</f>
        <v>11.982570806100219</v>
      </c>
      <c r="H2302" s="52">
        <f>H2301/I2301*100</f>
        <v>4.3572984749455337</v>
      </c>
      <c r="I2302" s="48">
        <f t="shared" si="70"/>
        <v>100</v>
      </c>
      <c r="J2302" s="74">
        <f>J2301/I2301*100</f>
        <v>29.193899782135073</v>
      </c>
      <c r="K2302" s="30">
        <f>K2301/I2301*100</f>
        <v>35.947712418300654</v>
      </c>
      <c r="L2302" s="31">
        <f>L2301/I2301*100</f>
        <v>30.501089324618736</v>
      </c>
    </row>
    <row r="2303" spans="1:12" s="16" customFormat="1" ht="11.45" customHeight="1">
      <c r="A2303" s="194"/>
      <c r="B2303" s="199" t="s">
        <v>2</v>
      </c>
      <c r="C2303" s="32">
        <v>108</v>
      </c>
      <c r="D2303" s="32">
        <v>285</v>
      </c>
      <c r="E2303" s="32">
        <v>470</v>
      </c>
      <c r="F2303" s="32">
        <v>203</v>
      </c>
      <c r="G2303" s="32">
        <v>122</v>
      </c>
      <c r="H2303" s="32">
        <v>56</v>
      </c>
      <c r="I2303" s="33">
        <f t="shared" si="70"/>
        <v>1244</v>
      </c>
      <c r="J2303" s="49">
        <f>C2303+D2303</f>
        <v>393</v>
      </c>
      <c r="K2303" s="35">
        <f>E2303</f>
        <v>470</v>
      </c>
      <c r="L2303" s="36">
        <f>SUM(F2303:G2303)</f>
        <v>325</v>
      </c>
    </row>
    <row r="2304" spans="1:12" s="16" customFormat="1" ht="11.45" customHeight="1">
      <c r="A2304" s="194"/>
      <c r="B2304" s="197"/>
      <c r="C2304" s="46">
        <f>C2303/I2303*100</f>
        <v>8.6816720257234739</v>
      </c>
      <c r="D2304" s="46">
        <f>D2303/I2303*100</f>
        <v>22.909967845659164</v>
      </c>
      <c r="E2304" s="46">
        <f>E2303/I2303*100</f>
        <v>37.781350482315112</v>
      </c>
      <c r="F2304" s="46">
        <f>F2303/I2303*100</f>
        <v>16.318327974276528</v>
      </c>
      <c r="G2304" s="46">
        <f>G2303/I2303*100</f>
        <v>9.8070739549839239</v>
      </c>
      <c r="H2304" s="47">
        <f>H2303/I2303*100</f>
        <v>4.501607717041801</v>
      </c>
      <c r="I2304" s="48">
        <f t="shared" si="70"/>
        <v>100.00000000000001</v>
      </c>
      <c r="J2304" s="74">
        <f>J2303/I2303*100</f>
        <v>31.591639871382636</v>
      </c>
      <c r="K2304" s="30">
        <f>K2303/I2303*100</f>
        <v>37.781350482315112</v>
      </c>
      <c r="L2304" s="31">
        <f>L2303/I2303*100</f>
        <v>26.125401929260448</v>
      </c>
    </row>
    <row r="2305" spans="1:12" s="16" customFormat="1" ht="11.45" customHeight="1">
      <c r="A2305" s="194"/>
      <c r="B2305" s="198" t="s">
        <v>5</v>
      </c>
      <c r="C2305" s="32">
        <v>2</v>
      </c>
      <c r="D2305" s="32">
        <v>3</v>
      </c>
      <c r="E2305" s="32">
        <v>4</v>
      </c>
      <c r="F2305" s="32">
        <v>3</v>
      </c>
      <c r="G2305" s="32">
        <v>1</v>
      </c>
      <c r="H2305" s="32">
        <v>15</v>
      </c>
      <c r="I2305" s="33">
        <f t="shared" si="70"/>
        <v>28</v>
      </c>
      <c r="J2305" s="49">
        <f>C2305+D2305</f>
        <v>5</v>
      </c>
      <c r="K2305" s="35">
        <f>E2305</f>
        <v>4</v>
      </c>
      <c r="L2305" s="36">
        <f>SUM(F2305:G2305)</f>
        <v>4</v>
      </c>
    </row>
    <row r="2306" spans="1:12" s="16" customFormat="1" ht="11.45" customHeight="1" thickBot="1">
      <c r="A2306" s="195"/>
      <c r="B2306" s="200"/>
      <c r="C2306" s="63">
        <f>C2305/I2305*100</f>
        <v>7.1428571428571423</v>
      </c>
      <c r="D2306" s="63">
        <f>D2305/I2305*100</f>
        <v>10.714285714285714</v>
      </c>
      <c r="E2306" s="63">
        <f>E2305/I2305*100</f>
        <v>14.285714285714285</v>
      </c>
      <c r="F2306" s="63">
        <f>F2305/I2305*100</f>
        <v>10.714285714285714</v>
      </c>
      <c r="G2306" s="63">
        <f>G2305/I2305*100</f>
        <v>3.5714285714285712</v>
      </c>
      <c r="H2306" s="64">
        <f>H2305/I2305*100</f>
        <v>53.571428571428569</v>
      </c>
      <c r="I2306" s="114">
        <f t="shared" si="70"/>
        <v>100</v>
      </c>
      <c r="J2306" s="103">
        <f>J2305/I2305*100</f>
        <v>17.857142857142858</v>
      </c>
      <c r="K2306" s="66">
        <f>K2305/I2305*100</f>
        <v>14.285714285714285</v>
      </c>
      <c r="L2306" s="53">
        <f>L2305/I2305*100</f>
        <v>14.285714285714285</v>
      </c>
    </row>
    <row r="2307" spans="1:12" s="16" customFormat="1" ht="11.45" customHeight="1">
      <c r="A2307" s="193" t="s">
        <v>53</v>
      </c>
      <c r="B2307" s="196" t="s">
        <v>6</v>
      </c>
      <c r="C2307" s="32">
        <v>6</v>
      </c>
      <c r="D2307" s="32">
        <v>11</v>
      </c>
      <c r="E2307" s="32">
        <v>15</v>
      </c>
      <c r="F2307" s="32">
        <v>10</v>
      </c>
      <c r="G2307" s="32">
        <v>7</v>
      </c>
      <c r="H2307" s="32">
        <v>0</v>
      </c>
      <c r="I2307" s="13">
        <f t="shared" si="70"/>
        <v>49</v>
      </c>
      <c r="J2307" s="14">
        <f>C2307+D2307</f>
        <v>17</v>
      </c>
      <c r="K2307" s="12">
        <f>E2307</f>
        <v>15</v>
      </c>
      <c r="L2307" s="15">
        <f>SUM(F2307:G2307)</f>
        <v>17</v>
      </c>
    </row>
    <row r="2308" spans="1:12" s="16" customFormat="1" ht="11.45" customHeight="1">
      <c r="A2308" s="194"/>
      <c r="B2308" s="197"/>
      <c r="C2308" s="46">
        <f>C2307/I2307*100</f>
        <v>12.244897959183673</v>
      </c>
      <c r="D2308" s="46">
        <f>D2307/I2307*100</f>
        <v>22.448979591836736</v>
      </c>
      <c r="E2308" s="46">
        <f>E2307/I2307*100</f>
        <v>30.612244897959183</v>
      </c>
      <c r="F2308" s="46">
        <f>F2307/I2307*100</f>
        <v>20.408163265306122</v>
      </c>
      <c r="G2308" s="46">
        <f>G2307/I2307*100</f>
        <v>14.285714285714285</v>
      </c>
      <c r="H2308" s="47">
        <f>H2307/I2307*100</f>
        <v>0</v>
      </c>
      <c r="I2308" s="48">
        <f t="shared" si="70"/>
        <v>100</v>
      </c>
      <c r="J2308" s="74">
        <f>J2307/I2307*100</f>
        <v>34.693877551020407</v>
      </c>
      <c r="K2308" s="30">
        <f>K2307/I2307*100</f>
        <v>30.612244897959183</v>
      </c>
      <c r="L2308" s="31">
        <f>L2307/I2307*100</f>
        <v>34.693877551020407</v>
      </c>
    </row>
    <row r="2309" spans="1:12" s="16" customFormat="1" ht="11.45" customHeight="1">
      <c r="A2309" s="194"/>
      <c r="B2309" s="198" t="s">
        <v>7</v>
      </c>
      <c r="C2309" s="32">
        <v>22</v>
      </c>
      <c r="D2309" s="32">
        <v>28</v>
      </c>
      <c r="E2309" s="32">
        <v>51</v>
      </c>
      <c r="F2309" s="32">
        <v>33</v>
      </c>
      <c r="G2309" s="32">
        <v>19</v>
      </c>
      <c r="H2309" s="32">
        <v>2</v>
      </c>
      <c r="I2309" s="33">
        <f t="shared" si="70"/>
        <v>155</v>
      </c>
      <c r="J2309" s="49">
        <f>C2309+D2309</f>
        <v>50</v>
      </c>
      <c r="K2309" s="35">
        <f>E2309</f>
        <v>51</v>
      </c>
      <c r="L2309" s="36">
        <f>SUM(F2309:G2309)</f>
        <v>52</v>
      </c>
    </row>
    <row r="2310" spans="1:12" s="16" customFormat="1" ht="11.45" customHeight="1">
      <c r="A2310" s="194"/>
      <c r="B2310" s="198"/>
      <c r="C2310" s="51">
        <f>C2309/I2309*100</f>
        <v>14.193548387096774</v>
      </c>
      <c r="D2310" s="51">
        <f>D2309/I2309*100</f>
        <v>18.064516129032256</v>
      </c>
      <c r="E2310" s="51">
        <f>E2309/I2309*100</f>
        <v>32.903225806451616</v>
      </c>
      <c r="F2310" s="51">
        <f>F2309/I2309*100</f>
        <v>21.29032258064516</v>
      </c>
      <c r="G2310" s="51">
        <f>G2309/I2309*100</f>
        <v>12.258064516129032</v>
      </c>
      <c r="H2310" s="52">
        <f>H2309/I2309*100</f>
        <v>1.2903225806451613</v>
      </c>
      <c r="I2310" s="48">
        <f t="shared" si="70"/>
        <v>99.999999999999986</v>
      </c>
      <c r="J2310" s="74">
        <f>J2309/I2309*100</f>
        <v>32.258064516129032</v>
      </c>
      <c r="K2310" s="30">
        <f>K2309/I2309*100</f>
        <v>32.903225806451616</v>
      </c>
      <c r="L2310" s="31">
        <f>L2309/I2309*100</f>
        <v>33.548387096774199</v>
      </c>
    </row>
    <row r="2311" spans="1:12" s="16" customFormat="1" ht="11.45" customHeight="1">
      <c r="A2311" s="194"/>
      <c r="B2311" s="199" t="s">
        <v>8</v>
      </c>
      <c r="C2311" s="32">
        <v>18</v>
      </c>
      <c r="D2311" s="32">
        <v>61</v>
      </c>
      <c r="E2311" s="32">
        <v>99</v>
      </c>
      <c r="F2311" s="32">
        <v>42</v>
      </c>
      <c r="G2311" s="32">
        <v>21</v>
      </c>
      <c r="H2311" s="32">
        <v>2</v>
      </c>
      <c r="I2311" s="33">
        <f t="shared" si="70"/>
        <v>243</v>
      </c>
      <c r="J2311" s="49">
        <f>C2311+D2311</f>
        <v>79</v>
      </c>
      <c r="K2311" s="35">
        <f>E2311</f>
        <v>99</v>
      </c>
      <c r="L2311" s="36">
        <f>SUM(F2311:G2311)</f>
        <v>63</v>
      </c>
    </row>
    <row r="2312" spans="1:12" s="16" customFormat="1" ht="11.45" customHeight="1">
      <c r="A2312" s="194"/>
      <c r="B2312" s="197"/>
      <c r="C2312" s="46">
        <f>C2311/I2311*100</f>
        <v>7.4074074074074066</v>
      </c>
      <c r="D2312" s="46">
        <f>D2311/I2311*100</f>
        <v>25.102880658436217</v>
      </c>
      <c r="E2312" s="46">
        <f>E2311/I2311*100</f>
        <v>40.74074074074074</v>
      </c>
      <c r="F2312" s="46">
        <f>F2311/I2311*100</f>
        <v>17.283950617283949</v>
      </c>
      <c r="G2312" s="46">
        <f>G2311/I2311*100</f>
        <v>8.6419753086419746</v>
      </c>
      <c r="H2312" s="47">
        <f>H2311/I2311*100</f>
        <v>0.82304526748971196</v>
      </c>
      <c r="I2312" s="48">
        <f t="shared" si="70"/>
        <v>100.00000000000001</v>
      </c>
      <c r="J2312" s="74">
        <f>J2311/I2311*100</f>
        <v>32.510288065843625</v>
      </c>
      <c r="K2312" s="30">
        <f>K2311/I2311*100</f>
        <v>40.74074074074074</v>
      </c>
      <c r="L2312" s="31">
        <f>L2311/I2311*100</f>
        <v>25.925925925925924</v>
      </c>
    </row>
    <row r="2313" spans="1:12" s="16" customFormat="1" ht="11.45" customHeight="1">
      <c r="A2313" s="194"/>
      <c r="B2313" s="198" t="s">
        <v>9</v>
      </c>
      <c r="C2313" s="32">
        <v>20</v>
      </c>
      <c r="D2313" s="32">
        <v>63</v>
      </c>
      <c r="E2313" s="32">
        <v>116</v>
      </c>
      <c r="F2313" s="32">
        <v>76</v>
      </c>
      <c r="G2313" s="32">
        <v>46</v>
      </c>
      <c r="H2313" s="32">
        <v>9</v>
      </c>
      <c r="I2313" s="33">
        <f t="shared" si="70"/>
        <v>330</v>
      </c>
      <c r="J2313" s="49">
        <f>C2313+D2313</f>
        <v>83</v>
      </c>
      <c r="K2313" s="35">
        <f>E2313</f>
        <v>116</v>
      </c>
      <c r="L2313" s="36">
        <f>SUM(F2313:G2313)</f>
        <v>122</v>
      </c>
    </row>
    <row r="2314" spans="1:12" s="16" customFormat="1" ht="11.45" customHeight="1">
      <c r="A2314" s="194"/>
      <c r="B2314" s="198"/>
      <c r="C2314" s="51">
        <f>C2313/I2313*100</f>
        <v>6.0606060606060606</v>
      </c>
      <c r="D2314" s="51">
        <f>D2313/I2313*100</f>
        <v>19.090909090909093</v>
      </c>
      <c r="E2314" s="51">
        <f>E2313/I2313*100</f>
        <v>35.151515151515149</v>
      </c>
      <c r="F2314" s="51">
        <f>F2313/I2313*100</f>
        <v>23.030303030303031</v>
      </c>
      <c r="G2314" s="51">
        <f>G2313/I2313*100</f>
        <v>13.939393939393941</v>
      </c>
      <c r="H2314" s="52">
        <f>H2313/I2313*100</f>
        <v>2.7272727272727271</v>
      </c>
      <c r="I2314" s="48">
        <f t="shared" si="70"/>
        <v>100.00000000000001</v>
      </c>
      <c r="J2314" s="74">
        <f>J2313/I2313*100</f>
        <v>25.151515151515152</v>
      </c>
      <c r="K2314" s="30">
        <f>K2313/I2313*100</f>
        <v>35.151515151515149</v>
      </c>
      <c r="L2314" s="31">
        <f>L2313/I2313*100</f>
        <v>36.969696969696969</v>
      </c>
    </row>
    <row r="2315" spans="1:12" s="16" customFormat="1" ht="11.45" customHeight="1">
      <c r="A2315" s="194"/>
      <c r="B2315" s="199" t="s">
        <v>10</v>
      </c>
      <c r="C2315" s="32">
        <v>19</v>
      </c>
      <c r="D2315" s="32">
        <v>66</v>
      </c>
      <c r="E2315" s="32">
        <v>153</v>
      </c>
      <c r="F2315" s="32">
        <v>69</v>
      </c>
      <c r="G2315" s="32">
        <v>51</v>
      </c>
      <c r="H2315" s="32">
        <v>10</v>
      </c>
      <c r="I2315" s="33">
        <f t="shared" si="70"/>
        <v>368</v>
      </c>
      <c r="J2315" s="49">
        <f>C2315+D2315</f>
        <v>85</v>
      </c>
      <c r="K2315" s="35">
        <f>E2315</f>
        <v>153</v>
      </c>
      <c r="L2315" s="36">
        <f>SUM(F2315:G2315)</f>
        <v>120</v>
      </c>
    </row>
    <row r="2316" spans="1:12" s="16" customFormat="1" ht="11.45" customHeight="1">
      <c r="A2316" s="194"/>
      <c r="B2316" s="197"/>
      <c r="C2316" s="46">
        <f>C2315/I2315*100</f>
        <v>5.1630434782608692</v>
      </c>
      <c r="D2316" s="46">
        <f>D2315/I2315*100</f>
        <v>17.934782608695652</v>
      </c>
      <c r="E2316" s="46">
        <f>E2315/I2315*100</f>
        <v>41.576086956521742</v>
      </c>
      <c r="F2316" s="46">
        <f>F2315/I2315*100</f>
        <v>18.75</v>
      </c>
      <c r="G2316" s="46">
        <f>G2315/I2315*100</f>
        <v>13.858695652173914</v>
      </c>
      <c r="H2316" s="47">
        <f>H2315/I2315*100</f>
        <v>2.7173913043478262</v>
      </c>
      <c r="I2316" s="48">
        <f t="shared" si="70"/>
        <v>100.00000000000001</v>
      </c>
      <c r="J2316" s="74">
        <f>J2315/I2315*100</f>
        <v>23.097826086956523</v>
      </c>
      <c r="K2316" s="30">
        <f>K2315/I2315*100</f>
        <v>41.576086956521742</v>
      </c>
      <c r="L2316" s="31">
        <f>L2315/I2315*100</f>
        <v>32.608695652173914</v>
      </c>
    </row>
    <row r="2317" spans="1:12" s="16" customFormat="1" ht="11.45" customHeight="1">
      <c r="A2317" s="194"/>
      <c r="B2317" s="198" t="s">
        <v>11</v>
      </c>
      <c r="C2317" s="32">
        <v>30</v>
      </c>
      <c r="D2317" s="32">
        <v>114</v>
      </c>
      <c r="E2317" s="32">
        <v>150</v>
      </c>
      <c r="F2317" s="32">
        <v>73</v>
      </c>
      <c r="G2317" s="32">
        <v>36</v>
      </c>
      <c r="H2317" s="32">
        <v>17</v>
      </c>
      <c r="I2317" s="33">
        <f t="shared" si="70"/>
        <v>420</v>
      </c>
      <c r="J2317" s="49">
        <f>C2317+D2317</f>
        <v>144</v>
      </c>
      <c r="K2317" s="35">
        <f>E2317</f>
        <v>150</v>
      </c>
      <c r="L2317" s="36">
        <f>SUM(F2317:G2317)</f>
        <v>109</v>
      </c>
    </row>
    <row r="2318" spans="1:12" s="16" customFormat="1" ht="11.45" customHeight="1">
      <c r="A2318" s="194"/>
      <c r="B2318" s="198"/>
      <c r="C2318" s="51">
        <f>C2317/I2317*100</f>
        <v>7.1428571428571423</v>
      </c>
      <c r="D2318" s="51">
        <f>D2317/I2317*100</f>
        <v>27.142857142857142</v>
      </c>
      <c r="E2318" s="51">
        <f>E2317/I2317*100</f>
        <v>35.714285714285715</v>
      </c>
      <c r="F2318" s="51">
        <f>F2317/I2317*100</f>
        <v>17.38095238095238</v>
      </c>
      <c r="G2318" s="51">
        <f>G2317/I2317*100</f>
        <v>8.5714285714285712</v>
      </c>
      <c r="H2318" s="52">
        <f>H2317/I2317*100</f>
        <v>4.0476190476190474</v>
      </c>
      <c r="I2318" s="48">
        <f t="shared" si="70"/>
        <v>100</v>
      </c>
      <c r="J2318" s="74">
        <f>J2317/I2317*100</f>
        <v>34.285714285714285</v>
      </c>
      <c r="K2318" s="30">
        <f>K2317/I2317*100</f>
        <v>35.714285714285715</v>
      </c>
      <c r="L2318" s="31">
        <f>L2317/I2317*100</f>
        <v>25.952380952380956</v>
      </c>
    </row>
    <row r="2319" spans="1:12" s="16" customFormat="1" ht="11.45" customHeight="1">
      <c r="A2319" s="194"/>
      <c r="B2319" s="199" t="s">
        <v>12</v>
      </c>
      <c r="C2319" s="32">
        <v>52</v>
      </c>
      <c r="D2319" s="32">
        <v>151</v>
      </c>
      <c r="E2319" s="32">
        <v>217</v>
      </c>
      <c r="F2319" s="32">
        <v>72</v>
      </c>
      <c r="G2319" s="32">
        <v>52</v>
      </c>
      <c r="H2319" s="32">
        <v>55</v>
      </c>
      <c r="I2319" s="33">
        <f t="shared" si="70"/>
        <v>599</v>
      </c>
      <c r="J2319" s="49">
        <f>C2319+D2319</f>
        <v>203</v>
      </c>
      <c r="K2319" s="35">
        <f>E2319</f>
        <v>217</v>
      </c>
      <c r="L2319" s="36">
        <f>SUM(F2319:G2319)</f>
        <v>124</v>
      </c>
    </row>
    <row r="2320" spans="1:12" s="16" customFormat="1" ht="11.45" customHeight="1">
      <c r="A2320" s="194"/>
      <c r="B2320" s="197"/>
      <c r="C2320" s="46">
        <f>C2319/I2319*100</f>
        <v>8.6811352253756269</v>
      </c>
      <c r="D2320" s="46">
        <f>D2319/I2319*100</f>
        <v>25.208681135225376</v>
      </c>
      <c r="E2320" s="46">
        <f>E2319/I2319*100</f>
        <v>36.227045075125211</v>
      </c>
      <c r="F2320" s="46">
        <f>F2319/I2319*100</f>
        <v>12.020033388981636</v>
      </c>
      <c r="G2320" s="46">
        <f>G2319/I2319*100</f>
        <v>8.6811352253756269</v>
      </c>
      <c r="H2320" s="47">
        <f>H2319/I2319*100</f>
        <v>9.1819699499165264</v>
      </c>
      <c r="I2320" s="48">
        <f t="shared" si="70"/>
        <v>99.999999999999986</v>
      </c>
      <c r="J2320" s="74">
        <f>J2319/I2319*100</f>
        <v>33.889816360601003</v>
      </c>
      <c r="K2320" s="30">
        <f>K2319/I2319*100</f>
        <v>36.227045075125211</v>
      </c>
      <c r="L2320" s="31">
        <f>L2319/I2319*100</f>
        <v>20.701168614357261</v>
      </c>
    </row>
    <row r="2321" spans="1:12" s="16" customFormat="1" ht="11.45" customHeight="1">
      <c r="A2321" s="194"/>
      <c r="B2321" s="198" t="s">
        <v>24</v>
      </c>
      <c r="C2321" s="32">
        <v>2</v>
      </c>
      <c r="D2321" s="32">
        <v>3</v>
      </c>
      <c r="E2321" s="32">
        <v>3</v>
      </c>
      <c r="F2321" s="32">
        <v>1</v>
      </c>
      <c r="G2321" s="32">
        <v>1</v>
      </c>
      <c r="H2321" s="32">
        <v>16</v>
      </c>
      <c r="I2321" s="33">
        <f t="shared" si="70"/>
        <v>26</v>
      </c>
      <c r="J2321" s="49">
        <f>C2321+D2321</f>
        <v>5</v>
      </c>
      <c r="K2321" s="35">
        <f>E2321</f>
        <v>3</v>
      </c>
      <c r="L2321" s="36">
        <f>SUM(F2321:G2321)</f>
        <v>2</v>
      </c>
    </row>
    <row r="2322" spans="1:12" s="16" customFormat="1" ht="11.45" customHeight="1" thickBot="1">
      <c r="A2322" s="195"/>
      <c r="B2322" s="200"/>
      <c r="C2322" s="63">
        <f>C2321/I2321*100</f>
        <v>7.6923076923076925</v>
      </c>
      <c r="D2322" s="63">
        <f>D2321/I2321*100</f>
        <v>11.538461538461538</v>
      </c>
      <c r="E2322" s="63">
        <f>E2321/I2321*100</f>
        <v>11.538461538461538</v>
      </c>
      <c r="F2322" s="63">
        <f>F2321/I2321*100</f>
        <v>3.8461538461538463</v>
      </c>
      <c r="G2322" s="63">
        <f>G2321/I2321*100</f>
        <v>3.8461538461538463</v>
      </c>
      <c r="H2322" s="64">
        <f>H2321/I2321*100</f>
        <v>61.53846153846154</v>
      </c>
      <c r="I2322" s="114">
        <f t="shared" si="70"/>
        <v>100</v>
      </c>
      <c r="J2322" s="103">
        <f>J2321/I2321*100</f>
        <v>19.230769230769234</v>
      </c>
      <c r="K2322" s="66">
        <f>K2321/I2321*100</f>
        <v>11.538461538461538</v>
      </c>
      <c r="L2322" s="53">
        <f>L2321/I2321*100</f>
        <v>7.6923076923076925</v>
      </c>
    </row>
    <row r="2323" spans="1:12" s="16" customFormat="1" ht="11.45" customHeight="1" thickBot="1">
      <c r="A2323" s="201" t="s">
        <v>54</v>
      </c>
      <c r="B2323" s="196" t="s">
        <v>23</v>
      </c>
      <c r="C2323" s="32">
        <v>14</v>
      </c>
      <c r="D2323" s="32">
        <v>36</v>
      </c>
      <c r="E2323" s="32">
        <v>110</v>
      </c>
      <c r="F2323" s="32">
        <v>32</v>
      </c>
      <c r="G2323" s="32">
        <v>19</v>
      </c>
      <c r="H2323" s="32">
        <v>12</v>
      </c>
      <c r="I2323" s="13">
        <f t="shared" si="70"/>
        <v>223</v>
      </c>
      <c r="J2323" s="14">
        <f>C2323+D2323</f>
        <v>50</v>
      </c>
      <c r="K2323" s="12">
        <f>E2323</f>
        <v>110</v>
      </c>
      <c r="L2323" s="15">
        <f>SUM(F2323:G2323)</f>
        <v>51</v>
      </c>
    </row>
    <row r="2324" spans="1:12" s="16" customFormat="1" ht="11.45" customHeight="1" thickTop="1" thickBot="1">
      <c r="A2324" s="202"/>
      <c r="B2324" s="197"/>
      <c r="C2324" s="46">
        <f>C2323/I2323*100</f>
        <v>6.2780269058295968</v>
      </c>
      <c r="D2324" s="46">
        <f>D2323/I2323*100</f>
        <v>16.143497757847534</v>
      </c>
      <c r="E2324" s="46">
        <f>E2323/I2323*100</f>
        <v>49.327354260089685</v>
      </c>
      <c r="F2324" s="46">
        <f>F2323/I2323*100</f>
        <v>14.349775784753364</v>
      </c>
      <c r="G2324" s="46">
        <f>G2323/I2323*100</f>
        <v>8.5201793721973083</v>
      </c>
      <c r="H2324" s="47">
        <f>H2323/I2323*100</f>
        <v>5.3811659192825116</v>
      </c>
      <c r="I2324" s="48">
        <f t="shared" si="70"/>
        <v>100</v>
      </c>
      <c r="J2324" s="74">
        <f>J2323/I2323*100</f>
        <v>22.421524663677133</v>
      </c>
      <c r="K2324" s="30">
        <f>K2323/I2323*100</f>
        <v>49.327354260089685</v>
      </c>
      <c r="L2324" s="31">
        <f>L2323/I2323*100</f>
        <v>22.869955156950674</v>
      </c>
    </row>
    <row r="2325" spans="1:12" s="16" customFormat="1" ht="11.45" customHeight="1" thickTop="1" thickBot="1">
      <c r="A2325" s="202"/>
      <c r="B2325" s="198" t="s">
        <v>3</v>
      </c>
      <c r="C2325" s="32">
        <v>10</v>
      </c>
      <c r="D2325" s="32">
        <v>43</v>
      </c>
      <c r="E2325" s="32">
        <v>41</v>
      </c>
      <c r="F2325" s="32">
        <v>19</v>
      </c>
      <c r="G2325" s="32">
        <v>17</v>
      </c>
      <c r="H2325" s="32">
        <v>10</v>
      </c>
      <c r="I2325" s="33">
        <f t="shared" si="70"/>
        <v>140</v>
      </c>
      <c r="J2325" s="49">
        <f>C2325+D2325</f>
        <v>53</v>
      </c>
      <c r="K2325" s="35">
        <f>E2325</f>
        <v>41</v>
      </c>
      <c r="L2325" s="36">
        <f>SUM(F2325:G2325)</f>
        <v>36</v>
      </c>
    </row>
    <row r="2326" spans="1:12" s="16" customFormat="1" ht="11.45" customHeight="1" thickTop="1" thickBot="1">
      <c r="A2326" s="202"/>
      <c r="B2326" s="198"/>
      <c r="C2326" s="51">
        <f>C2325/I2325*100</f>
        <v>7.1428571428571423</v>
      </c>
      <c r="D2326" s="51">
        <f>D2325/I2325*100</f>
        <v>30.714285714285715</v>
      </c>
      <c r="E2326" s="51">
        <f>E2325/I2325*100</f>
        <v>29.285714285714288</v>
      </c>
      <c r="F2326" s="51">
        <f>F2325/I2325*100</f>
        <v>13.571428571428571</v>
      </c>
      <c r="G2326" s="51">
        <f>G2325/I2325*100</f>
        <v>12.142857142857142</v>
      </c>
      <c r="H2326" s="52">
        <f>H2325/I2325*100</f>
        <v>7.1428571428571423</v>
      </c>
      <c r="I2326" s="48">
        <f t="shared" si="70"/>
        <v>100</v>
      </c>
      <c r="J2326" s="74">
        <f>J2325/I2325*100</f>
        <v>37.857142857142854</v>
      </c>
      <c r="K2326" s="30">
        <f>K2325/I2325*100</f>
        <v>29.285714285714288</v>
      </c>
      <c r="L2326" s="31">
        <f>L2325/I2325*100</f>
        <v>25.714285714285712</v>
      </c>
    </row>
    <row r="2327" spans="1:12" s="16" customFormat="1" ht="11.45" customHeight="1" thickTop="1" thickBot="1">
      <c r="A2327" s="202"/>
      <c r="B2327" s="199" t="s">
        <v>13</v>
      </c>
      <c r="C2327" s="32">
        <v>62</v>
      </c>
      <c r="D2327" s="32">
        <v>183</v>
      </c>
      <c r="E2327" s="32">
        <v>339</v>
      </c>
      <c r="F2327" s="32">
        <v>176</v>
      </c>
      <c r="G2327" s="32">
        <v>98</v>
      </c>
      <c r="H2327" s="32">
        <v>13</v>
      </c>
      <c r="I2327" s="33">
        <f t="shared" si="70"/>
        <v>871</v>
      </c>
      <c r="J2327" s="49">
        <f>C2327+D2327</f>
        <v>245</v>
      </c>
      <c r="K2327" s="35">
        <f>E2327</f>
        <v>339</v>
      </c>
      <c r="L2327" s="36">
        <f>SUM(F2327:G2327)</f>
        <v>274</v>
      </c>
    </row>
    <row r="2328" spans="1:12" s="16" customFormat="1" ht="11.45" customHeight="1" thickTop="1" thickBot="1">
      <c r="A2328" s="202"/>
      <c r="B2328" s="197"/>
      <c r="C2328" s="46">
        <f>C2327/I2327*100</f>
        <v>7.1182548794489096</v>
      </c>
      <c r="D2328" s="46">
        <f>D2327/I2327*100</f>
        <v>21.010332950631458</v>
      </c>
      <c r="E2328" s="46">
        <f>E2327/I2327*100</f>
        <v>38.920780711825486</v>
      </c>
      <c r="F2328" s="46">
        <f>F2327/I2327*100</f>
        <v>20.20665901262916</v>
      </c>
      <c r="G2328" s="46">
        <f>G2327/I2327*100</f>
        <v>11.251435132032148</v>
      </c>
      <c r="H2328" s="47">
        <f>H2327/I2327*100</f>
        <v>1.4925373134328357</v>
      </c>
      <c r="I2328" s="48">
        <f t="shared" si="70"/>
        <v>99.999999999999986</v>
      </c>
      <c r="J2328" s="74">
        <f>J2327/I2327*100</f>
        <v>28.128587830080363</v>
      </c>
      <c r="K2328" s="30">
        <f>K2327/I2327*100</f>
        <v>38.920780711825486</v>
      </c>
      <c r="L2328" s="31">
        <f>L2327/I2327*100</f>
        <v>31.45809414466131</v>
      </c>
    </row>
    <row r="2329" spans="1:12" s="16" customFormat="1" ht="11.45" customHeight="1" thickTop="1" thickBot="1">
      <c r="A2329" s="202"/>
      <c r="B2329" s="198" t="s">
        <v>14</v>
      </c>
      <c r="C2329" s="32">
        <v>23</v>
      </c>
      <c r="D2329" s="32">
        <v>68</v>
      </c>
      <c r="E2329" s="32">
        <v>62</v>
      </c>
      <c r="F2329" s="32">
        <v>36</v>
      </c>
      <c r="G2329" s="32">
        <v>16</v>
      </c>
      <c r="H2329" s="32">
        <v>10</v>
      </c>
      <c r="I2329" s="33">
        <f t="shared" si="70"/>
        <v>215</v>
      </c>
      <c r="J2329" s="49">
        <f>C2329+D2329</f>
        <v>91</v>
      </c>
      <c r="K2329" s="35">
        <f>E2329</f>
        <v>62</v>
      </c>
      <c r="L2329" s="36">
        <f>SUM(F2329:G2329)</f>
        <v>52</v>
      </c>
    </row>
    <row r="2330" spans="1:12" s="16" customFormat="1" ht="11.45" customHeight="1" thickTop="1" thickBot="1">
      <c r="A2330" s="202"/>
      <c r="B2330" s="198"/>
      <c r="C2330" s="51">
        <f>C2329/I2329*100</f>
        <v>10.697674418604651</v>
      </c>
      <c r="D2330" s="51">
        <f>D2329/I2329*100</f>
        <v>31.627906976744185</v>
      </c>
      <c r="E2330" s="51">
        <f>E2329/I2329*100</f>
        <v>28.837209302325583</v>
      </c>
      <c r="F2330" s="51">
        <f>F2329/I2329*100</f>
        <v>16.744186046511629</v>
      </c>
      <c r="G2330" s="51">
        <f>G2329/I2329*100</f>
        <v>7.441860465116279</v>
      </c>
      <c r="H2330" s="52">
        <f>H2329/I2329*100</f>
        <v>4.6511627906976747</v>
      </c>
      <c r="I2330" s="48">
        <f t="shared" si="70"/>
        <v>99.999999999999986</v>
      </c>
      <c r="J2330" s="74">
        <f>J2329/I2329*100</f>
        <v>42.325581395348841</v>
      </c>
      <c r="K2330" s="30">
        <f>K2329/I2329*100</f>
        <v>28.837209302325583</v>
      </c>
      <c r="L2330" s="31">
        <f>L2329/I2329*100</f>
        <v>24.186046511627907</v>
      </c>
    </row>
    <row r="2331" spans="1:12" s="16" customFormat="1" ht="11.45" customHeight="1" thickTop="1" thickBot="1">
      <c r="A2331" s="202"/>
      <c r="B2331" s="199" t="s">
        <v>25</v>
      </c>
      <c r="C2331" s="32">
        <v>11</v>
      </c>
      <c r="D2331" s="32">
        <v>12</v>
      </c>
      <c r="E2331" s="32">
        <v>20</v>
      </c>
      <c r="F2331" s="32">
        <v>17</v>
      </c>
      <c r="G2331" s="32">
        <v>10</v>
      </c>
      <c r="H2331" s="32">
        <v>0</v>
      </c>
      <c r="I2331" s="33">
        <f t="shared" si="70"/>
        <v>70</v>
      </c>
      <c r="J2331" s="49">
        <f>C2331+D2331</f>
        <v>23</v>
      </c>
      <c r="K2331" s="35">
        <f>E2331</f>
        <v>20</v>
      </c>
      <c r="L2331" s="36">
        <f>SUM(F2331:G2331)</f>
        <v>27</v>
      </c>
    </row>
    <row r="2332" spans="1:12" s="16" customFormat="1" ht="11.45" customHeight="1" thickTop="1" thickBot="1">
      <c r="A2332" s="202"/>
      <c r="B2332" s="197"/>
      <c r="C2332" s="46">
        <f>C2331/I2331*100</f>
        <v>15.714285714285714</v>
      </c>
      <c r="D2332" s="46">
        <f>D2331/I2331*100</f>
        <v>17.142857142857142</v>
      </c>
      <c r="E2332" s="46">
        <f>E2331/I2331*100</f>
        <v>28.571428571428569</v>
      </c>
      <c r="F2332" s="46">
        <f>F2331/I2331*100</f>
        <v>24.285714285714285</v>
      </c>
      <c r="G2332" s="46">
        <f>G2331/I2331*100</f>
        <v>14.285714285714285</v>
      </c>
      <c r="H2332" s="47">
        <f>H2331/I2331*100</f>
        <v>0</v>
      </c>
      <c r="I2332" s="48">
        <f t="shared" si="70"/>
        <v>100</v>
      </c>
      <c r="J2332" s="74">
        <f>J2331/I2331*100</f>
        <v>32.857142857142854</v>
      </c>
      <c r="K2332" s="30">
        <f>K2331/I2331*100</f>
        <v>28.571428571428569</v>
      </c>
      <c r="L2332" s="31">
        <f>L2331/I2331*100</f>
        <v>38.571428571428577</v>
      </c>
    </row>
    <row r="2333" spans="1:12" ht="11.45" customHeight="1" thickTop="1" thickBot="1">
      <c r="A2333" s="202"/>
      <c r="B2333" s="198" t="s">
        <v>26</v>
      </c>
      <c r="C2333" s="32">
        <v>38</v>
      </c>
      <c r="D2333" s="32">
        <v>123</v>
      </c>
      <c r="E2333" s="32">
        <v>191</v>
      </c>
      <c r="F2333" s="32">
        <v>73</v>
      </c>
      <c r="G2333" s="32">
        <v>57</v>
      </c>
      <c r="H2333" s="32">
        <v>38</v>
      </c>
      <c r="I2333" s="33">
        <f t="shared" si="70"/>
        <v>520</v>
      </c>
      <c r="J2333" s="49">
        <f>C2333+D2333</f>
        <v>161</v>
      </c>
      <c r="K2333" s="35">
        <f>E2333</f>
        <v>191</v>
      </c>
      <c r="L2333" s="36">
        <f>SUM(F2333:G2333)</f>
        <v>130</v>
      </c>
    </row>
    <row r="2334" spans="1:12" ht="11.45" customHeight="1" thickTop="1" thickBot="1">
      <c r="A2334" s="202"/>
      <c r="B2334" s="198"/>
      <c r="C2334" s="51">
        <f>C2333/I2333*100</f>
        <v>7.3076923076923084</v>
      </c>
      <c r="D2334" s="51">
        <f>D2333/I2333*100</f>
        <v>23.653846153846153</v>
      </c>
      <c r="E2334" s="51">
        <f>E2333/I2333*100</f>
        <v>36.730769230769234</v>
      </c>
      <c r="F2334" s="51">
        <f>F2333/I2333*100</f>
        <v>14.038461538461538</v>
      </c>
      <c r="G2334" s="51">
        <f>G2333/I2333*100</f>
        <v>10.961538461538462</v>
      </c>
      <c r="H2334" s="52">
        <f>H2333/I2333*100</f>
        <v>7.3076923076923084</v>
      </c>
      <c r="I2334" s="48">
        <f t="shared" si="70"/>
        <v>100</v>
      </c>
      <c r="J2334" s="74">
        <f>J2333/I2333*100</f>
        <v>30.961538461538463</v>
      </c>
      <c r="K2334" s="30">
        <f>K2333/I2333*100</f>
        <v>36.730769230769234</v>
      </c>
      <c r="L2334" s="31">
        <f>L2333/I2333*100</f>
        <v>25</v>
      </c>
    </row>
    <row r="2335" spans="1:12" ht="11.45" customHeight="1" thickTop="1" thickBot="1">
      <c r="A2335" s="202"/>
      <c r="B2335" s="199" t="s">
        <v>0</v>
      </c>
      <c r="C2335" s="32">
        <v>5</v>
      </c>
      <c r="D2335" s="32">
        <v>20</v>
      </c>
      <c r="E2335" s="32">
        <v>34</v>
      </c>
      <c r="F2335" s="32">
        <v>22</v>
      </c>
      <c r="G2335" s="32">
        <v>14</v>
      </c>
      <c r="H2335" s="32">
        <v>7</v>
      </c>
      <c r="I2335" s="33">
        <f t="shared" si="70"/>
        <v>102</v>
      </c>
      <c r="J2335" s="49">
        <f>C2335+D2335</f>
        <v>25</v>
      </c>
      <c r="K2335" s="35">
        <f>E2335</f>
        <v>34</v>
      </c>
      <c r="L2335" s="36">
        <f>SUM(F2335:G2335)</f>
        <v>36</v>
      </c>
    </row>
    <row r="2336" spans="1:12" ht="11.45" customHeight="1" thickTop="1" thickBot="1">
      <c r="A2336" s="202"/>
      <c r="B2336" s="197"/>
      <c r="C2336" s="46">
        <f>C2335/I2335*100</f>
        <v>4.9019607843137258</v>
      </c>
      <c r="D2336" s="46">
        <f>D2335/I2335*100</f>
        <v>19.607843137254903</v>
      </c>
      <c r="E2336" s="46">
        <f>E2335/I2335*100</f>
        <v>33.333333333333329</v>
      </c>
      <c r="F2336" s="46">
        <f>F2335/I2335*100</f>
        <v>21.568627450980394</v>
      </c>
      <c r="G2336" s="46">
        <f>G2335/I2335*100</f>
        <v>13.725490196078432</v>
      </c>
      <c r="H2336" s="47">
        <f>H2335/I2335*100</f>
        <v>6.8627450980392162</v>
      </c>
      <c r="I2336" s="48">
        <f t="shared" si="70"/>
        <v>99.999999999999986</v>
      </c>
      <c r="J2336" s="74">
        <f>J2335/I2335*100</f>
        <v>24.509803921568626</v>
      </c>
      <c r="K2336" s="30">
        <f>K2335/I2335*100</f>
        <v>33.333333333333329</v>
      </c>
      <c r="L2336" s="31">
        <f>L2335/I2335*100</f>
        <v>35.294117647058826</v>
      </c>
    </row>
    <row r="2337" spans="1:12" ht="11.45" customHeight="1" thickTop="1" thickBot="1">
      <c r="A2337" s="202"/>
      <c r="B2337" s="198" t="s">
        <v>24</v>
      </c>
      <c r="C2337" s="32">
        <v>6</v>
      </c>
      <c r="D2337" s="32">
        <v>12</v>
      </c>
      <c r="E2337" s="32">
        <v>7</v>
      </c>
      <c r="F2337" s="32">
        <v>1</v>
      </c>
      <c r="G2337" s="32">
        <v>2</v>
      </c>
      <c r="H2337" s="32">
        <v>21</v>
      </c>
      <c r="I2337" s="33">
        <f t="shared" si="70"/>
        <v>49</v>
      </c>
      <c r="J2337" s="49">
        <f>C2337+D2337</f>
        <v>18</v>
      </c>
      <c r="K2337" s="35">
        <f>E2337</f>
        <v>7</v>
      </c>
      <c r="L2337" s="36">
        <f>SUM(F2337:G2337)</f>
        <v>3</v>
      </c>
    </row>
    <row r="2338" spans="1:12" ht="11.45" customHeight="1" thickTop="1" thickBot="1">
      <c r="A2338" s="203"/>
      <c r="B2338" s="200"/>
      <c r="C2338" s="63">
        <f>C2337/I2337*100</f>
        <v>12.244897959183673</v>
      </c>
      <c r="D2338" s="63">
        <f>D2337/I2337*100</f>
        <v>24.489795918367346</v>
      </c>
      <c r="E2338" s="63">
        <f>E2337/I2337*100</f>
        <v>14.285714285714285</v>
      </c>
      <c r="F2338" s="63">
        <f>F2337/I2337*100</f>
        <v>2.0408163265306123</v>
      </c>
      <c r="G2338" s="63">
        <f>G2337/I2337*100</f>
        <v>4.0816326530612246</v>
      </c>
      <c r="H2338" s="64">
        <f>H2337/I2337*100</f>
        <v>42.857142857142854</v>
      </c>
      <c r="I2338" s="114">
        <f t="shared" si="70"/>
        <v>100</v>
      </c>
      <c r="J2338" s="103">
        <f>J2337/I2337*100</f>
        <v>36.734693877551024</v>
      </c>
      <c r="K2338" s="66">
        <f>K2337/I2337*100</f>
        <v>14.285714285714285</v>
      </c>
      <c r="L2338" s="53">
        <f>L2337/I2337*100</f>
        <v>6.1224489795918364</v>
      </c>
    </row>
    <row r="2339" spans="1:12" ht="11.45" customHeight="1">
      <c r="A2339" s="193" t="s">
        <v>21</v>
      </c>
      <c r="B2339" s="196" t="s">
        <v>27</v>
      </c>
      <c r="C2339" s="32">
        <v>27</v>
      </c>
      <c r="D2339" s="32">
        <v>61</v>
      </c>
      <c r="E2339" s="32">
        <v>102</v>
      </c>
      <c r="F2339" s="32">
        <v>39</v>
      </c>
      <c r="G2339" s="32">
        <v>35</v>
      </c>
      <c r="H2339" s="32">
        <v>21</v>
      </c>
      <c r="I2339" s="13">
        <f t="shared" si="70"/>
        <v>285</v>
      </c>
      <c r="J2339" s="14">
        <f>C2339+D2339</f>
        <v>88</v>
      </c>
      <c r="K2339" s="12">
        <f>E2339</f>
        <v>102</v>
      </c>
      <c r="L2339" s="15">
        <f>SUM(F2339:G2339)</f>
        <v>74</v>
      </c>
    </row>
    <row r="2340" spans="1:12" ht="11.45" customHeight="1">
      <c r="A2340" s="194"/>
      <c r="B2340" s="197"/>
      <c r="C2340" s="46">
        <f>C2339/I2339*100</f>
        <v>9.4736842105263168</v>
      </c>
      <c r="D2340" s="46">
        <f>D2339/I2339*100</f>
        <v>21.403508771929825</v>
      </c>
      <c r="E2340" s="46">
        <f>E2339/I2339*100</f>
        <v>35.789473684210527</v>
      </c>
      <c r="F2340" s="46">
        <f>F2339/I2339*100</f>
        <v>13.684210526315791</v>
      </c>
      <c r="G2340" s="46">
        <f>G2339/I2339*100</f>
        <v>12.280701754385964</v>
      </c>
      <c r="H2340" s="47">
        <f>H2339/I2339*100</f>
        <v>7.3684210526315779</v>
      </c>
      <c r="I2340" s="48">
        <f t="shared" si="70"/>
        <v>100</v>
      </c>
      <c r="J2340" s="74">
        <f>J2339/I2339*100</f>
        <v>30.87719298245614</v>
      </c>
      <c r="K2340" s="30">
        <f>K2339/I2339*100</f>
        <v>35.789473684210527</v>
      </c>
      <c r="L2340" s="31">
        <f>L2339/I2339*100</f>
        <v>25.964912280701753</v>
      </c>
    </row>
    <row r="2341" spans="1:12" ht="11.45" customHeight="1">
      <c r="A2341" s="194"/>
      <c r="B2341" s="198" t="s">
        <v>28</v>
      </c>
      <c r="C2341" s="32">
        <v>21</v>
      </c>
      <c r="D2341" s="32">
        <v>96</v>
      </c>
      <c r="E2341" s="32">
        <v>132</v>
      </c>
      <c r="F2341" s="32">
        <v>60</v>
      </c>
      <c r="G2341" s="32">
        <v>41</v>
      </c>
      <c r="H2341" s="32">
        <v>14</v>
      </c>
      <c r="I2341" s="33">
        <f t="shared" si="70"/>
        <v>364</v>
      </c>
      <c r="J2341" s="49">
        <f>C2341+D2341</f>
        <v>117</v>
      </c>
      <c r="K2341" s="35">
        <f>E2341</f>
        <v>132</v>
      </c>
      <c r="L2341" s="36">
        <f>SUM(F2341:G2341)</f>
        <v>101</v>
      </c>
    </row>
    <row r="2342" spans="1:12" ht="11.45" customHeight="1">
      <c r="A2342" s="194"/>
      <c r="B2342" s="198"/>
      <c r="C2342" s="51">
        <f>C2341/I2341*100</f>
        <v>5.7692307692307692</v>
      </c>
      <c r="D2342" s="51">
        <f>D2341/I2341*100</f>
        <v>26.373626373626376</v>
      </c>
      <c r="E2342" s="51">
        <f>E2341/I2341*100</f>
        <v>36.263736263736263</v>
      </c>
      <c r="F2342" s="51">
        <f>F2341/I2341*100</f>
        <v>16.483516483516482</v>
      </c>
      <c r="G2342" s="51">
        <f>G2341/I2341*100</f>
        <v>11.263736263736265</v>
      </c>
      <c r="H2342" s="52">
        <f>H2341/I2341*100</f>
        <v>3.8461538461538463</v>
      </c>
      <c r="I2342" s="48">
        <f t="shared" si="70"/>
        <v>99.999999999999986</v>
      </c>
      <c r="J2342" s="74">
        <f>J2341/I2341*100</f>
        <v>32.142857142857146</v>
      </c>
      <c r="K2342" s="30">
        <f>K2341/I2341*100</f>
        <v>36.263736263736263</v>
      </c>
      <c r="L2342" s="31">
        <f>L2341/I2341*100</f>
        <v>27.747252747252748</v>
      </c>
    </row>
    <row r="2343" spans="1:12" ht="11.45" customHeight="1">
      <c r="A2343" s="194"/>
      <c r="B2343" s="199" t="s">
        <v>29</v>
      </c>
      <c r="C2343" s="32">
        <v>80</v>
      </c>
      <c r="D2343" s="32">
        <v>209</v>
      </c>
      <c r="E2343" s="32">
        <v>375</v>
      </c>
      <c r="F2343" s="32">
        <v>171</v>
      </c>
      <c r="G2343" s="32">
        <v>95</v>
      </c>
      <c r="H2343" s="32">
        <v>36</v>
      </c>
      <c r="I2343" s="33">
        <f t="shared" si="70"/>
        <v>966</v>
      </c>
      <c r="J2343" s="49">
        <f>C2343+D2343</f>
        <v>289</v>
      </c>
      <c r="K2343" s="35">
        <f>E2343</f>
        <v>375</v>
      </c>
      <c r="L2343" s="36">
        <f>SUM(F2343:G2343)</f>
        <v>266</v>
      </c>
    </row>
    <row r="2344" spans="1:12" ht="11.45" customHeight="1">
      <c r="A2344" s="194"/>
      <c r="B2344" s="197"/>
      <c r="C2344" s="46">
        <f>C2343/I2343*100</f>
        <v>8.2815734989648035</v>
      </c>
      <c r="D2344" s="46">
        <f>D2343/I2343*100</f>
        <v>21.635610766045549</v>
      </c>
      <c r="E2344" s="46">
        <f>E2343/I2343*100</f>
        <v>38.819875776397517</v>
      </c>
      <c r="F2344" s="46">
        <f>F2343/I2343*100</f>
        <v>17.701863354037268</v>
      </c>
      <c r="G2344" s="46">
        <f>G2343/I2343*100</f>
        <v>9.8343685300207042</v>
      </c>
      <c r="H2344" s="47">
        <f>H2343/I2343*100</f>
        <v>3.7267080745341614</v>
      </c>
      <c r="I2344" s="48">
        <f t="shared" si="70"/>
        <v>100.00000000000001</v>
      </c>
      <c r="J2344" s="74">
        <f>J2343/I2343*100</f>
        <v>29.917184265010349</v>
      </c>
      <c r="K2344" s="30">
        <f>K2343/I2343*100</f>
        <v>38.819875776397517</v>
      </c>
      <c r="L2344" s="31">
        <f>L2343/I2343*100</f>
        <v>27.536231884057973</v>
      </c>
    </row>
    <row r="2345" spans="1:12" ht="11.45" customHeight="1">
      <c r="A2345" s="194"/>
      <c r="B2345" s="198" t="s">
        <v>30</v>
      </c>
      <c r="C2345" s="32">
        <v>28</v>
      </c>
      <c r="D2345" s="32">
        <v>89</v>
      </c>
      <c r="E2345" s="32">
        <v>131</v>
      </c>
      <c r="F2345" s="32">
        <v>81</v>
      </c>
      <c r="G2345" s="32">
        <v>45</v>
      </c>
      <c r="H2345" s="32">
        <v>10</v>
      </c>
      <c r="I2345" s="33">
        <f t="shared" si="70"/>
        <v>384</v>
      </c>
      <c r="J2345" s="49">
        <f>C2345+D2345</f>
        <v>117</v>
      </c>
      <c r="K2345" s="35">
        <f>E2345</f>
        <v>131</v>
      </c>
      <c r="L2345" s="36">
        <f>SUM(F2345:G2345)</f>
        <v>126</v>
      </c>
    </row>
    <row r="2346" spans="1:12" ht="11.45" customHeight="1">
      <c r="A2346" s="194"/>
      <c r="B2346" s="198"/>
      <c r="C2346" s="51">
        <f>C2345/I2345*100</f>
        <v>7.291666666666667</v>
      </c>
      <c r="D2346" s="51">
        <f>D2345/I2345*100</f>
        <v>23.177083333333336</v>
      </c>
      <c r="E2346" s="51">
        <f>E2345/I2345*100</f>
        <v>34.114583333333329</v>
      </c>
      <c r="F2346" s="51">
        <f>F2345/I2345*100</f>
        <v>21.09375</v>
      </c>
      <c r="G2346" s="51">
        <f>G2345/I2345*100</f>
        <v>11.71875</v>
      </c>
      <c r="H2346" s="52">
        <f>H2345/I2345*100</f>
        <v>2.604166666666667</v>
      </c>
      <c r="I2346" s="48">
        <f t="shared" si="70"/>
        <v>100</v>
      </c>
      <c r="J2346" s="74">
        <f>J2345/I2345*100</f>
        <v>30.46875</v>
      </c>
      <c r="K2346" s="30">
        <f>K2345/I2345*100</f>
        <v>34.114583333333329</v>
      </c>
      <c r="L2346" s="31">
        <f>L2345/I2345*100</f>
        <v>32.8125</v>
      </c>
    </row>
    <row r="2347" spans="1:12" ht="11.45" customHeight="1">
      <c r="A2347" s="194"/>
      <c r="B2347" s="199" t="s">
        <v>42</v>
      </c>
      <c r="C2347" s="32">
        <v>8</v>
      </c>
      <c r="D2347" s="32">
        <v>35</v>
      </c>
      <c r="E2347" s="32">
        <v>54</v>
      </c>
      <c r="F2347" s="32">
        <v>21</v>
      </c>
      <c r="G2347" s="32">
        <v>15</v>
      </c>
      <c r="H2347" s="32">
        <v>8</v>
      </c>
      <c r="I2347" s="33">
        <f t="shared" si="70"/>
        <v>141</v>
      </c>
      <c r="J2347" s="49">
        <f>C2347+D2347</f>
        <v>43</v>
      </c>
      <c r="K2347" s="35">
        <f>E2347</f>
        <v>54</v>
      </c>
      <c r="L2347" s="36">
        <f>SUM(F2347:G2347)</f>
        <v>36</v>
      </c>
    </row>
    <row r="2348" spans="1:12" ht="11.45" customHeight="1">
      <c r="A2348" s="194"/>
      <c r="B2348" s="197"/>
      <c r="C2348" s="51">
        <f>C2347/I2347*100</f>
        <v>5.6737588652482271</v>
      </c>
      <c r="D2348" s="51">
        <f>D2347/I2347*100</f>
        <v>24.822695035460992</v>
      </c>
      <c r="E2348" s="51">
        <f>E2347/I2347*100</f>
        <v>38.297872340425535</v>
      </c>
      <c r="F2348" s="51">
        <f>F2347/I2347*100</f>
        <v>14.893617021276595</v>
      </c>
      <c r="G2348" s="51">
        <f>G2347/I2347*100</f>
        <v>10.638297872340425</v>
      </c>
      <c r="H2348" s="52">
        <f>H2347/I2347*100</f>
        <v>5.6737588652482271</v>
      </c>
      <c r="I2348" s="48">
        <f t="shared" si="70"/>
        <v>100.00000000000001</v>
      </c>
      <c r="J2348" s="74">
        <f>J2347/I2347*100</f>
        <v>30.49645390070922</v>
      </c>
      <c r="K2348" s="30">
        <f>K2347/I2347*100</f>
        <v>38.297872340425535</v>
      </c>
      <c r="L2348" s="31">
        <f>L2347/I2347*100</f>
        <v>25.531914893617021</v>
      </c>
    </row>
    <row r="2349" spans="1:12" ht="11.45" customHeight="1">
      <c r="A2349" s="194"/>
      <c r="B2349" s="198" t="s">
        <v>24</v>
      </c>
      <c r="C2349" s="32">
        <v>5</v>
      </c>
      <c r="D2349" s="32">
        <v>7</v>
      </c>
      <c r="E2349" s="32">
        <v>10</v>
      </c>
      <c r="F2349" s="32">
        <v>4</v>
      </c>
      <c r="G2349" s="32">
        <v>2</v>
      </c>
      <c r="H2349" s="32">
        <v>22</v>
      </c>
      <c r="I2349" s="33">
        <f t="shared" si="70"/>
        <v>50</v>
      </c>
      <c r="J2349" s="49">
        <f>C2349+D2349</f>
        <v>12</v>
      </c>
      <c r="K2349" s="35">
        <f>E2349</f>
        <v>10</v>
      </c>
      <c r="L2349" s="36">
        <f>SUM(F2349:G2349)</f>
        <v>6</v>
      </c>
    </row>
    <row r="2350" spans="1:12" ht="11.45" customHeight="1" thickBot="1">
      <c r="A2350" s="195"/>
      <c r="B2350" s="200"/>
      <c r="C2350" s="63">
        <f>C2349/I2349*100</f>
        <v>10</v>
      </c>
      <c r="D2350" s="63">
        <f>D2349/I2349*100</f>
        <v>14.000000000000002</v>
      </c>
      <c r="E2350" s="63">
        <f>E2349/I2349*100</f>
        <v>20</v>
      </c>
      <c r="F2350" s="63">
        <f>F2349/I2349*100</f>
        <v>8</v>
      </c>
      <c r="G2350" s="63">
        <f>G2349/I2349*100</f>
        <v>4</v>
      </c>
      <c r="H2350" s="64">
        <f>H2349/I2349*100</f>
        <v>44</v>
      </c>
      <c r="I2350" s="114">
        <f t="shared" si="70"/>
        <v>100</v>
      </c>
      <c r="J2350" s="103">
        <f>J2349/I2349*100</f>
        <v>24</v>
      </c>
      <c r="K2350" s="66">
        <f>K2349/I2349*100</f>
        <v>20</v>
      </c>
      <c r="L2350" s="53">
        <f>L2349/I2349*100</f>
        <v>12</v>
      </c>
    </row>
    <row r="2351" spans="1:12" ht="11.45" customHeight="1">
      <c r="A2351" s="82"/>
      <c r="B2351" s="83"/>
      <c r="C2351" s="176"/>
      <c r="D2351" s="176"/>
      <c r="E2351" s="176"/>
      <c r="F2351" s="176"/>
      <c r="G2351" s="176"/>
      <c r="H2351" s="176"/>
      <c r="I2351" s="84"/>
      <c r="J2351" s="84"/>
      <c r="K2351" s="84"/>
      <c r="L2351" s="84"/>
    </row>
    <row r="2352" spans="1:12" s="4" customFormat="1" ht="30" customHeight="1" thickBot="1">
      <c r="A2352" s="207" t="s">
        <v>201</v>
      </c>
      <c r="B2352" s="207"/>
      <c r="C2352" s="207"/>
      <c r="D2352" s="207"/>
      <c r="E2352" s="207"/>
      <c r="F2352" s="207"/>
      <c r="G2352" s="207"/>
      <c r="H2352" s="207"/>
      <c r="I2352" s="207"/>
      <c r="J2352" s="207"/>
      <c r="K2352" s="207"/>
      <c r="L2352" s="207"/>
    </row>
    <row r="2353" spans="1:9" s="2" customFormat="1" ht="10.15" customHeight="1">
      <c r="A2353" s="208"/>
      <c r="B2353" s="209"/>
      <c r="C2353" s="180">
        <v>1</v>
      </c>
      <c r="D2353" s="180">
        <v>2</v>
      </c>
      <c r="E2353" s="180">
        <v>3</v>
      </c>
      <c r="F2353" s="180">
        <v>4</v>
      </c>
      <c r="G2353" s="180">
        <v>5</v>
      </c>
      <c r="H2353" s="212" t="s">
        <v>46</v>
      </c>
      <c r="I2353" s="213" t="s">
        <v>4</v>
      </c>
    </row>
    <row r="2354" spans="1:9" s="11" customFormat="1" ht="60" customHeight="1" thickBot="1">
      <c r="A2354" s="215" t="s">
        <v>33</v>
      </c>
      <c r="B2354" s="216"/>
      <c r="C2354" s="145" t="s">
        <v>110</v>
      </c>
      <c r="D2354" s="145" t="s">
        <v>44</v>
      </c>
      <c r="E2354" s="145" t="s">
        <v>44</v>
      </c>
      <c r="F2354" s="146" t="s">
        <v>44</v>
      </c>
      <c r="G2354" s="173" t="s">
        <v>111</v>
      </c>
      <c r="H2354" s="204"/>
      <c r="I2354" s="214"/>
    </row>
    <row r="2355" spans="1:9" s="16" customFormat="1" ht="11.25" customHeight="1">
      <c r="A2355" s="217" t="s">
        <v>22</v>
      </c>
      <c r="B2355" s="218"/>
      <c r="C2355" s="12">
        <v>137</v>
      </c>
      <c r="D2355" s="12">
        <v>81</v>
      </c>
      <c r="E2355" s="12">
        <v>292</v>
      </c>
      <c r="F2355" s="12">
        <v>1155</v>
      </c>
      <c r="G2355" s="12">
        <v>429</v>
      </c>
      <c r="H2355" s="12">
        <v>96</v>
      </c>
      <c r="I2355" s="88">
        <f t="shared" ref="I2355:I2356" si="71">SUM(C2355:H2355)</f>
        <v>2190</v>
      </c>
    </row>
    <row r="2356" spans="1:9" s="16" customFormat="1" ht="11.25" customHeight="1" thickBot="1">
      <c r="A2356" s="219"/>
      <c r="B2356" s="220"/>
      <c r="C2356" s="100">
        <f>C2355/I2355*100</f>
        <v>6.2557077625570781</v>
      </c>
      <c r="D2356" s="100">
        <f>D2355/I2355*100</f>
        <v>3.6986301369863015</v>
      </c>
      <c r="E2356" s="100">
        <f>E2355/I2355*100</f>
        <v>13.333333333333334</v>
      </c>
      <c r="F2356" s="100">
        <f>F2355/I2355*100</f>
        <v>52.739726027397261</v>
      </c>
      <c r="G2356" s="100">
        <f>G2355/I2355*100</f>
        <v>19.589041095890412</v>
      </c>
      <c r="H2356" s="101">
        <f>H2355/I2355*100</f>
        <v>4.3835616438356162</v>
      </c>
      <c r="I2356" s="95">
        <f t="shared" si="71"/>
        <v>100</v>
      </c>
    </row>
    <row r="2357" spans="1:9" s="16" customFormat="1" ht="11.45" customHeight="1">
      <c r="A2357" s="193" t="s">
        <v>49</v>
      </c>
      <c r="B2357" s="196" t="s">
        <v>19</v>
      </c>
      <c r="C2357" s="32">
        <v>101</v>
      </c>
      <c r="D2357" s="32">
        <v>63</v>
      </c>
      <c r="E2357" s="32">
        <v>208</v>
      </c>
      <c r="F2357" s="32">
        <v>801</v>
      </c>
      <c r="G2357" s="32">
        <v>273</v>
      </c>
      <c r="H2357" s="32">
        <v>55</v>
      </c>
      <c r="I2357" s="91">
        <f>SUM(C2357:H2357)</f>
        <v>1501</v>
      </c>
    </row>
    <row r="2358" spans="1:9" s="16" customFormat="1" ht="11.45" customHeight="1">
      <c r="A2358" s="194"/>
      <c r="B2358" s="197"/>
      <c r="C2358" s="51">
        <f>C2357/I2357*100</f>
        <v>6.7288474350433045</v>
      </c>
      <c r="D2358" s="51">
        <f>D2357/I2357*100</f>
        <v>4.1972018654230512</v>
      </c>
      <c r="E2358" s="51">
        <f>E2357/I2357*100</f>
        <v>13.857428381079281</v>
      </c>
      <c r="F2358" s="51">
        <f>F2357/I2357*100</f>
        <v>53.364423717521646</v>
      </c>
      <c r="G2358" s="51">
        <f>G2357/I2357*100</f>
        <v>18.187874750166554</v>
      </c>
      <c r="H2358" s="80">
        <f>H2357/I2357*100</f>
        <v>3.664223850766156</v>
      </c>
      <c r="I2358" s="89">
        <f t="shared" ref="I2358" si="72">SUM(C2358:H2358)</f>
        <v>100</v>
      </c>
    </row>
    <row r="2359" spans="1:9" s="16" customFormat="1" ht="11.45" customHeight="1">
      <c r="A2359" s="194"/>
      <c r="B2359" s="198" t="s">
        <v>20</v>
      </c>
      <c r="C2359" s="32">
        <v>26</v>
      </c>
      <c r="D2359" s="32">
        <v>12</v>
      </c>
      <c r="E2359" s="32">
        <v>57</v>
      </c>
      <c r="F2359" s="32">
        <v>229</v>
      </c>
      <c r="G2359" s="32">
        <v>115</v>
      </c>
      <c r="H2359" s="32">
        <v>30</v>
      </c>
      <c r="I2359" s="91">
        <f>SUM(C2359:H2359)</f>
        <v>469</v>
      </c>
    </row>
    <row r="2360" spans="1:9" s="16" customFormat="1" ht="11.45" customHeight="1">
      <c r="A2360" s="194"/>
      <c r="B2360" s="198"/>
      <c r="C2360" s="46">
        <f>C2359/I2359*100</f>
        <v>5.5437100213219619</v>
      </c>
      <c r="D2360" s="46">
        <f>D2359/I2359*100</f>
        <v>2.5586353944562901</v>
      </c>
      <c r="E2360" s="46">
        <f>E2359/I2359*100</f>
        <v>12.153518123667377</v>
      </c>
      <c r="F2360" s="46">
        <f>F2359/I2359*100</f>
        <v>48.827292110874197</v>
      </c>
      <c r="G2360" s="46">
        <f>G2359/I2359*100</f>
        <v>24.520255863539443</v>
      </c>
      <c r="H2360" s="72">
        <f>H2359/I2359*100</f>
        <v>6.3965884861407254</v>
      </c>
      <c r="I2360" s="89">
        <f t="shared" ref="I2360:I2364" si="73">SUM(C2360:H2360)</f>
        <v>100</v>
      </c>
    </row>
    <row r="2361" spans="1:9" s="16" customFormat="1" ht="11.45" customHeight="1">
      <c r="A2361" s="194"/>
      <c r="B2361" s="199" t="s">
        <v>50</v>
      </c>
      <c r="C2361" s="32">
        <v>9</v>
      </c>
      <c r="D2361" s="32">
        <v>5</v>
      </c>
      <c r="E2361" s="32">
        <v>18</v>
      </c>
      <c r="F2361" s="32">
        <v>94</v>
      </c>
      <c r="G2361" s="32">
        <v>29</v>
      </c>
      <c r="H2361" s="32">
        <v>9</v>
      </c>
      <c r="I2361" s="91">
        <f t="shared" si="73"/>
        <v>164</v>
      </c>
    </row>
    <row r="2362" spans="1:9" s="16" customFormat="1" ht="11.45" customHeight="1">
      <c r="A2362" s="194"/>
      <c r="B2362" s="197"/>
      <c r="C2362" s="51">
        <f>C2361/I2361*100</f>
        <v>5.4878048780487809</v>
      </c>
      <c r="D2362" s="51">
        <f>D2361/I2361*100</f>
        <v>3.0487804878048781</v>
      </c>
      <c r="E2362" s="51">
        <f>E2361/I2361*100</f>
        <v>10.975609756097562</v>
      </c>
      <c r="F2362" s="51">
        <f>F2361/I2361*100</f>
        <v>57.317073170731703</v>
      </c>
      <c r="G2362" s="51">
        <f>G2361/I2361*100</f>
        <v>17.682926829268293</v>
      </c>
      <c r="H2362" s="80">
        <f>H2361/I2361*100</f>
        <v>5.4878048780487809</v>
      </c>
      <c r="I2362" s="89">
        <f t="shared" si="73"/>
        <v>100</v>
      </c>
    </row>
    <row r="2363" spans="1:9" s="16" customFormat="1" ht="11.45" customHeight="1">
      <c r="A2363" s="194"/>
      <c r="B2363" s="198" t="s">
        <v>51</v>
      </c>
      <c r="C2363" s="32">
        <v>1</v>
      </c>
      <c r="D2363" s="32">
        <v>1</v>
      </c>
      <c r="E2363" s="32">
        <v>9</v>
      </c>
      <c r="F2363" s="32">
        <v>31</v>
      </c>
      <c r="G2363" s="32">
        <v>12</v>
      </c>
      <c r="H2363" s="32">
        <v>2</v>
      </c>
      <c r="I2363" s="91">
        <f t="shared" si="73"/>
        <v>56</v>
      </c>
    </row>
    <row r="2364" spans="1:9" s="16" customFormat="1" ht="11.45" customHeight="1" thickBot="1">
      <c r="A2364" s="194"/>
      <c r="B2364" s="198"/>
      <c r="C2364" s="94">
        <f>C2363/I2363*100</f>
        <v>1.7857142857142856</v>
      </c>
      <c r="D2364" s="94">
        <f>D2363/I2363*100</f>
        <v>1.7857142857142856</v>
      </c>
      <c r="E2364" s="94">
        <f>E2363/I2363*100</f>
        <v>16.071428571428573</v>
      </c>
      <c r="F2364" s="94">
        <f>F2363/I2363*100</f>
        <v>55.357142857142861</v>
      </c>
      <c r="G2364" s="94">
        <f>G2363/I2363*100</f>
        <v>21.428571428571427</v>
      </c>
      <c r="H2364" s="120">
        <f>H2363/I2363*100</f>
        <v>3.5714285714285712</v>
      </c>
      <c r="I2364" s="118">
        <f t="shared" si="73"/>
        <v>100</v>
      </c>
    </row>
    <row r="2365" spans="1:9" s="16" customFormat="1" ht="11.45" customHeight="1">
      <c r="A2365" s="193" t="s">
        <v>52</v>
      </c>
      <c r="B2365" s="196" t="s">
        <v>1</v>
      </c>
      <c r="C2365" s="32">
        <v>45</v>
      </c>
      <c r="D2365" s="32">
        <v>36</v>
      </c>
      <c r="E2365" s="32">
        <v>120</v>
      </c>
      <c r="F2365" s="32">
        <v>489</v>
      </c>
      <c r="G2365" s="32">
        <v>191</v>
      </c>
      <c r="H2365" s="32">
        <v>37</v>
      </c>
      <c r="I2365" s="88">
        <f t="shared" ref="I2365:I2414" si="74">SUM(C2365:H2365)</f>
        <v>918</v>
      </c>
    </row>
    <row r="2366" spans="1:9" s="16" customFormat="1" ht="11.45" customHeight="1">
      <c r="A2366" s="194"/>
      <c r="B2366" s="198"/>
      <c r="C2366" s="46">
        <f>C2365/I2365*100</f>
        <v>4.9019607843137258</v>
      </c>
      <c r="D2366" s="46">
        <f>D2365/I2365*100</f>
        <v>3.9215686274509802</v>
      </c>
      <c r="E2366" s="46">
        <f>E2365/I2365*100</f>
        <v>13.071895424836603</v>
      </c>
      <c r="F2366" s="46">
        <f>F2365/I2365*100</f>
        <v>53.267973856209153</v>
      </c>
      <c r="G2366" s="46">
        <f>G2365/I2365*100</f>
        <v>20.806100217864923</v>
      </c>
      <c r="H2366" s="72">
        <f>H2365/I2365*100</f>
        <v>4.0305010893246189</v>
      </c>
      <c r="I2366" s="89">
        <f t="shared" si="74"/>
        <v>100</v>
      </c>
    </row>
    <row r="2367" spans="1:9" s="16" customFormat="1" ht="11.45" customHeight="1">
      <c r="A2367" s="194"/>
      <c r="B2367" s="199" t="s">
        <v>2</v>
      </c>
      <c r="C2367" s="32">
        <v>91</v>
      </c>
      <c r="D2367" s="32">
        <v>45</v>
      </c>
      <c r="E2367" s="32">
        <v>171</v>
      </c>
      <c r="F2367" s="32">
        <v>656</v>
      </c>
      <c r="G2367" s="32">
        <v>237</v>
      </c>
      <c r="H2367" s="32">
        <v>44</v>
      </c>
      <c r="I2367" s="91">
        <f t="shared" si="74"/>
        <v>1244</v>
      </c>
    </row>
    <row r="2368" spans="1:9" s="16" customFormat="1" ht="11.45" customHeight="1">
      <c r="A2368" s="194"/>
      <c r="B2368" s="197"/>
      <c r="C2368" s="51">
        <f>C2367/I2367*100</f>
        <v>7.3151125401929269</v>
      </c>
      <c r="D2368" s="51">
        <f>D2367/I2367*100</f>
        <v>3.617363344051447</v>
      </c>
      <c r="E2368" s="51">
        <f>E2367/I2367*100</f>
        <v>13.745980707395496</v>
      </c>
      <c r="F2368" s="51">
        <f>F2367/I2367*100</f>
        <v>52.733118971061089</v>
      </c>
      <c r="G2368" s="51">
        <f>G2367/I2367*100</f>
        <v>19.05144694533762</v>
      </c>
      <c r="H2368" s="80">
        <f>H2367/I2367*100</f>
        <v>3.536977491961415</v>
      </c>
      <c r="I2368" s="89">
        <f t="shared" si="74"/>
        <v>99.999999999999986</v>
      </c>
    </row>
    <row r="2369" spans="1:9" s="16" customFormat="1" ht="11.45" customHeight="1">
      <c r="A2369" s="194"/>
      <c r="B2369" s="198" t="s">
        <v>5</v>
      </c>
      <c r="C2369" s="32">
        <v>1</v>
      </c>
      <c r="D2369" s="32">
        <v>0</v>
      </c>
      <c r="E2369" s="32">
        <v>1</v>
      </c>
      <c r="F2369" s="32">
        <v>10</v>
      </c>
      <c r="G2369" s="32">
        <v>1</v>
      </c>
      <c r="H2369" s="32">
        <v>15</v>
      </c>
      <c r="I2369" s="91">
        <f t="shared" si="74"/>
        <v>28</v>
      </c>
    </row>
    <row r="2370" spans="1:9" s="16" customFormat="1" ht="11.45" customHeight="1" thickBot="1">
      <c r="A2370" s="195"/>
      <c r="B2370" s="200"/>
      <c r="C2370" s="63">
        <f>C2369/I2369*100</f>
        <v>3.5714285714285712</v>
      </c>
      <c r="D2370" s="63">
        <f>D2369/I2369*100</f>
        <v>0</v>
      </c>
      <c r="E2370" s="63">
        <f>E2369/I2369*100</f>
        <v>3.5714285714285712</v>
      </c>
      <c r="F2370" s="63">
        <f>F2369/I2369*100</f>
        <v>35.714285714285715</v>
      </c>
      <c r="G2370" s="63">
        <f>G2369/I2369*100</f>
        <v>3.5714285714285712</v>
      </c>
      <c r="H2370" s="76">
        <f>H2369/I2369*100</f>
        <v>53.571428571428569</v>
      </c>
      <c r="I2370" s="95">
        <f t="shared" si="74"/>
        <v>100</v>
      </c>
    </row>
    <row r="2371" spans="1:9" s="16" customFormat="1" ht="11.45" customHeight="1">
      <c r="A2371" s="193" t="s">
        <v>53</v>
      </c>
      <c r="B2371" s="196" t="s">
        <v>6</v>
      </c>
      <c r="C2371" s="32">
        <v>4</v>
      </c>
      <c r="D2371" s="32">
        <v>2</v>
      </c>
      <c r="E2371" s="32">
        <v>11</v>
      </c>
      <c r="F2371" s="32">
        <v>29</v>
      </c>
      <c r="G2371" s="32">
        <v>3</v>
      </c>
      <c r="H2371" s="32">
        <v>0</v>
      </c>
      <c r="I2371" s="88">
        <f t="shared" si="74"/>
        <v>49</v>
      </c>
    </row>
    <row r="2372" spans="1:9" s="16" customFormat="1" ht="11.45" customHeight="1">
      <c r="A2372" s="194"/>
      <c r="B2372" s="197"/>
      <c r="C2372" s="51">
        <f>C2371/I2371*100</f>
        <v>8.1632653061224492</v>
      </c>
      <c r="D2372" s="51">
        <f>D2371/I2371*100</f>
        <v>4.0816326530612246</v>
      </c>
      <c r="E2372" s="51">
        <f>E2371/I2371*100</f>
        <v>22.448979591836736</v>
      </c>
      <c r="F2372" s="51">
        <f>F2371/I2371*100</f>
        <v>59.183673469387756</v>
      </c>
      <c r="G2372" s="51">
        <f>G2371/I2371*100</f>
        <v>6.1224489795918364</v>
      </c>
      <c r="H2372" s="80">
        <f>H2371/I2371*100</f>
        <v>0</v>
      </c>
      <c r="I2372" s="89">
        <f t="shared" si="74"/>
        <v>100</v>
      </c>
    </row>
    <row r="2373" spans="1:9" s="16" customFormat="1" ht="11.45" customHeight="1">
      <c r="A2373" s="194"/>
      <c r="B2373" s="198" t="s">
        <v>7</v>
      </c>
      <c r="C2373" s="32">
        <v>9</v>
      </c>
      <c r="D2373" s="32">
        <v>5</v>
      </c>
      <c r="E2373" s="32">
        <v>32</v>
      </c>
      <c r="F2373" s="32">
        <v>92</v>
      </c>
      <c r="G2373" s="32">
        <v>14</v>
      </c>
      <c r="H2373" s="32">
        <v>3</v>
      </c>
      <c r="I2373" s="91">
        <f t="shared" si="74"/>
        <v>155</v>
      </c>
    </row>
    <row r="2374" spans="1:9" s="16" customFormat="1" ht="11.45" customHeight="1">
      <c r="A2374" s="194"/>
      <c r="B2374" s="198"/>
      <c r="C2374" s="46">
        <f>C2373/I2373*100</f>
        <v>5.806451612903226</v>
      </c>
      <c r="D2374" s="46">
        <f>D2373/I2373*100</f>
        <v>3.225806451612903</v>
      </c>
      <c r="E2374" s="46">
        <f>E2373/I2373*100</f>
        <v>20.64516129032258</v>
      </c>
      <c r="F2374" s="46">
        <f>F2373/I2373*100</f>
        <v>59.354838709677416</v>
      </c>
      <c r="G2374" s="46">
        <f>G2373/I2373*100</f>
        <v>9.0322580645161281</v>
      </c>
      <c r="H2374" s="72">
        <f>H2373/I2373*100</f>
        <v>1.935483870967742</v>
      </c>
      <c r="I2374" s="89">
        <f t="shared" si="74"/>
        <v>100</v>
      </c>
    </row>
    <row r="2375" spans="1:9" s="16" customFormat="1" ht="11.45" customHeight="1">
      <c r="A2375" s="194"/>
      <c r="B2375" s="199" t="s">
        <v>8</v>
      </c>
      <c r="C2375" s="32">
        <v>18</v>
      </c>
      <c r="D2375" s="32">
        <v>11</v>
      </c>
      <c r="E2375" s="32">
        <v>37</v>
      </c>
      <c r="F2375" s="32">
        <v>135</v>
      </c>
      <c r="G2375" s="32">
        <v>39</v>
      </c>
      <c r="H2375" s="32">
        <v>3</v>
      </c>
      <c r="I2375" s="91">
        <f t="shared" si="74"/>
        <v>243</v>
      </c>
    </row>
    <row r="2376" spans="1:9" s="16" customFormat="1" ht="11.45" customHeight="1">
      <c r="A2376" s="194"/>
      <c r="B2376" s="197"/>
      <c r="C2376" s="51">
        <f>C2375/I2375*100</f>
        <v>7.4074074074074066</v>
      </c>
      <c r="D2376" s="51">
        <f>D2375/I2375*100</f>
        <v>4.5267489711934159</v>
      </c>
      <c r="E2376" s="51">
        <f>E2375/I2375*100</f>
        <v>15.22633744855967</v>
      </c>
      <c r="F2376" s="51">
        <f>F2375/I2375*100</f>
        <v>55.555555555555557</v>
      </c>
      <c r="G2376" s="51">
        <f>G2375/I2375*100</f>
        <v>16.049382716049383</v>
      </c>
      <c r="H2376" s="80">
        <f>H2375/I2375*100</f>
        <v>1.2345679012345678</v>
      </c>
      <c r="I2376" s="89">
        <f t="shared" si="74"/>
        <v>100</v>
      </c>
    </row>
    <row r="2377" spans="1:9" s="16" customFormat="1" ht="11.45" customHeight="1">
      <c r="A2377" s="194"/>
      <c r="B2377" s="198" t="s">
        <v>9</v>
      </c>
      <c r="C2377" s="32">
        <v>33</v>
      </c>
      <c r="D2377" s="32">
        <v>19</v>
      </c>
      <c r="E2377" s="32">
        <v>33</v>
      </c>
      <c r="F2377" s="32">
        <v>188</v>
      </c>
      <c r="G2377" s="32">
        <v>51</v>
      </c>
      <c r="H2377" s="32">
        <v>6</v>
      </c>
      <c r="I2377" s="91">
        <f t="shared" si="74"/>
        <v>330</v>
      </c>
    </row>
    <row r="2378" spans="1:9" s="16" customFormat="1" ht="11.45" customHeight="1">
      <c r="A2378" s="194"/>
      <c r="B2378" s="198"/>
      <c r="C2378" s="46">
        <f>C2377/I2377*100</f>
        <v>10</v>
      </c>
      <c r="D2378" s="46">
        <f>D2377/I2377*100</f>
        <v>5.7575757575757578</v>
      </c>
      <c r="E2378" s="46">
        <f>E2377/I2377*100</f>
        <v>10</v>
      </c>
      <c r="F2378" s="46">
        <f>F2377/I2377*100</f>
        <v>56.969696969696969</v>
      </c>
      <c r="G2378" s="46">
        <f>G2377/I2377*100</f>
        <v>15.454545454545453</v>
      </c>
      <c r="H2378" s="72">
        <f>H2377/I2377*100</f>
        <v>1.8181818181818181</v>
      </c>
      <c r="I2378" s="89">
        <f t="shared" si="74"/>
        <v>99.999999999999986</v>
      </c>
    </row>
    <row r="2379" spans="1:9" s="16" customFormat="1" ht="11.45" customHeight="1">
      <c r="A2379" s="194"/>
      <c r="B2379" s="199" t="s">
        <v>10</v>
      </c>
      <c r="C2379" s="32">
        <v>25</v>
      </c>
      <c r="D2379" s="32">
        <v>6</v>
      </c>
      <c r="E2379" s="32">
        <v>31</v>
      </c>
      <c r="F2379" s="32">
        <v>214</v>
      </c>
      <c r="G2379" s="32">
        <v>82</v>
      </c>
      <c r="H2379" s="32">
        <v>10</v>
      </c>
      <c r="I2379" s="91">
        <f t="shared" si="74"/>
        <v>368</v>
      </c>
    </row>
    <row r="2380" spans="1:9" s="16" customFormat="1" ht="11.45" customHeight="1">
      <c r="A2380" s="194"/>
      <c r="B2380" s="197"/>
      <c r="C2380" s="51">
        <f>C2379/I2379*100</f>
        <v>6.7934782608695645</v>
      </c>
      <c r="D2380" s="51">
        <f>D2379/I2379*100</f>
        <v>1.6304347826086956</v>
      </c>
      <c r="E2380" s="51">
        <f>E2379/I2379*100</f>
        <v>8.4239130434782616</v>
      </c>
      <c r="F2380" s="51">
        <f>F2379/I2379*100</f>
        <v>58.152173913043484</v>
      </c>
      <c r="G2380" s="51">
        <f>G2379/I2379*100</f>
        <v>22.282608695652172</v>
      </c>
      <c r="H2380" s="80">
        <f>H2379/I2379*100</f>
        <v>2.7173913043478262</v>
      </c>
      <c r="I2380" s="89">
        <f t="shared" si="74"/>
        <v>100</v>
      </c>
    </row>
    <row r="2381" spans="1:9" s="16" customFormat="1" ht="11.45" customHeight="1">
      <c r="A2381" s="194"/>
      <c r="B2381" s="198" t="s">
        <v>11</v>
      </c>
      <c r="C2381" s="32">
        <v>26</v>
      </c>
      <c r="D2381" s="32">
        <v>14</v>
      </c>
      <c r="E2381" s="32">
        <v>65</v>
      </c>
      <c r="F2381" s="32">
        <v>215</v>
      </c>
      <c r="G2381" s="32">
        <v>90</v>
      </c>
      <c r="H2381" s="32">
        <v>10</v>
      </c>
      <c r="I2381" s="91">
        <f t="shared" si="74"/>
        <v>420</v>
      </c>
    </row>
    <row r="2382" spans="1:9" s="16" customFormat="1" ht="11.45" customHeight="1">
      <c r="A2382" s="194"/>
      <c r="B2382" s="198"/>
      <c r="C2382" s="46">
        <f>C2381/I2381*100</f>
        <v>6.1904761904761907</v>
      </c>
      <c r="D2382" s="46">
        <f>D2381/I2381*100</f>
        <v>3.3333333333333335</v>
      </c>
      <c r="E2382" s="46">
        <f>E2381/I2381*100</f>
        <v>15.476190476190476</v>
      </c>
      <c r="F2382" s="46">
        <f>F2381/I2381*100</f>
        <v>51.19047619047619</v>
      </c>
      <c r="G2382" s="46">
        <f>G2381/I2381*100</f>
        <v>21.428571428571427</v>
      </c>
      <c r="H2382" s="72">
        <f>H2381/I2381*100</f>
        <v>2.3809523809523809</v>
      </c>
      <c r="I2382" s="89">
        <f t="shared" si="74"/>
        <v>100</v>
      </c>
    </row>
    <row r="2383" spans="1:9" s="16" customFormat="1" ht="11.45" customHeight="1">
      <c r="A2383" s="194"/>
      <c r="B2383" s="199" t="s">
        <v>12</v>
      </c>
      <c r="C2383" s="32">
        <v>21</v>
      </c>
      <c r="D2383" s="32">
        <v>24</v>
      </c>
      <c r="E2383" s="32">
        <v>82</v>
      </c>
      <c r="F2383" s="32">
        <v>275</v>
      </c>
      <c r="G2383" s="32">
        <v>149</v>
      </c>
      <c r="H2383" s="32">
        <v>48</v>
      </c>
      <c r="I2383" s="91">
        <f t="shared" si="74"/>
        <v>599</v>
      </c>
    </row>
    <row r="2384" spans="1:9" s="16" customFormat="1" ht="11.45" customHeight="1">
      <c r="A2384" s="194"/>
      <c r="B2384" s="197"/>
      <c r="C2384" s="51">
        <f>C2383/I2383*100</f>
        <v>3.5058430717863103</v>
      </c>
      <c r="D2384" s="51">
        <f>D2383/I2383*100</f>
        <v>4.006677796327212</v>
      </c>
      <c r="E2384" s="51">
        <f>E2383/I2383*100</f>
        <v>13.689482470784641</v>
      </c>
      <c r="F2384" s="51">
        <f>F2383/I2383*100</f>
        <v>45.909849749582641</v>
      </c>
      <c r="G2384" s="51">
        <f>G2383/I2383*100</f>
        <v>24.874791318864776</v>
      </c>
      <c r="H2384" s="80">
        <f>H2383/I2383*100</f>
        <v>8.013355592654424</v>
      </c>
      <c r="I2384" s="89">
        <f t="shared" si="74"/>
        <v>100.00000000000001</v>
      </c>
    </row>
    <row r="2385" spans="1:9" s="16" customFormat="1" ht="11.45" customHeight="1">
      <c r="A2385" s="194"/>
      <c r="B2385" s="198" t="s">
        <v>24</v>
      </c>
      <c r="C2385" s="32">
        <v>1</v>
      </c>
      <c r="D2385" s="32">
        <v>0</v>
      </c>
      <c r="E2385" s="32">
        <v>1</v>
      </c>
      <c r="F2385" s="32">
        <v>7</v>
      </c>
      <c r="G2385" s="32">
        <v>1</v>
      </c>
      <c r="H2385" s="32">
        <v>16</v>
      </c>
      <c r="I2385" s="91">
        <f t="shared" si="74"/>
        <v>26</v>
      </c>
    </row>
    <row r="2386" spans="1:9" s="16" customFormat="1" ht="11.45" customHeight="1" thickBot="1">
      <c r="A2386" s="195"/>
      <c r="B2386" s="200"/>
      <c r="C2386" s="63">
        <f>C2385/I2385*100</f>
        <v>3.8461538461538463</v>
      </c>
      <c r="D2386" s="63">
        <f>D2385/I2385*100</f>
        <v>0</v>
      </c>
      <c r="E2386" s="63">
        <f>E2385/I2385*100</f>
        <v>3.8461538461538463</v>
      </c>
      <c r="F2386" s="63">
        <f>F2385/I2385*100</f>
        <v>26.923076923076923</v>
      </c>
      <c r="G2386" s="63">
        <f>G2385/I2385*100</f>
        <v>3.8461538461538463</v>
      </c>
      <c r="H2386" s="76">
        <f>H2385/I2385*100</f>
        <v>61.53846153846154</v>
      </c>
      <c r="I2386" s="95">
        <f t="shared" si="74"/>
        <v>100</v>
      </c>
    </row>
    <row r="2387" spans="1:9" s="16" customFormat="1" ht="11.45" customHeight="1" thickBot="1">
      <c r="A2387" s="201" t="s">
        <v>54</v>
      </c>
      <c r="B2387" s="196" t="s">
        <v>23</v>
      </c>
      <c r="C2387" s="32">
        <v>3</v>
      </c>
      <c r="D2387" s="32">
        <v>2</v>
      </c>
      <c r="E2387" s="32">
        <v>28</v>
      </c>
      <c r="F2387" s="32">
        <v>123</v>
      </c>
      <c r="G2387" s="32">
        <v>59</v>
      </c>
      <c r="H2387" s="32">
        <v>8</v>
      </c>
      <c r="I2387" s="88">
        <f t="shared" si="74"/>
        <v>223</v>
      </c>
    </row>
    <row r="2388" spans="1:9" s="16" customFormat="1" ht="11.45" customHeight="1" thickTop="1" thickBot="1">
      <c r="A2388" s="202"/>
      <c r="B2388" s="197"/>
      <c r="C2388" s="51">
        <f>C2387/I2387*100</f>
        <v>1.3452914798206279</v>
      </c>
      <c r="D2388" s="51">
        <f>D2387/I2387*100</f>
        <v>0.89686098654708524</v>
      </c>
      <c r="E2388" s="51">
        <f>E2387/I2387*100</f>
        <v>12.556053811659194</v>
      </c>
      <c r="F2388" s="51">
        <f>F2387/I2387*100</f>
        <v>55.156950672645742</v>
      </c>
      <c r="G2388" s="51">
        <f>G2387/I2387*100</f>
        <v>26.457399103139011</v>
      </c>
      <c r="H2388" s="80">
        <f>H2387/I2387*100</f>
        <v>3.5874439461883409</v>
      </c>
      <c r="I2388" s="89">
        <f t="shared" si="74"/>
        <v>100</v>
      </c>
    </row>
    <row r="2389" spans="1:9" s="16" customFormat="1" ht="11.45" customHeight="1" thickTop="1" thickBot="1">
      <c r="A2389" s="202"/>
      <c r="B2389" s="198" t="s">
        <v>3</v>
      </c>
      <c r="C2389" s="32">
        <v>10</v>
      </c>
      <c r="D2389" s="32">
        <v>8</v>
      </c>
      <c r="E2389" s="32">
        <v>16</v>
      </c>
      <c r="F2389" s="32">
        <v>62</v>
      </c>
      <c r="G2389" s="32">
        <v>34</v>
      </c>
      <c r="H2389" s="32">
        <v>10</v>
      </c>
      <c r="I2389" s="91">
        <f t="shared" si="74"/>
        <v>140</v>
      </c>
    </row>
    <row r="2390" spans="1:9" s="16" customFormat="1" ht="11.45" customHeight="1" thickTop="1" thickBot="1">
      <c r="A2390" s="202"/>
      <c r="B2390" s="198"/>
      <c r="C2390" s="46">
        <f>C2389/I2389*100</f>
        <v>7.1428571428571423</v>
      </c>
      <c r="D2390" s="46">
        <f>D2389/I2389*100</f>
        <v>5.7142857142857144</v>
      </c>
      <c r="E2390" s="46">
        <f>E2389/I2389*100</f>
        <v>11.428571428571429</v>
      </c>
      <c r="F2390" s="46">
        <f>F2389/I2389*100</f>
        <v>44.285714285714285</v>
      </c>
      <c r="G2390" s="46">
        <f>G2389/I2389*100</f>
        <v>24.285714285714285</v>
      </c>
      <c r="H2390" s="72">
        <f>H2389/I2389*100</f>
        <v>7.1428571428571423</v>
      </c>
      <c r="I2390" s="89">
        <f t="shared" si="74"/>
        <v>100</v>
      </c>
    </row>
    <row r="2391" spans="1:9" s="16" customFormat="1" ht="11.45" customHeight="1" thickTop="1" thickBot="1">
      <c r="A2391" s="202"/>
      <c r="B2391" s="199" t="s">
        <v>13</v>
      </c>
      <c r="C2391" s="32">
        <v>71</v>
      </c>
      <c r="D2391" s="32">
        <v>32</v>
      </c>
      <c r="E2391" s="32">
        <v>102</v>
      </c>
      <c r="F2391" s="32">
        <v>512</v>
      </c>
      <c r="G2391" s="32">
        <v>144</v>
      </c>
      <c r="H2391" s="32">
        <v>10</v>
      </c>
      <c r="I2391" s="91">
        <f t="shared" si="74"/>
        <v>871</v>
      </c>
    </row>
    <row r="2392" spans="1:9" s="16" customFormat="1" ht="11.45" customHeight="1" thickTop="1" thickBot="1">
      <c r="A2392" s="202"/>
      <c r="B2392" s="197"/>
      <c r="C2392" s="51">
        <f>C2391/I2391*100</f>
        <v>8.151549942594718</v>
      </c>
      <c r="D2392" s="51">
        <f>D2391/I2391*100</f>
        <v>3.6739380022962114</v>
      </c>
      <c r="E2392" s="51">
        <f>E2391/I2391*100</f>
        <v>11.710677382319174</v>
      </c>
      <c r="F2392" s="51">
        <f>F2391/I2391*100</f>
        <v>58.783008036739382</v>
      </c>
      <c r="G2392" s="51">
        <f>G2391/I2391*100</f>
        <v>16.532721010332953</v>
      </c>
      <c r="H2392" s="80">
        <f>H2391/I2391*100</f>
        <v>1.1481056257175661</v>
      </c>
      <c r="I2392" s="89">
        <f t="shared" si="74"/>
        <v>100</v>
      </c>
    </row>
    <row r="2393" spans="1:9" s="16" customFormat="1" ht="11.45" customHeight="1" thickTop="1" thickBot="1">
      <c r="A2393" s="202"/>
      <c r="B2393" s="198" t="s">
        <v>14</v>
      </c>
      <c r="C2393" s="32">
        <v>22</v>
      </c>
      <c r="D2393" s="32">
        <v>10</v>
      </c>
      <c r="E2393" s="32">
        <v>33</v>
      </c>
      <c r="F2393" s="32">
        <v>112</v>
      </c>
      <c r="G2393" s="32">
        <v>30</v>
      </c>
      <c r="H2393" s="32">
        <v>8</v>
      </c>
      <c r="I2393" s="91">
        <f t="shared" si="74"/>
        <v>215</v>
      </c>
    </row>
    <row r="2394" spans="1:9" s="16" customFormat="1" ht="11.45" customHeight="1" thickTop="1" thickBot="1">
      <c r="A2394" s="202"/>
      <c r="B2394" s="198"/>
      <c r="C2394" s="46">
        <f>C2393/I2393*100</f>
        <v>10.232558139534884</v>
      </c>
      <c r="D2394" s="46">
        <f>D2393/I2393*100</f>
        <v>4.6511627906976747</v>
      </c>
      <c r="E2394" s="46">
        <f>E2393/I2393*100</f>
        <v>15.348837209302326</v>
      </c>
      <c r="F2394" s="46">
        <f>F2393/I2393*100</f>
        <v>52.093023255813954</v>
      </c>
      <c r="G2394" s="46">
        <f>G2393/I2393*100</f>
        <v>13.953488372093023</v>
      </c>
      <c r="H2394" s="72">
        <f>H2393/I2393*100</f>
        <v>3.7209302325581395</v>
      </c>
      <c r="I2394" s="89">
        <f t="shared" si="74"/>
        <v>100.00000000000001</v>
      </c>
    </row>
    <row r="2395" spans="1:9" s="16" customFormat="1" ht="11.45" customHeight="1" thickTop="1" thickBot="1">
      <c r="A2395" s="202"/>
      <c r="B2395" s="199" t="s">
        <v>25</v>
      </c>
      <c r="C2395" s="32">
        <v>5</v>
      </c>
      <c r="D2395" s="32">
        <v>2</v>
      </c>
      <c r="E2395" s="32">
        <v>15</v>
      </c>
      <c r="F2395" s="32">
        <v>41</v>
      </c>
      <c r="G2395" s="32">
        <v>7</v>
      </c>
      <c r="H2395" s="32">
        <v>0</v>
      </c>
      <c r="I2395" s="91">
        <f t="shared" si="74"/>
        <v>70</v>
      </c>
    </row>
    <row r="2396" spans="1:9" s="16" customFormat="1" ht="11.45" customHeight="1" thickTop="1" thickBot="1">
      <c r="A2396" s="202"/>
      <c r="B2396" s="197"/>
      <c r="C2396" s="51">
        <f>C2395/I2395*100</f>
        <v>7.1428571428571423</v>
      </c>
      <c r="D2396" s="51">
        <f>D2395/I2395*100</f>
        <v>2.8571428571428572</v>
      </c>
      <c r="E2396" s="51">
        <f>E2395/I2395*100</f>
        <v>21.428571428571427</v>
      </c>
      <c r="F2396" s="51">
        <f>F2395/I2395*100</f>
        <v>58.571428571428577</v>
      </c>
      <c r="G2396" s="51">
        <f>G2395/I2395*100</f>
        <v>10</v>
      </c>
      <c r="H2396" s="80">
        <f>H2395/I2395*100</f>
        <v>0</v>
      </c>
      <c r="I2396" s="89">
        <f t="shared" si="74"/>
        <v>100</v>
      </c>
    </row>
    <row r="2397" spans="1:9" ht="11.45" customHeight="1" thickTop="1" thickBot="1">
      <c r="A2397" s="202"/>
      <c r="B2397" s="198" t="s">
        <v>26</v>
      </c>
      <c r="C2397" s="32">
        <v>15</v>
      </c>
      <c r="D2397" s="32">
        <v>21</v>
      </c>
      <c r="E2397" s="32">
        <v>81</v>
      </c>
      <c r="F2397" s="32">
        <v>240</v>
      </c>
      <c r="G2397" s="32">
        <v>130</v>
      </c>
      <c r="H2397" s="32">
        <v>33</v>
      </c>
      <c r="I2397" s="91">
        <f t="shared" si="74"/>
        <v>520</v>
      </c>
    </row>
    <row r="2398" spans="1:9" ht="11.45" customHeight="1" thickTop="1" thickBot="1">
      <c r="A2398" s="202"/>
      <c r="B2398" s="198"/>
      <c r="C2398" s="46">
        <f>C2397/I2397*100</f>
        <v>2.8846153846153846</v>
      </c>
      <c r="D2398" s="46">
        <f>D2397/I2397*100</f>
        <v>4.0384615384615383</v>
      </c>
      <c r="E2398" s="46">
        <f>E2397/I2397*100</f>
        <v>15.576923076923077</v>
      </c>
      <c r="F2398" s="46">
        <f>F2397/I2397*100</f>
        <v>46.153846153846153</v>
      </c>
      <c r="G2398" s="46">
        <f>G2397/I2397*100</f>
        <v>25</v>
      </c>
      <c r="H2398" s="72">
        <f>H2397/I2397*100</f>
        <v>6.3461538461538458</v>
      </c>
      <c r="I2398" s="89">
        <f t="shared" si="74"/>
        <v>100</v>
      </c>
    </row>
    <row r="2399" spans="1:9" ht="11.45" customHeight="1" thickTop="1" thickBot="1">
      <c r="A2399" s="202"/>
      <c r="B2399" s="199" t="s">
        <v>0</v>
      </c>
      <c r="C2399" s="32">
        <v>7</v>
      </c>
      <c r="D2399" s="32">
        <v>5</v>
      </c>
      <c r="E2399" s="32">
        <v>14</v>
      </c>
      <c r="F2399" s="32">
        <v>50</v>
      </c>
      <c r="G2399" s="32">
        <v>21</v>
      </c>
      <c r="H2399" s="32">
        <v>5</v>
      </c>
      <c r="I2399" s="91">
        <f t="shared" si="74"/>
        <v>102</v>
      </c>
    </row>
    <row r="2400" spans="1:9" ht="11.45" customHeight="1" thickTop="1" thickBot="1">
      <c r="A2400" s="202"/>
      <c r="B2400" s="197"/>
      <c r="C2400" s="51">
        <f>C2399/I2399*100</f>
        <v>6.8627450980392162</v>
      </c>
      <c r="D2400" s="51">
        <f>D2399/I2399*100</f>
        <v>4.9019607843137258</v>
      </c>
      <c r="E2400" s="51">
        <f>E2399/I2399*100</f>
        <v>13.725490196078432</v>
      </c>
      <c r="F2400" s="51">
        <f>F2399/I2399*100</f>
        <v>49.019607843137251</v>
      </c>
      <c r="G2400" s="51">
        <f>G2399/I2399*100</f>
        <v>20.588235294117645</v>
      </c>
      <c r="H2400" s="80">
        <f>H2399/I2399*100</f>
        <v>4.9019607843137258</v>
      </c>
      <c r="I2400" s="89">
        <f t="shared" si="74"/>
        <v>100</v>
      </c>
    </row>
    <row r="2401" spans="1:9" ht="11.45" customHeight="1" thickTop="1" thickBot="1">
      <c r="A2401" s="202"/>
      <c r="B2401" s="198" t="s">
        <v>24</v>
      </c>
      <c r="C2401" s="32">
        <v>4</v>
      </c>
      <c r="D2401" s="32">
        <v>1</v>
      </c>
      <c r="E2401" s="32">
        <v>3</v>
      </c>
      <c r="F2401" s="32">
        <v>15</v>
      </c>
      <c r="G2401" s="32">
        <v>4</v>
      </c>
      <c r="H2401" s="32">
        <v>22</v>
      </c>
      <c r="I2401" s="91">
        <f t="shared" si="74"/>
        <v>49</v>
      </c>
    </row>
    <row r="2402" spans="1:9" ht="11.45" customHeight="1" thickTop="1" thickBot="1">
      <c r="A2402" s="203"/>
      <c r="B2402" s="200"/>
      <c r="C2402" s="63">
        <f>C2401/I2401*100</f>
        <v>8.1632653061224492</v>
      </c>
      <c r="D2402" s="63">
        <f>D2401/I2401*100</f>
        <v>2.0408163265306123</v>
      </c>
      <c r="E2402" s="63">
        <f>E2401/I2401*100</f>
        <v>6.1224489795918364</v>
      </c>
      <c r="F2402" s="63">
        <f>F2401/I2401*100</f>
        <v>30.612244897959183</v>
      </c>
      <c r="G2402" s="63">
        <f>G2401/I2401*100</f>
        <v>8.1632653061224492</v>
      </c>
      <c r="H2402" s="76">
        <f>H2401/I2401*100</f>
        <v>44.897959183673471</v>
      </c>
      <c r="I2402" s="95">
        <f t="shared" si="74"/>
        <v>100</v>
      </c>
    </row>
    <row r="2403" spans="1:9" ht="11.45" customHeight="1">
      <c r="A2403" s="193" t="s">
        <v>21</v>
      </c>
      <c r="B2403" s="196" t="s">
        <v>27</v>
      </c>
      <c r="C2403" s="32">
        <v>21</v>
      </c>
      <c r="D2403" s="32">
        <v>14</v>
      </c>
      <c r="E2403" s="32">
        <v>42</v>
      </c>
      <c r="F2403" s="32">
        <v>125</v>
      </c>
      <c r="G2403" s="32">
        <v>68</v>
      </c>
      <c r="H2403" s="32">
        <v>15</v>
      </c>
      <c r="I2403" s="88">
        <f t="shared" si="74"/>
        <v>285</v>
      </c>
    </row>
    <row r="2404" spans="1:9" ht="11.45" customHeight="1">
      <c r="A2404" s="194"/>
      <c r="B2404" s="197"/>
      <c r="C2404" s="51">
        <f>C2403/I2403*100</f>
        <v>7.3684210526315779</v>
      </c>
      <c r="D2404" s="51">
        <f>D2403/I2403*100</f>
        <v>4.9122807017543861</v>
      </c>
      <c r="E2404" s="51">
        <f>E2403/I2403*100</f>
        <v>14.736842105263156</v>
      </c>
      <c r="F2404" s="51">
        <f>F2403/I2403*100</f>
        <v>43.859649122807014</v>
      </c>
      <c r="G2404" s="51">
        <f>G2403/I2403*100</f>
        <v>23.859649122807017</v>
      </c>
      <c r="H2404" s="80">
        <f>H2403/I2403*100</f>
        <v>5.2631578947368416</v>
      </c>
      <c r="I2404" s="89">
        <f t="shared" si="74"/>
        <v>99.999999999999986</v>
      </c>
    </row>
    <row r="2405" spans="1:9" ht="11.45" customHeight="1">
      <c r="A2405" s="194"/>
      <c r="B2405" s="198" t="s">
        <v>28</v>
      </c>
      <c r="C2405" s="32">
        <v>17</v>
      </c>
      <c r="D2405" s="32">
        <v>18</v>
      </c>
      <c r="E2405" s="32">
        <v>59</v>
      </c>
      <c r="F2405" s="32">
        <v>197</v>
      </c>
      <c r="G2405" s="32">
        <v>59</v>
      </c>
      <c r="H2405" s="32">
        <v>14</v>
      </c>
      <c r="I2405" s="91">
        <f t="shared" si="74"/>
        <v>364</v>
      </c>
    </row>
    <row r="2406" spans="1:9" ht="11.45" customHeight="1">
      <c r="A2406" s="194"/>
      <c r="B2406" s="198"/>
      <c r="C2406" s="46">
        <f>C2405/I2405*100</f>
        <v>4.6703296703296706</v>
      </c>
      <c r="D2406" s="46">
        <f>D2405/I2405*100</f>
        <v>4.9450549450549453</v>
      </c>
      <c r="E2406" s="46">
        <f>E2405/I2405*100</f>
        <v>16.208791208791208</v>
      </c>
      <c r="F2406" s="46">
        <f>F2405/I2405*100</f>
        <v>54.120879120879117</v>
      </c>
      <c r="G2406" s="46">
        <f>G2405/I2405*100</f>
        <v>16.208791208791208</v>
      </c>
      <c r="H2406" s="72">
        <f>H2405/I2405*100</f>
        <v>3.8461538461538463</v>
      </c>
      <c r="I2406" s="89">
        <f t="shared" si="74"/>
        <v>100</v>
      </c>
    </row>
    <row r="2407" spans="1:9" ht="11.45" customHeight="1">
      <c r="A2407" s="194"/>
      <c r="B2407" s="199" t="s">
        <v>29</v>
      </c>
      <c r="C2407" s="32">
        <v>62</v>
      </c>
      <c r="D2407" s="32">
        <v>37</v>
      </c>
      <c r="E2407" s="32">
        <v>109</v>
      </c>
      <c r="F2407" s="32">
        <v>523</v>
      </c>
      <c r="G2407" s="32">
        <v>210</v>
      </c>
      <c r="H2407" s="32">
        <v>25</v>
      </c>
      <c r="I2407" s="91">
        <f t="shared" si="74"/>
        <v>966</v>
      </c>
    </row>
    <row r="2408" spans="1:9" ht="11.45" customHeight="1">
      <c r="A2408" s="194"/>
      <c r="B2408" s="197"/>
      <c r="C2408" s="51">
        <f>C2407/I2407*100</f>
        <v>6.4182194616977233</v>
      </c>
      <c r="D2408" s="51">
        <f>D2407/I2407*100</f>
        <v>3.8302277432712217</v>
      </c>
      <c r="E2408" s="51">
        <f>E2407/I2407*100</f>
        <v>11.283643892339544</v>
      </c>
      <c r="F2408" s="51">
        <f>F2407/I2407*100</f>
        <v>54.140786749482409</v>
      </c>
      <c r="G2408" s="51">
        <f>G2407/I2407*100</f>
        <v>21.739130434782609</v>
      </c>
      <c r="H2408" s="80">
        <f>H2407/I2407*100</f>
        <v>2.5879917184265011</v>
      </c>
      <c r="I2408" s="89">
        <f t="shared" si="74"/>
        <v>100</v>
      </c>
    </row>
    <row r="2409" spans="1:9" ht="11.45" customHeight="1">
      <c r="A2409" s="194"/>
      <c r="B2409" s="198" t="s">
        <v>30</v>
      </c>
      <c r="C2409" s="32">
        <v>23</v>
      </c>
      <c r="D2409" s="32">
        <v>7</v>
      </c>
      <c r="E2409" s="32">
        <v>54</v>
      </c>
      <c r="F2409" s="32">
        <v>229</v>
      </c>
      <c r="G2409" s="32">
        <v>62</v>
      </c>
      <c r="H2409" s="32">
        <v>9</v>
      </c>
      <c r="I2409" s="91">
        <f t="shared" si="74"/>
        <v>384</v>
      </c>
    </row>
    <row r="2410" spans="1:9" ht="11.45" customHeight="1">
      <c r="A2410" s="194"/>
      <c r="B2410" s="198"/>
      <c r="C2410" s="46">
        <f>C2409/I2409*100</f>
        <v>5.9895833333333339</v>
      </c>
      <c r="D2410" s="46">
        <f>D2409/I2409*100</f>
        <v>1.8229166666666667</v>
      </c>
      <c r="E2410" s="46">
        <f>E2409/I2409*100</f>
        <v>14.0625</v>
      </c>
      <c r="F2410" s="46">
        <f>F2409/I2409*100</f>
        <v>59.635416666666664</v>
      </c>
      <c r="G2410" s="46">
        <f>G2409/I2409*100</f>
        <v>16.145833333333336</v>
      </c>
      <c r="H2410" s="72">
        <f>H2409/I2409*100</f>
        <v>2.34375</v>
      </c>
      <c r="I2410" s="89">
        <f t="shared" si="74"/>
        <v>100</v>
      </c>
    </row>
    <row r="2411" spans="1:9" ht="11.45" customHeight="1">
      <c r="A2411" s="194"/>
      <c r="B2411" s="199" t="s">
        <v>42</v>
      </c>
      <c r="C2411" s="32">
        <v>11</v>
      </c>
      <c r="D2411" s="32">
        <v>5</v>
      </c>
      <c r="E2411" s="32">
        <v>23</v>
      </c>
      <c r="F2411" s="32">
        <v>67</v>
      </c>
      <c r="G2411" s="32">
        <v>27</v>
      </c>
      <c r="H2411" s="32">
        <v>8</v>
      </c>
      <c r="I2411" s="91">
        <f t="shared" si="74"/>
        <v>141</v>
      </c>
    </row>
    <row r="2412" spans="1:9" ht="11.45" customHeight="1">
      <c r="A2412" s="194"/>
      <c r="B2412" s="197"/>
      <c r="C2412" s="51">
        <f>C2411/I2411*100</f>
        <v>7.8014184397163122</v>
      </c>
      <c r="D2412" s="51">
        <f>D2411/I2411*100</f>
        <v>3.5460992907801421</v>
      </c>
      <c r="E2412" s="51">
        <f>E2411/I2411*100</f>
        <v>16.312056737588655</v>
      </c>
      <c r="F2412" s="51">
        <f>F2411/I2411*100</f>
        <v>47.5177304964539</v>
      </c>
      <c r="G2412" s="51">
        <f>G2411/I2411*100</f>
        <v>19.148936170212767</v>
      </c>
      <c r="H2412" s="80">
        <f>H2411/I2411*100</f>
        <v>5.6737588652482271</v>
      </c>
      <c r="I2412" s="89">
        <f t="shared" si="74"/>
        <v>100.00000000000001</v>
      </c>
    </row>
    <row r="2413" spans="1:9" ht="11.45" customHeight="1">
      <c r="A2413" s="194"/>
      <c r="B2413" s="198" t="s">
        <v>24</v>
      </c>
      <c r="C2413" s="32">
        <v>3</v>
      </c>
      <c r="D2413" s="32">
        <v>0</v>
      </c>
      <c r="E2413" s="32">
        <v>5</v>
      </c>
      <c r="F2413" s="32">
        <v>14</v>
      </c>
      <c r="G2413" s="32">
        <v>3</v>
      </c>
      <c r="H2413" s="32">
        <v>25</v>
      </c>
      <c r="I2413" s="91">
        <f t="shared" si="74"/>
        <v>50</v>
      </c>
    </row>
    <row r="2414" spans="1:9" ht="11.45" customHeight="1" thickBot="1">
      <c r="A2414" s="195"/>
      <c r="B2414" s="200"/>
      <c r="C2414" s="63">
        <f>C2413/I2413*100</f>
        <v>6</v>
      </c>
      <c r="D2414" s="63">
        <f>D2413/I2413*100</f>
        <v>0</v>
      </c>
      <c r="E2414" s="63">
        <f>E2413/I2413*100</f>
        <v>10</v>
      </c>
      <c r="F2414" s="63">
        <f>F2413/I2413*100</f>
        <v>28.000000000000004</v>
      </c>
      <c r="G2414" s="63">
        <f>G2413/I2413*100</f>
        <v>6</v>
      </c>
      <c r="H2414" s="76">
        <f>H2413/I2413*100</f>
        <v>50</v>
      </c>
      <c r="I2414" s="95">
        <f t="shared" si="74"/>
        <v>100</v>
      </c>
    </row>
    <row r="2415" spans="1:9" s="2" customFormat="1" ht="15" customHeight="1">
      <c r="A2415" s="82"/>
      <c r="B2415" s="83"/>
      <c r="C2415" s="144"/>
      <c r="D2415" s="144"/>
      <c r="E2415" s="144"/>
      <c r="F2415" s="144"/>
      <c r="G2415" s="144"/>
    </row>
    <row r="2416" spans="1:9" s="2" customFormat="1" ht="15" customHeight="1">
      <c r="A2416" s="82"/>
      <c r="B2416" s="83"/>
      <c r="C2416" s="144"/>
      <c r="D2416" s="144"/>
      <c r="E2416" s="144"/>
      <c r="F2416" s="144"/>
      <c r="G2416" s="144"/>
    </row>
    <row r="2417" spans="1:12" s="4" customFormat="1" ht="30.75" customHeight="1" thickBot="1">
      <c r="A2417" s="207" t="s">
        <v>202</v>
      </c>
      <c r="B2417" s="207"/>
      <c r="C2417" s="207"/>
      <c r="D2417" s="207"/>
      <c r="E2417" s="207"/>
      <c r="F2417" s="207"/>
      <c r="G2417" s="207"/>
      <c r="H2417" s="207"/>
      <c r="I2417" s="207"/>
      <c r="J2417" s="207"/>
      <c r="K2417" s="207"/>
      <c r="L2417" s="207"/>
    </row>
    <row r="2418" spans="1:12" s="2" customFormat="1" ht="10.15" customHeight="1">
      <c r="A2418" s="208"/>
      <c r="B2418" s="209"/>
      <c r="C2418" s="180">
        <v>1</v>
      </c>
      <c r="D2418" s="180">
        <v>2</v>
      </c>
      <c r="E2418" s="180">
        <v>3</v>
      </c>
      <c r="F2418" s="180">
        <v>4</v>
      </c>
      <c r="G2418" s="180">
        <v>5</v>
      </c>
      <c r="H2418" s="180">
        <v>6</v>
      </c>
      <c r="I2418" s="212" t="s">
        <v>46</v>
      </c>
      <c r="J2418" s="213" t="s">
        <v>4</v>
      </c>
    </row>
    <row r="2419" spans="1:12" s="11" customFormat="1" ht="60" customHeight="1" thickBot="1">
      <c r="A2419" s="235" t="s">
        <v>33</v>
      </c>
      <c r="B2419" s="236"/>
      <c r="C2419" s="184" t="s">
        <v>112</v>
      </c>
      <c r="D2419" s="184" t="s">
        <v>113</v>
      </c>
      <c r="E2419" s="184" t="s">
        <v>114</v>
      </c>
      <c r="F2419" s="184" t="s">
        <v>115</v>
      </c>
      <c r="G2419" s="184" t="s">
        <v>116</v>
      </c>
      <c r="H2419" s="184" t="s">
        <v>117</v>
      </c>
      <c r="I2419" s="234"/>
      <c r="J2419" s="214"/>
    </row>
    <row r="2420" spans="1:12" s="16" customFormat="1" ht="11.25" customHeight="1">
      <c r="A2420" s="217" t="s">
        <v>22</v>
      </c>
      <c r="B2420" s="218"/>
      <c r="C2420" s="12">
        <v>198</v>
      </c>
      <c r="D2420" s="12">
        <v>21</v>
      </c>
      <c r="E2420" s="12">
        <v>64</v>
      </c>
      <c r="F2420" s="12">
        <v>1537</v>
      </c>
      <c r="G2420" s="12">
        <v>159</v>
      </c>
      <c r="H2420" s="12">
        <v>99</v>
      </c>
      <c r="I2420" s="12">
        <v>112</v>
      </c>
      <c r="J2420" s="88">
        <f t="shared" ref="J2420:J2429" si="75">SUM(C2420:I2420)</f>
        <v>2190</v>
      </c>
    </row>
    <row r="2421" spans="1:12" s="16" customFormat="1" ht="11.25" customHeight="1" thickBot="1">
      <c r="A2421" s="219"/>
      <c r="B2421" s="220"/>
      <c r="C2421" s="100">
        <f>C2420/J2420*100</f>
        <v>9.0410958904109595</v>
      </c>
      <c r="D2421" s="100">
        <f>D2420/J2420*100</f>
        <v>0.95890410958904115</v>
      </c>
      <c r="E2421" s="100">
        <f>E2420/J2420*100</f>
        <v>2.9223744292237441</v>
      </c>
      <c r="F2421" s="100">
        <f>F2420/J2420*100</f>
        <v>70.182648401826484</v>
      </c>
      <c r="G2421" s="100">
        <f>G2420/J2420*100</f>
        <v>7.2602739726027394</v>
      </c>
      <c r="H2421" s="100">
        <f>H2420/J2420*100</f>
        <v>4.5205479452054798</v>
      </c>
      <c r="I2421" s="101">
        <f>I2420/J2420*100</f>
        <v>5.1141552511415531</v>
      </c>
      <c r="J2421" s="95">
        <f t="shared" si="75"/>
        <v>100</v>
      </c>
    </row>
    <row r="2422" spans="1:12" s="16" customFormat="1" ht="11.45" customHeight="1">
      <c r="A2422" s="193" t="s">
        <v>49</v>
      </c>
      <c r="B2422" s="196" t="s">
        <v>19</v>
      </c>
      <c r="C2422" s="32">
        <v>155</v>
      </c>
      <c r="D2422" s="32">
        <v>13</v>
      </c>
      <c r="E2422" s="32">
        <v>54</v>
      </c>
      <c r="F2422" s="32">
        <v>973</v>
      </c>
      <c r="G2422" s="32">
        <v>146</v>
      </c>
      <c r="H2422" s="32">
        <v>96</v>
      </c>
      <c r="I2422" s="32">
        <v>64</v>
      </c>
      <c r="J2422" s="88">
        <f t="shared" si="75"/>
        <v>1501</v>
      </c>
    </row>
    <row r="2423" spans="1:12" s="16" customFormat="1" ht="11.45" customHeight="1">
      <c r="A2423" s="194"/>
      <c r="B2423" s="197"/>
      <c r="C2423" s="51">
        <f>C2422/J2422*100</f>
        <v>10.326449033977349</v>
      </c>
      <c r="D2423" s="51">
        <f>D2422/J2422*100</f>
        <v>0.86608927381745504</v>
      </c>
      <c r="E2423" s="51">
        <f>E2422/J2422*100</f>
        <v>3.5976015989340442</v>
      </c>
      <c r="F2423" s="51">
        <f>F2422/J2422*100</f>
        <v>64.823451032644911</v>
      </c>
      <c r="G2423" s="51">
        <f>G2422/J2422*100</f>
        <v>9.7268487674883417</v>
      </c>
      <c r="H2423" s="51">
        <f>H2422/J2422*100</f>
        <v>6.3957361758827451</v>
      </c>
      <c r="I2423" s="80">
        <f>I2422/J2422*100</f>
        <v>4.2638241172551634</v>
      </c>
      <c r="J2423" s="89">
        <f t="shared" si="75"/>
        <v>100.00000000000001</v>
      </c>
    </row>
    <row r="2424" spans="1:12" s="16" customFormat="1" ht="11.45" customHeight="1">
      <c r="A2424" s="194"/>
      <c r="B2424" s="198" t="s">
        <v>20</v>
      </c>
      <c r="C2424" s="32">
        <v>29</v>
      </c>
      <c r="D2424" s="32">
        <v>8</v>
      </c>
      <c r="E2424" s="32">
        <v>7</v>
      </c>
      <c r="F2424" s="32">
        <v>377</v>
      </c>
      <c r="G2424" s="32">
        <v>9</v>
      </c>
      <c r="H2424" s="32">
        <v>2</v>
      </c>
      <c r="I2424" s="32">
        <v>37</v>
      </c>
      <c r="J2424" s="91">
        <f t="shared" si="75"/>
        <v>469</v>
      </c>
    </row>
    <row r="2425" spans="1:12" s="16" customFormat="1" ht="11.45" customHeight="1">
      <c r="A2425" s="194"/>
      <c r="B2425" s="198"/>
      <c r="C2425" s="46">
        <f>C2424/J2424*100</f>
        <v>6.1833688699360341</v>
      </c>
      <c r="D2425" s="46">
        <f>D2424/J2424*100</f>
        <v>1.7057569296375266</v>
      </c>
      <c r="E2425" s="46">
        <f>E2424/J2424*100</f>
        <v>1.4925373134328357</v>
      </c>
      <c r="F2425" s="46">
        <f>F2424/J2424*100</f>
        <v>80.383795309168448</v>
      </c>
      <c r="G2425" s="46">
        <f>G2424/J2424*100</f>
        <v>1.9189765458422177</v>
      </c>
      <c r="H2425" s="46">
        <f>H2424/J2424*100</f>
        <v>0.42643923240938164</v>
      </c>
      <c r="I2425" s="72">
        <f>I2424/J2424*100</f>
        <v>7.8891257995735611</v>
      </c>
      <c r="J2425" s="89">
        <f t="shared" si="75"/>
        <v>100</v>
      </c>
    </row>
    <row r="2426" spans="1:12" s="16" customFormat="1" ht="11.45" customHeight="1">
      <c r="A2426" s="194"/>
      <c r="B2426" s="199" t="s">
        <v>50</v>
      </c>
      <c r="C2426" s="32">
        <v>11</v>
      </c>
      <c r="D2426" s="32">
        <v>0</v>
      </c>
      <c r="E2426" s="32">
        <v>3</v>
      </c>
      <c r="F2426" s="32">
        <v>138</v>
      </c>
      <c r="G2426" s="32">
        <v>3</v>
      </c>
      <c r="H2426" s="32">
        <v>0</v>
      </c>
      <c r="I2426" s="32">
        <v>9</v>
      </c>
      <c r="J2426" s="91">
        <f t="shared" si="75"/>
        <v>164</v>
      </c>
    </row>
    <row r="2427" spans="1:12" s="16" customFormat="1" ht="11.45" customHeight="1">
      <c r="A2427" s="194"/>
      <c r="B2427" s="197"/>
      <c r="C2427" s="51">
        <f>C2426/J2426*100</f>
        <v>6.7073170731707323</v>
      </c>
      <c r="D2427" s="51">
        <f>D2426/J2426*100</f>
        <v>0</v>
      </c>
      <c r="E2427" s="51">
        <f>E2426/J2426*100</f>
        <v>1.8292682926829267</v>
      </c>
      <c r="F2427" s="51">
        <f>F2426/J2426*100</f>
        <v>84.146341463414629</v>
      </c>
      <c r="G2427" s="51">
        <f>G2426/J2426*100</f>
        <v>1.8292682926829267</v>
      </c>
      <c r="H2427" s="51">
        <f>H2426/J2426*100</f>
        <v>0</v>
      </c>
      <c r="I2427" s="80">
        <f>I2426/J2426*100</f>
        <v>5.4878048780487809</v>
      </c>
      <c r="J2427" s="89">
        <f t="shared" si="75"/>
        <v>99.999999999999986</v>
      </c>
    </row>
    <row r="2428" spans="1:12" s="16" customFormat="1" ht="11.45" customHeight="1">
      <c r="A2428" s="194"/>
      <c r="B2428" s="198" t="s">
        <v>51</v>
      </c>
      <c r="C2428" s="32">
        <v>3</v>
      </c>
      <c r="D2428" s="32">
        <v>0</v>
      </c>
      <c r="E2428" s="32">
        <v>0</v>
      </c>
      <c r="F2428" s="32">
        <v>49</v>
      </c>
      <c r="G2428" s="32">
        <v>1</v>
      </c>
      <c r="H2428" s="32">
        <v>1</v>
      </c>
      <c r="I2428" s="32">
        <v>2</v>
      </c>
      <c r="J2428" s="91">
        <f t="shared" si="75"/>
        <v>56</v>
      </c>
    </row>
    <row r="2429" spans="1:12" s="16" customFormat="1" ht="11.45" customHeight="1" thickBot="1">
      <c r="A2429" s="194"/>
      <c r="B2429" s="198"/>
      <c r="C2429" s="46">
        <f>C2428/J2428*100</f>
        <v>5.3571428571428568</v>
      </c>
      <c r="D2429" s="46">
        <f>D2428/J2428*100</f>
        <v>0</v>
      </c>
      <c r="E2429" s="46">
        <f>E2428/J2428*100</f>
        <v>0</v>
      </c>
      <c r="F2429" s="46">
        <f>F2428/J2428*100</f>
        <v>87.5</v>
      </c>
      <c r="G2429" s="46">
        <f>G2428/J2428*100</f>
        <v>1.7857142857142856</v>
      </c>
      <c r="H2429" s="46">
        <f>H2428/J2428*100</f>
        <v>1.7857142857142856</v>
      </c>
      <c r="I2429" s="72">
        <f>I2428/J2428*100</f>
        <v>3.5714285714285712</v>
      </c>
      <c r="J2429" s="118">
        <f t="shared" si="75"/>
        <v>100.00000000000001</v>
      </c>
    </row>
    <row r="2430" spans="1:12" s="16" customFormat="1" ht="11.45" customHeight="1">
      <c r="A2430" s="193" t="s">
        <v>52</v>
      </c>
      <c r="B2430" s="196" t="s">
        <v>1</v>
      </c>
      <c r="C2430" s="54">
        <v>39</v>
      </c>
      <c r="D2430" s="54">
        <v>7</v>
      </c>
      <c r="E2430" s="54">
        <v>18</v>
      </c>
      <c r="F2430" s="54">
        <v>687</v>
      </c>
      <c r="G2430" s="54">
        <v>76</v>
      </c>
      <c r="H2430" s="54">
        <v>47</v>
      </c>
      <c r="I2430" s="119">
        <v>44</v>
      </c>
      <c r="J2430" s="88">
        <f t="shared" ref="J2430:J2479" si="76">SUM(C2430:I2430)</f>
        <v>918</v>
      </c>
    </row>
    <row r="2431" spans="1:12" s="16" customFormat="1" ht="11.45" customHeight="1">
      <c r="A2431" s="194"/>
      <c r="B2431" s="198"/>
      <c r="C2431" s="46">
        <f>C2430/J2430*100</f>
        <v>4.2483660130718954</v>
      </c>
      <c r="D2431" s="46">
        <f>D2430/J2430*100</f>
        <v>0.76252723311546844</v>
      </c>
      <c r="E2431" s="46">
        <f>E2430/J2430*100</f>
        <v>1.9607843137254901</v>
      </c>
      <c r="F2431" s="46">
        <f>F2430/J2430*100</f>
        <v>74.83660130718954</v>
      </c>
      <c r="G2431" s="46">
        <f>G2430/J2430*100</f>
        <v>8.2788671023965144</v>
      </c>
      <c r="H2431" s="46">
        <f>H2430/J2430*100</f>
        <v>5.1198257080610023</v>
      </c>
      <c r="I2431" s="72">
        <f>I2430/J2430*100</f>
        <v>4.7930283224400867</v>
      </c>
      <c r="J2431" s="89">
        <f t="shared" si="76"/>
        <v>100</v>
      </c>
    </row>
    <row r="2432" spans="1:12" s="16" customFormat="1" ht="11.45" customHeight="1">
      <c r="A2432" s="194"/>
      <c r="B2432" s="199" t="s">
        <v>2</v>
      </c>
      <c r="C2432" s="32">
        <v>158</v>
      </c>
      <c r="D2432" s="32">
        <v>14</v>
      </c>
      <c r="E2432" s="32">
        <v>45</v>
      </c>
      <c r="F2432" s="32">
        <v>842</v>
      </c>
      <c r="G2432" s="32">
        <v>82</v>
      </c>
      <c r="H2432" s="32">
        <v>50</v>
      </c>
      <c r="I2432" s="32">
        <v>53</v>
      </c>
      <c r="J2432" s="91">
        <f t="shared" si="76"/>
        <v>1244</v>
      </c>
    </row>
    <row r="2433" spans="1:10" s="16" customFormat="1" ht="11.45" customHeight="1">
      <c r="A2433" s="194"/>
      <c r="B2433" s="197"/>
      <c r="C2433" s="51">
        <f>C2432/J2432*100</f>
        <v>12.700964630225082</v>
      </c>
      <c r="D2433" s="51">
        <f>D2432/J2432*100</f>
        <v>1.1254019292604502</v>
      </c>
      <c r="E2433" s="51">
        <f>E2432/J2432*100</f>
        <v>3.617363344051447</v>
      </c>
      <c r="F2433" s="51">
        <f>F2432/J2432*100</f>
        <v>67.684887459807072</v>
      </c>
      <c r="G2433" s="51">
        <f>G2432/J2432*100</f>
        <v>6.5916398713826361</v>
      </c>
      <c r="H2433" s="51">
        <f>H2432/J2432*100</f>
        <v>4.019292604501608</v>
      </c>
      <c r="I2433" s="80">
        <f>I2432/J2432*100</f>
        <v>4.260450160771704</v>
      </c>
      <c r="J2433" s="89">
        <f t="shared" si="76"/>
        <v>100</v>
      </c>
    </row>
    <row r="2434" spans="1:10" s="16" customFormat="1" ht="11.45" customHeight="1">
      <c r="A2434" s="194"/>
      <c r="B2434" s="198" t="s">
        <v>5</v>
      </c>
      <c r="C2434" s="32">
        <v>1</v>
      </c>
      <c r="D2434" s="32">
        <v>0</v>
      </c>
      <c r="E2434" s="32">
        <v>1</v>
      </c>
      <c r="F2434" s="32">
        <v>8</v>
      </c>
      <c r="G2434" s="32">
        <v>1</v>
      </c>
      <c r="H2434" s="32">
        <v>2</v>
      </c>
      <c r="I2434" s="32">
        <v>15</v>
      </c>
      <c r="J2434" s="91">
        <f t="shared" si="76"/>
        <v>28</v>
      </c>
    </row>
    <row r="2435" spans="1:10" s="16" customFormat="1" ht="11.45" customHeight="1" thickBot="1">
      <c r="A2435" s="195"/>
      <c r="B2435" s="200"/>
      <c r="C2435" s="63">
        <f>C2434/J2434*100</f>
        <v>3.5714285714285712</v>
      </c>
      <c r="D2435" s="63">
        <f>D2434/J2434*100</f>
        <v>0</v>
      </c>
      <c r="E2435" s="63">
        <f>E2434/J2434*100</f>
        <v>3.5714285714285712</v>
      </c>
      <c r="F2435" s="63">
        <f>F2434/J2434*100</f>
        <v>28.571428571428569</v>
      </c>
      <c r="G2435" s="63">
        <f>G2434/J2434*100</f>
        <v>3.5714285714285712</v>
      </c>
      <c r="H2435" s="63">
        <f>H2434/J2434*100</f>
        <v>7.1428571428571423</v>
      </c>
      <c r="I2435" s="76">
        <f>I2434/J2434*100</f>
        <v>53.571428571428569</v>
      </c>
      <c r="J2435" s="95">
        <f t="shared" si="76"/>
        <v>99.999999999999986</v>
      </c>
    </row>
    <row r="2436" spans="1:10" s="16" customFormat="1" ht="11.45" customHeight="1">
      <c r="A2436" s="193" t="s">
        <v>53</v>
      </c>
      <c r="B2436" s="196" t="s">
        <v>6</v>
      </c>
      <c r="C2436" s="32">
        <v>6</v>
      </c>
      <c r="D2436" s="32">
        <v>1</v>
      </c>
      <c r="E2436" s="32">
        <v>0</v>
      </c>
      <c r="F2436" s="32">
        <v>16</v>
      </c>
      <c r="G2436" s="32">
        <v>22</v>
      </c>
      <c r="H2436" s="32">
        <v>4</v>
      </c>
      <c r="I2436" s="32">
        <v>0</v>
      </c>
      <c r="J2436" s="88">
        <f t="shared" si="76"/>
        <v>49</v>
      </c>
    </row>
    <row r="2437" spans="1:10" s="16" customFormat="1" ht="11.45" customHeight="1">
      <c r="A2437" s="194"/>
      <c r="B2437" s="197"/>
      <c r="C2437" s="51">
        <f>C2436/J2436*100</f>
        <v>12.244897959183673</v>
      </c>
      <c r="D2437" s="51">
        <f>D2436/J2436*100</f>
        <v>2.0408163265306123</v>
      </c>
      <c r="E2437" s="51">
        <f>E2436/J2436*100</f>
        <v>0</v>
      </c>
      <c r="F2437" s="51">
        <f>F2436/J2436*100</f>
        <v>32.653061224489797</v>
      </c>
      <c r="G2437" s="51">
        <f>G2436/J2436*100</f>
        <v>44.897959183673471</v>
      </c>
      <c r="H2437" s="51">
        <f>H2436/J2436*100</f>
        <v>8.1632653061224492</v>
      </c>
      <c r="I2437" s="80">
        <f>I2436/J2436*100</f>
        <v>0</v>
      </c>
      <c r="J2437" s="89">
        <f t="shared" si="76"/>
        <v>100.00000000000001</v>
      </c>
    </row>
    <row r="2438" spans="1:10" s="16" customFormat="1" ht="11.45" customHeight="1">
      <c r="A2438" s="194"/>
      <c r="B2438" s="198" t="s">
        <v>7</v>
      </c>
      <c r="C2438" s="32">
        <v>3</v>
      </c>
      <c r="D2438" s="32">
        <v>0</v>
      </c>
      <c r="E2438" s="32">
        <v>4</v>
      </c>
      <c r="F2438" s="32">
        <v>110</v>
      </c>
      <c r="G2438" s="32">
        <v>27</v>
      </c>
      <c r="H2438" s="32">
        <v>9</v>
      </c>
      <c r="I2438" s="32">
        <v>2</v>
      </c>
      <c r="J2438" s="91">
        <f t="shared" si="76"/>
        <v>155</v>
      </c>
    </row>
    <row r="2439" spans="1:10" s="16" customFormat="1" ht="11.45" customHeight="1">
      <c r="A2439" s="194"/>
      <c r="B2439" s="198"/>
      <c r="C2439" s="46">
        <f>C2438/J2438*100</f>
        <v>1.935483870967742</v>
      </c>
      <c r="D2439" s="46">
        <f>D2438/J2438*100</f>
        <v>0</v>
      </c>
      <c r="E2439" s="46">
        <f>E2438/J2438*100</f>
        <v>2.5806451612903225</v>
      </c>
      <c r="F2439" s="46">
        <f>F2438/J2438*100</f>
        <v>70.967741935483872</v>
      </c>
      <c r="G2439" s="46">
        <f>G2438/J2438*100</f>
        <v>17.419354838709676</v>
      </c>
      <c r="H2439" s="46">
        <f>H2438/J2438*100</f>
        <v>5.806451612903226</v>
      </c>
      <c r="I2439" s="72">
        <f>I2438/J2438*100</f>
        <v>1.2903225806451613</v>
      </c>
      <c r="J2439" s="89">
        <f t="shared" si="76"/>
        <v>100.00000000000001</v>
      </c>
    </row>
    <row r="2440" spans="1:10" s="16" customFormat="1" ht="11.45" customHeight="1">
      <c r="A2440" s="194"/>
      <c r="B2440" s="199" t="s">
        <v>8</v>
      </c>
      <c r="C2440" s="32">
        <v>6</v>
      </c>
      <c r="D2440" s="32">
        <v>3</v>
      </c>
      <c r="E2440" s="32">
        <v>1</v>
      </c>
      <c r="F2440" s="32">
        <v>209</v>
      </c>
      <c r="G2440" s="32">
        <v>13</v>
      </c>
      <c r="H2440" s="32">
        <v>7</v>
      </c>
      <c r="I2440" s="32">
        <v>4</v>
      </c>
      <c r="J2440" s="91">
        <f t="shared" si="76"/>
        <v>243</v>
      </c>
    </row>
    <row r="2441" spans="1:10" s="16" customFormat="1" ht="11.45" customHeight="1">
      <c r="A2441" s="194"/>
      <c r="B2441" s="197"/>
      <c r="C2441" s="51">
        <f>C2440/J2440*100</f>
        <v>2.4691358024691357</v>
      </c>
      <c r="D2441" s="51">
        <f>D2440/J2440*100</f>
        <v>1.2345679012345678</v>
      </c>
      <c r="E2441" s="51">
        <f>E2440/J2440*100</f>
        <v>0.41152263374485598</v>
      </c>
      <c r="F2441" s="51">
        <f>F2440/J2440*100</f>
        <v>86.008230452674894</v>
      </c>
      <c r="G2441" s="51">
        <f>G2440/J2440*100</f>
        <v>5.3497942386831276</v>
      </c>
      <c r="H2441" s="51">
        <f>H2440/J2440*100</f>
        <v>2.880658436213992</v>
      </c>
      <c r="I2441" s="80">
        <f>I2440/J2440*100</f>
        <v>1.6460905349794239</v>
      </c>
      <c r="J2441" s="89">
        <f t="shared" si="76"/>
        <v>100</v>
      </c>
    </row>
    <row r="2442" spans="1:10" s="16" customFormat="1" ht="11.45" customHeight="1">
      <c r="A2442" s="194"/>
      <c r="B2442" s="198" t="s">
        <v>9</v>
      </c>
      <c r="C2442" s="32">
        <v>10</v>
      </c>
      <c r="D2442" s="32">
        <v>3</v>
      </c>
      <c r="E2442" s="32">
        <v>2</v>
      </c>
      <c r="F2442" s="32">
        <v>282</v>
      </c>
      <c r="G2442" s="32">
        <v>13</v>
      </c>
      <c r="H2442" s="32">
        <v>12</v>
      </c>
      <c r="I2442" s="32">
        <v>8</v>
      </c>
      <c r="J2442" s="91">
        <f t="shared" si="76"/>
        <v>330</v>
      </c>
    </row>
    <row r="2443" spans="1:10" s="16" customFormat="1" ht="11.45" customHeight="1">
      <c r="A2443" s="194"/>
      <c r="B2443" s="198"/>
      <c r="C2443" s="46">
        <f>C2442/J2442*100</f>
        <v>3.0303030303030303</v>
      </c>
      <c r="D2443" s="46">
        <f>D2442/J2442*100</f>
        <v>0.90909090909090906</v>
      </c>
      <c r="E2443" s="46">
        <f>E2442/J2442*100</f>
        <v>0.60606060606060608</v>
      </c>
      <c r="F2443" s="46">
        <f>F2442/J2442*100</f>
        <v>85.454545454545453</v>
      </c>
      <c r="G2443" s="46">
        <f>G2442/J2442*100</f>
        <v>3.939393939393939</v>
      </c>
      <c r="H2443" s="46">
        <f>H2442/J2442*100</f>
        <v>3.6363636363636362</v>
      </c>
      <c r="I2443" s="72">
        <f>I2442/J2442*100</f>
        <v>2.4242424242424243</v>
      </c>
      <c r="J2443" s="89">
        <f t="shared" si="76"/>
        <v>100</v>
      </c>
    </row>
    <row r="2444" spans="1:10" s="16" customFormat="1" ht="11.45" customHeight="1">
      <c r="A2444" s="194"/>
      <c r="B2444" s="199" t="s">
        <v>10</v>
      </c>
      <c r="C2444" s="32">
        <v>20</v>
      </c>
      <c r="D2444" s="32">
        <v>1</v>
      </c>
      <c r="E2444" s="32">
        <v>2</v>
      </c>
      <c r="F2444" s="32">
        <v>297</v>
      </c>
      <c r="G2444" s="32">
        <v>14</v>
      </c>
      <c r="H2444" s="32">
        <v>19</v>
      </c>
      <c r="I2444" s="32">
        <v>15</v>
      </c>
      <c r="J2444" s="91">
        <f t="shared" si="76"/>
        <v>368</v>
      </c>
    </row>
    <row r="2445" spans="1:10" s="16" customFormat="1" ht="11.45" customHeight="1">
      <c r="A2445" s="194"/>
      <c r="B2445" s="197"/>
      <c r="C2445" s="51">
        <f>C2444/J2444*100</f>
        <v>5.4347826086956523</v>
      </c>
      <c r="D2445" s="51">
        <f>D2444/J2444*100</f>
        <v>0.27173913043478259</v>
      </c>
      <c r="E2445" s="51">
        <f>E2444/J2444*100</f>
        <v>0.54347826086956519</v>
      </c>
      <c r="F2445" s="51">
        <f>F2444/J2444*100</f>
        <v>80.706521739130437</v>
      </c>
      <c r="G2445" s="51">
        <f>G2444/J2444*100</f>
        <v>3.804347826086957</v>
      </c>
      <c r="H2445" s="51">
        <f>H2444/J2444*100</f>
        <v>5.1630434782608692</v>
      </c>
      <c r="I2445" s="80">
        <f>I2444/J2444*100</f>
        <v>4.0760869565217392</v>
      </c>
      <c r="J2445" s="89">
        <f t="shared" si="76"/>
        <v>100</v>
      </c>
    </row>
    <row r="2446" spans="1:10" s="16" customFormat="1" ht="11.45" customHeight="1">
      <c r="A2446" s="194"/>
      <c r="B2446" s="198" t="s">
        <v>11</v>
      </c>
      <c r="C2446" s="32">
        <v>45</v>
      </c>
      <c r="D2446" s="32">
        <v>7</v>
      </c>
      <c r="E2446" s="32">
        <v>7</v>
      </c>
      <c r="F2446" s="32">
        <v>304</v>
      </c>
      <c r="G2446" s="32">
        <v>24</v>
      </c>
      <c r="H2446" s="32">
        <v>20</v>
      </c>
      <c r="I2446" s="32">
        <v>13</v>
      </c>
      <c r="J2446" s="91">
        <f t="shared" si="76"/>
        <v>420</v>
      </c>
    </row>
    <row r="2447" spans="1:10" s="16" customFormat="1" ht="11.45" customHeight="1">
      <c r="A2447" s="194"/>
      <c r="B2447" s="198"/>
      <c r="C2447" s="46">
        <f>C2446/J2446*100</f>
        <v>10.714285714285714</v>
      </c>
      <c r="D2447" s="46">
        <f>D2446/J2446*100</f>
        <v>1.6666666666666667</v>
      </c>
      <c r="E2447" s="46">
        <f>E2446/J2446*100</f>
        <v>1.6666666666666667</v>
      </c>
      <c r="F2447" s="46">
        <f>F2446/J2446*100</f>
        <v>72.38095238095238</v>
      </c>
      <c r="G2447" s="46">
        <f>G2446/J2446*100</f>
        <v>5.7142857142857144</v>
      </c>
      <c r="H2447" s="46">
        <f>H2446/J2446*100</f>
        <v>4.7619047619047619</v>
      </c>
      <c r="I2447" s="72">
        <f>I2446/J2446*100</f>
        <v>3.0952380952380953</v>
      </c>
      <c r="J2447" s="89">
        <f t="shared" si="76"/>
        <v>100</v>
      </c>
    </row>
    <row r="2448" spans="1:10" s="16" customFormat="1" ht="11.45" customHeight="1">
      <c r="A2448" s="194"/>
      <c r="B2448" s="199" t="s">
        <v>12</v>
      </c>
      <c r="C2448" s="32">
        <v>107</v>
      </c>
      <c r="D2448" s="32">
        <v>6</v>
      </c>
      <c r="E2448" s="32">
        <v>48</v>
      </c>
      <c r="F2448" s="32">
        <v>313</v>
      </c>
      <c r="G2448" s="32">
        <v>44</v>
      </c>
      <c r="H2448" s="32">
        <v>27</v>
      </c>
      <c r="I2448" s="32">
        <v>54</v>
      </c>
      <c r="J2448" s="91">
        <f t="shared" si="76"/>
        <v>599</v>
      </c>
    </row>
    <row r="2449" spans="1:10" s="16" customFormat="1" ht="11.45" customHeight="1">
      <c r="A2449" s="194"/>
      <c r="B2449" s="197"/>
      <c r="C2449" s="51">
        <f>C2448/J2448*100</f>
        <v>17.863105175292155</v>
      </c>
      <c r="D2449" s="51">
        <f>D2448/J2448*100</f>
        <v>1.001669449081803</v>
      </c>
      <c r="E2449" s="51">
        <f>E2448/J2448*100</f>
        <v>8.013355592654424</v>
      </c>
      <c r="F2449" s="51">
        <f>F2448/J2448*100</f>
        <v>52.253756260434059</v>
      </c>
      <c r="G2449" s="51">
        <f>G2448/J2448*100</f>
        <v>7.345575959933222</v>
      </c>
      <c r="H2449" s="51">
        <f>H2448/J2448*100</f>
        <v>4.5075125208681133</v>
      </c>
      <c r="I2449" s="80">
        <f>I2448/J2448*100</f>
        <v>9.0150250417362265</v>
      </c>
      <c r="J2449" s="89">
        <f t="shared" si="76"/>
        <v>100.00000000000001</v>
      </c>
    </row>
    <row r="2450" spans="1:10" s="16" customFormat="1" ht="11.45" customHeight="1">
      <c r="A2450" s="194"/>
      <c r="B2450" s="198" t="s">
        <v>24</v>
      </c>
      <c r="C2450" s="32">
        <v>1</v>
      </c>
      <c r="D2450" s="32">
        <v>0</v>
      </c>
      <c r="E2450" s="32">
        <v>0</v>
      </c>
      <c r="F2450" s="32">
        <v>6</v>
      </c>
      <c r="G2450" s="32">
        <v>2</v>
      </c>
      <c r="H2450" s="32">
        <v>1</v>
      </c>
      <c r="I2450" s="32">
        <v>16</v>
      </c>
      <c r="J2450" s="91">
        <f t="shared" si="76"/>
        <v>26</v>
      </c>
    </row>
    <row r="2451" spans="1:10" s="16" customFormat="1" ht="11.45" customHeight="1" thickBot="1">
      <c r="A2451" s="195"/>
      <c r="B2451" s="200"/>
      <c r="C2451" s="63">
        <f>C2450/J2450*100</f>
        <v>3.8461538461538463</v>
      </c>
      <c r="D2451" s="63">
        <f>D2450/J2450*100</f>
        <v>0</v>
      </c>
      <c r="E2451" s="63">
        <f>E2450/J2450*100</f>
        <v>0</v>
      </c>
      <c r="F2451" s="63">
        <f>F2450/J2450*100</f>
        <v>23.076923076923077</v>
      </c>
      <c r="G2451" s="63">
        <f>G2450/J2450*100</f>
        <v>7.6923076923076925</v>
      </c>
      <c r="H2451" s="63">
        <f>H2450/J2450*100</f>
        <v>3.8461538461538463</v>
      </c>
      <c r="I2451" s="76">
        <f>I2450/J2450*100</f>
        <v>61.53846153846154</v>
      </c>
      <c r="J2451" s="95">
        <f t="shared" si="76"/>
        <v>100</v>
      </c>
    </row>
    <row r="2452" spans="1:10" s="16" customFormat="1" ht="11.45" customHeight="1" thickBot="1">
      <c r="A2452" s="201" t="s">
        <v>54</v>
      </c>
      <c r="B2452" s="196" t="s">
        <v>23</v>
      </c>
      <c r="C2452" s="32">
        <v>10</v>
      </c>
      <c r="D2452" s="32">
        <v>0</v>
      </c>
      <c r="E2452" s="32">
        <v>1</v>
      </c>
      <c r="F2452" s="32">
        <v>196</v>
      </c>
      <c r="G2452" s="32">
        <v>4</v>
      </c>
      <c r="H2452" s="32">
        <v>0</v>
      </c>
      <c r="I2452" s="32">
        <v>12</v>
      </c>
      <c r="J2452" s="88">
        <f t="shared" si="76"/>
        <v>223</v>
      </c>
    </row>
    <row r="2453" spans="1:10" s="16" customFormat="1" ht="11.45" customHeight="1" thickTop="1" thickBot="1">
      <c r="A2453" s="202"/>
      <c r="B2453" s="197"/>
      <c r="C2453" s="51">
        <f>C2452/J2452*100</f>
        <v>4.4843049327354256</v>
      </c>
      <c r="D2453" s="51">
        <f>D2452/J2452*100</f>
        <v>0</v>
      </c>
      <c r="E2453" s="51">
        <f>E2452/J2452*100</f>
        <v>0.44843049327354262</v>
      </c>
      <c r="F2453" s="51">
        <f>F2452/J2452*100</f>
        <v>87.892376681614351</v>
      </c>
      <c r="G2453" s="51">
        <f>G2452/J2452*100</f>
        <v>1.7937219730941705</v>
      </c>
      <c r="H2453" s="51">
        <f>H2452/J2452*100</f>
        <v>0</v>
      </c>
      <c r="I2453" s="80">
        <f>I2452/J2452*100</f>
        <v>5.3811659192825116</v>
      </c>
      <c r="J2453" s="89">
        <f t="shared" si="76"/>
        <v>100</v>
      </c>
    </row>
    <row r="2454" spans="1:10" s="16" customFormat="1" ht="11.45" customHeight="1" thickTop="1" thickBot="1">
      <c r="A2454" s="202"/>
      <c r="B2454" s="198" t="s">
        <v>3</v>
      </c>
      <c r="C2454" s="32">
        <v>6</v>
      </c>
      <c r="D2454" s="32">
        <v>0</v>
      </c>
      <c r="E2454" s="32">
        <v>6</v>
      </c>
      <c r="F2454" s="32">
        <v>97</v>
      </c>
      <c r="G2454" s="32">
        <v>10</v>
      </c>
      <c r="H2454" s="32">
        <v>8</v>
      </c>
      <c r="I2454" s="32">
        <v>13</v>
      </c>
      <c r="J2454" s="91">
        <f t="shared" si="76"/>
        <v>140</v>
      </c>
    </row>
    <row r="2455" spans="1:10" s="16" customFormat="1" ht="11.45" customHeight="1" thickTop="1" thickBot="1">
      <c r="A2455" s="202"/>
      <c r="B2455" s="198"/>
      <c r="C2455" s="46">
        <f>C2454/J2454*100</f>
        <v>4.2857142857142856</v>
      </c>
      <c r="D2455" s="46">
        <f>D2454/J2454*100</f>
        <v>0</v>
      </c>
      <c r="E2455" s="46">
        <f>E2454/J2454*100</f>
        <v>4.2857142857142856</v>
      </c>
      <c r="F2455" s="46">
        <f>F2454/J2454*100</f>
        <v>69.285714285714278</v>
      </c>
      <c r="G2455" s="46">
        <f>G2454/J2454*100</f>
        <v>7.1428571428571423</v>
      </c>
      <c r="H2455" s="46">
        <f>H2454/J2454*100</f>
        <v>5.7142857142857144</v>
      </c>
      <c r="I2455" s="72">
        <f>I2454/J2454*100</f>
        <v>9.2857142857142865</v>
      </c>
      <c r="J2455" s="89">
        <f t="shared" si="76"/>
        <v>99.999999999999986</v>
      </c>
    </row>
    <row r="2456" spans="1:10" s="16" customFormat="1" ht="11.45" customHeight="1" thickTop="1" thickBot="1">
      <c r="A2456" s="202"/>
      <c r="B2456" s="199" t="s">
        <v>13</v>
      </c>
      <c r="C2456" s="32">
        <v>26</v>
      </c>
      <c r="D2456" s="32">
        <v>9</v>
      </c>
      <c r="E2456" s="32">
        <v>7</v>
      </c>
      <c r="F2456" s="32">
        <v>748</v>
      </c>
      <c r="G2456" s="32">
        <v>35</v>
      </c>
      <c r="H2456" s="32">
        <v>29</v>
      </c>
      <c r="I2456" s="32">
        <v>17</v>
      </c>
      <c r="J2456" s="91">
        <f t="shared" si="76"/>
        <v>871</v>
      </c>
    </row>
    <row r="2457" spans="1:10" s="16" customFormat="1" ht="11.45" customHeight="1" thickTop="1" thickBot="1">
      <c r="A2457" s="202"/>
      <c r="B2457" s="197"/>
      <c r="C2457" s="51">
        <f>C2456/J2456*100</f>
        <v>2.9850746268656714</v>
      </c>
      <c r="D2457" s="51">
        <f>D2456/J2456*100</f>
        <v>1.0332950631458095</v>
      </c>
      <c r="E2457" s="51">
        <f>E2456/J2456*100</f>
        <v>0.80367393800229625</v>
      </c>
      <c r="F2457" s="51">
        <f>F2456/J2456*100</f>
        <v>85.878300803673937</v>
      </c>
      <c r="G2457" s="51">
        <f>G2456/J2456*100</f>
        <v>4.0183696900114816</v>
      </c>
      <c r="H2457" s="51">
        <f>H2456/J2456*100</f>
        <v>3.3295063145809412</v>
      </c>
      <c r="I2457" s="80">
        <f>I2456/J2456*100</f>
        <v>1.9517795637198621</v>
      </c>
      <c r="J2457" s="89">
        <f t="shared" si="76"/>
        <v>100</v>
      </c>
    </row>
    <row r="2458" spans="1:10" s="16" customFormat="1" ht="11.45" customHeight="1" thickTop="1" thickBot="1">
      <c r="A2458" s="202"/>
      <c r="B2458" s="198" t="s">
        <v>14</v>
      </c>
      <c r="C2458" s="32">
        <v>44</v>
      </c>
      <c r="D2458" s="32">
        <v>2</v>
      </c>
      <c r="E2458" s="32">
        <v>10</v>
      </c>
      <c r="F2458" s="32">
        <v>126</v>
      </c>
      <c r="G2458" s="32">
        <v>13</v>
      </c>
      <c r="H2458" s="32">
        <v>14</v>
      </c>
      <c r="I2458" s="32">
        <v>6</v>
      </c>
      <c r="J2458" s="91">
        <f t="shared" si="76"/>
        <v>215</v>
      </c>
    </row>
    <row r="2459" spans="1:10" s="16" customFormat="1" ht="11.45" customHeight="1" thickTop="1" thickBot="1">
      <c r="A2459" s="202"/>
      <c r="B2459" s="198"/>
      <c r="C2459" s="46">
        <f>C2458/J2458*100</f>
        <v>20.465116279069768</v>
      </c>
      <c r="D2459" s="46">
        <f>D2458/J2458*100</f>
        <v>0.93023255813953487</v>
      </c>
      <c r="E2459" s="46">
        <f>E2458/J2458*100</f>
        <v>4.6511627906976747</v>
      </c>
      <c r="F2459" s="46">
        <f>F2458/J2458*100</f>
        <v>58.604651162790702</v>
      </c>
      <c r="G2459" s="46">
        <f>G2458/J2458*100</f>
        <v>6.0465116279069768</v>
      </c>
      <c r="H2459" s="46">
        <f>H2458/J2458*100</f>
        <v>6.5116279069767442</v>
      </c>
      <c r="I2459" s="72">
        <f>I2458/J2458*100</f>
        <v>2.7906976744186047</v>
      </c>
      <c r="J2459" s="89">
        <f t="shared" si="76"/>
        <v>100.00000000000001</v>
      </c>
    </row>
    <row r="2460" spans="1:10" s="16" customFormat="1" ht="11.45" customHeight="1" thickTop="1" thickBot="1">
      <c r="A2460" s="202"/>
      <c r="B2460" s="199" t="s">
        <v>25</v>
      </c>
      <c r="C2460" s="32">
        <v>5</v>
      </c>
      <c r="D2460" s="32">
        <v>1</v>
      </c>
      <c r="E2460" s="32">
        <v>0</v>
      </c>
      <c r="F2460" s="32">
        <v>18</v>
      </c>
      <c r="G2460" s="32">
        <v>39</v>
      </c>
      <c r="H2460" s="32">
        <v>7</v>
      </c>
      <c r="I2460" s="32">
        <v>0</v>
      </c>
      <c r="J2460" s="91">
        <f t="shared" si="76"/>
        <v>70</v>
      </c>
    </row>
    <row r="2461" spans="1:10" s="16" customFormat="1" ht="11.45" customHeight="1" thickTop="1" thickBot="1">
      <c r="A2461" s="202"/>
      <c r="B2461" s="197"/>
      <c r="C2461" s="51">
        <f>C2460/J2460*100</f>
        <v>7.1428571428571423</v>
      </c>
      <c r="D2461" s="51">
        <f>D2460/J2460*100</f>
        <v>1.4285714285714286</v>
      </c>
      <c r="E2461" s="51">
        <f>E2460/J2460*100</f>
        <v>0</v>
      </c>
      <c r="F2461" s="51">
        <f>F2460/J2460*100</f>
        <v>25.714285714285712</v>
      </c>
      <c r="G2461" s="51">
        <f>G2460/J2460*100</f>
        <v>55.714285714285715</v>
      </c>
      <c r="H2461" s="51">
        <f>H2460/J2460*100</f>
        <v>10</v>
      </c>
      <c r="I2461" s="80">
        <f>I2460/J2460*100</f>
        <v>0</v>
      </c>
      <c r="J2461" s="89">
        <f t="shared" si="76"/>
        <v>100</v>
      </c>
    </row>
    <row r="2462" spans="1:10" ht="11.45" customHeight="1" thickTop="1" thickBot="1">
      <c r="A2462" s="202"/>
      <c r="B2462" s="198" t="s">
        <v>26</v>
      </c>
      <c r="C2462" s="32">
        <v>94</v>
      </c>
      <c r="D2462" s="32">
        <v>8</v>
      </c>
      <c r="E2462" s="32">
        <v>36</v>
      </c>
      <c r="F2462" s="32">
        <v>269</v>
      </c>
      <c r="G2462" s="32">
        <v>46</v>
      </c>
      <c r="H2462" s="32">
        <v>33</v>
      </c>
      <c r="I2462" s="32">
        <v>34</v>
      </c>
      <c r="J2462" s="91">
        <f t="shared" si="76"/>
        <v>520</v>
      </c>
    </row>
    <row r="2463" spans="1:10" ht="11.45" customHeight="1" thickTop="1" thickBot="1">
      <c r="A2463" s="202"/>
      <c r="B2463" s="198"/>
      <c r="C2463" s="46">
        <f>C2462/J2462*100</f>
        <v>18.076923076923077</v>
      </c>
      <c r="D2463" s="46">
        <f>D2462/J2462*100</f>
        <v>1.5384615384615385</v>
      </c>
      <c r="E2463" s="46">
        <f>E2462/J2462*100</f>
        <v>6.9230769230769234</v>
      </c>
      <c r="F2463" s="46">
        <f>F2462/J2462*100</f>
        <v>51.730769230769234</v>
      </c>
      <c r="G2463" s="46">
        <f>G2462/J2462*100</f>
        <v>8.8461538461538467</v>
      </c>
      <c r="H2463" s="46">
        <f>H2462/J2462*100</f>
        <v>6.3461538461538458</v>
      </c>
      <c r="I2463" s="72">
        <f>I2462/J2462*100</f>
        <v>6.5384615384615392</v>
      </c>
      <c r="J2463" s="89">
        <f t="shared" si="76"/>
        <v>99.999999999999986</v>
      </c>
    </row>
    <row r="2464" spans="1:10" ht="11.45" customHeight="1" thickTop="1" thickBot="1">
      <c r="A2464" s="202"/>
      <c r="B2464" s="199" t="s">
        <v>0</v>
      </c>
      <c r="C2464" s="32">
        <v>10</v>
      </c>
      <c r="D2464" s="32">
        <v>1</v>
      </c>
      <c r="E2464" s="32">
        <v>4</v>
      </c>
      <c r="F2464" s="32">
        <v>65</v>
      </c>
      <c r="G2464" s="32">
        <v>7</v>
      </c>
      <c r="H2464" s="32">
        <v>7</v>
      </c>
      <c r="I2464" s="32">
        <v>8</v>
      </c>
      <c r="J2464" s="91">
        <f t="shared" si="76"/>
        <v>102</v>
      </c>
    </row>
    <row r="2465" spans="1:10" ht="11.45" customHeight="1" thickTop="1" thickBot="1">
      <c r="A2465" s="202"/>
      <c r="B2465" s="197"/>
      <c r="C2465" s="51">
        <f>C2464/J2464*100</f>
        <v>9.8039215686274517</v>
      </c>
      <c r="D2465" s="51">
        <f>D2464/J2464*100</f>
        <v>0.98039215686274506</v>
      </c>
      <c r="E2465" s="51">
        <f>E2464/J2464*100</f>
        <v>3.9215686274509802</v>
      </c>
      <c r="F2465" s="51">
        <f>F2464/J2464*100</f>
        <v>63.725490196078425</v>
      </c>
      <c r="G2465" s="51">
        <f>G2464/J2464*100</f>
        <v>6.8627450980392162</v>
      </c>
      <c r="H2465" s="51">
        <f>H2464/J2464*100</f>
        <v>6.8627450980392162</v>
      </c>
      <c r="I2465" s="80">
        <f>I2464/J2464*100</f>
        <v>7.8431372549019605</v>
      </c>
      <c r="J2465" s="89">
        <f t="shared" si="76"/>
        <v>99.999999999999986</v>
      </c>
    </row>
    <row r="2466" spans="1:10" ht="11.45" customHeight="1" thickTop="1" thickBot="1">
      <c r="A2466" s="202"/>
      <c r="B2466" s="198" t="s">
        <v>24</v>
      </c>
      <c r="C2466" s="32">
        <v>3</v>
      </c>
      <c r="D2466" s="32">
        <v>0</v>
      </c>
      <c r="E2466" s="32">
        <v>0</v>
      </c>
      <c r="F2466" s="32">
        <v>18</v>
      </c>
      <c r="G2466" s="32">
        <v>5</v>
      </c>
      <c r="H2466" s="32">
        <v>1</v>
      </c>
      <c r="I2466" s="32">
        <v>22</v>
      </c>
      <c r="J2466" s="91">
        <f t="shared" si="76"/>
        <v>49</v>
      </c>
    </row>
    <row r="2467" spans="1:10" ht="11.45" customHeight="1" thickTop="1" thickBot="1">
      <c r="A2467" s="203"/>
      <c r="B2467" s="200"/>
      <c r="C2467" s="63">
        <f>C2466/J2466*100</f>
        <v>6.1224489795918364</v>
      </c>
      <c r="D2467" s="63">
        <f>D2466/J2466*100</f>
        <v>0</v>
      </c>
      <c r="E2467" s="63">
        <f>E2466/J2466*100</f>
        <v>0</v>
      </c>
      <c r="F2467" s="63">
        <f>F2466/J2466*100</f>
        <v>36.734693877551024</v>
      </c>
      <c r="G2467" s="63">
        <f>G2466/J2466*100</f>
        <v>10.204081632653061</v>
      </c>
      <c r="H2467" s="63">
        <f>H2466/J2466*100</f>
        <v>2.0408163265306123</v>
      </c>
      <c r="I2467" s="76">
        <f>I2466/J2466*100</f>
        <v>44.897959183673471</v>
      </c>
      <c r="J2467" s="95">
        <f t="shared" si="76"/>
        <v>100</v>
      </c>
    </row>
    <row r="2468" spans="1:10" ht="11.45" customHeight="1">
      <c r="A2468" s="193" t="s">
        <v>21</v>
      </c>
      <c r="B2468" s="196" t="s">
        <v>27</v>
      </c>
      <c r="C2468" s="32">
        <v>53</v>
      </c>
      <c r="D2468" s="32">
        <v>1</v>
      </c>
      <c r="E2468" s="32">
        <v>17</v>
      </c>
      <c r="F2468" s="32">
        <v>134</v>
      </c>
      <c r="G2468" s="32">
        <v>41</v>
      </c>
      <c r="H2468" s="32">
        <v>25</v>
      </c>
      <c r="I2468" s="32">
        <v>14</v>
      </c>
      <c r="J2468" s="88">
        <f t="shared" si="76"/>
        <v>285</v>
      </c>
    </row>
    <row r="2469" spans="1:10" ht="11.45" customHeight="1">
      <c r="A2469" s="194"/>
      <c r="B2469" s="197"/>
      <c r="C2469" s="51">
        <f>C2468/J2468*100</f>
        <v>18.596491228070175</v>
      </c>
      <c r="D2469" s="51">
        <f>D2468/J2468*100</f>
        <v>0.35087719298245612</v>
      </c>
      <c r="E2469" s="51">
        <f>E2468/J2468*100</f>
        <v>5.9649122807017543</v>
      </c>
      <c r="F2469" s="51">
        <f>F2468/J2468*100</f>
        <v>47.017543859649123</v>
      </c>
      <c r="G2469" s="51">
        <f>G2468/J2468*100</f>
        <v>14.385964912280702</v>
      </c>
      <c r="H2469" s="51">
        <f>H2468/J2468*100</f>
        <v>8.7719298245614024</v>
      </c>
      <c r="I2469" s="80">
        <f>I2468/J2468*100</f>
        <v>4.9122807017543861</v>
      </c>
      <c r="J2469" s="89">
        <f t="shared" si="76"/>
        <v>99.999999999999986</v>
      </c>
    </row>
    <row r="2470" spans="1:10" ht="11.45" customHeight="1">
      <c r="A2470" s="194"/>
      <c r="B2470" s="198" t="s">
        <v>28</v>
      </c>
      <c r="C2470" s="32">
        <v>43</v>
      </c>
      <c r="D2470" s="32">
        <v>1</v>
      </c>
      <c r="E2470" s="32">
        <v>13</v>
      </c>
      <c r="F2470" s="32">
        <v>246</v>
      </c>
      <c r="G2470" s="32">
        <v>25</v>
      </c>
      <c r="H2470" s="32">
        <v>22</v>
      </c>
      <c r="I2470" s="32">
        <v>14</v>
      </c>
      <c r="J2470" s="91">
        <f t="shared" si="76"/>
        <v>364</v>
      </c>
    </row>
    <row r="2471" spans="1:10" ht="11.45" customHeight="1">
      <c r="A2471" s="194"/>
      <c r="B2471" s="198"/>
      <c r="C2471" s="46">
        <f>C2470/J2470*100</f>
        <v>11.813186813186812</v>
      </c>
      <c r="D2471" s="46">
        <f>D2470/J2470*100</f>
        <v>0.27472527472527475</v>
      </c>
      <c r="E2471" s="46">
        <f>E2470/J2470*100</f>
        <v>3.5714285714285712</v>
      </c>
      <c r="F2471" s="46">
        <f>F2470/J2470*100</f>
        <v>67.582417582417591</v>
      </c>
      <c r="G2471" s="46">
        <f>G2470/J2470*100</f>
        <v>6.8681318681318686</v>
      </c>
      <c r="H2471" s="46">
        <f>H2470/J2470*100</f>
        <v>6.0439560439560438</v>
      </c>
      <c r="I2471" s="72">
        <f>I2470/J2470*100</f>
        <v>3.8461538461538463</v>
      </c>
      <c r="J2471" s="89">
        <f t="shared" si="76"/>
        <v>100</v>
      </c>
    </row>
    <row r="2472" spans="1:10" ht="11.45" customHeight="1">
      <c r="A2472" s="194"/>
      <c r="B2472" s="199" t="s">
        <v>29</v>
      </c>
      <c r="C2472" s="32">
        <v>64</v>
      </c>
      <c r="D2472" s="32">
        <v>10</v>
      </c>
      <c r="E2472" s="32">
        <v>21</v>
      </c>
      <c r="F2472" s="32">
        <v>746</v>
      </c>
      <c r="G2472" s="32">
        <v>52</v>
      </c>
      <c r="H2472" s="32">
        <v>36</v>
      </c>
      <c r="I2472" s="32">
        <v>37</v>
      </c>
      <c r="J2472" s="91">
        <f t="shared" si="76"/>
        <v>966</v>
      </c>
    </row>
    <row r="2473" spans="1:10" ht="11.45" customHeight="1">
      <c r="A2473" s="194"/>
      <c r="B2473" s="197"/>
      <c r="C2473" s="51">
        <f>C2472/J2472*100</f>
        <v>6.625258799171843</v>
      </c>
      <c r="D2473" s="51">
        <f>D2472/J2472*100</f>
        <v>1.0351966873706004</v>
      </c>
      <c r="E2473" s="51">
        <f>E2472/J2472*100</f>
        <v>2.1739130434782608</v>
      </c>
      <c r="F2473" s="51">
        <f>F2472/J2472*100</f>
        <v>77.22567287784679</v>
      </c>
      <c r="G2473" s="51">
        <f>G2472/J2472*100</f>
        <v>5.383022774327122</v>
      </c>
      <c r="H2473" s="51">
        <f>H2472/J2472*100</f>
        <v>3.7267080745341614</v>
      </c>
      <c r="I2473" s="80">
        <f>I2472/J2472*100</f>
        <v>3.8302277432712217</v>
      </c>
      <c r="J2473" s="89">
        <f t="shared" si="76"/>
        <v>99.999999999999986</v>
      </c>
    </row>
    <row r="2474" spans="1:10" ht="11.45" customHeight="1">
      <c r="A2474" s="194"/>
      <c r="B2474" s="198" t="s">
        <v>30</v>
      </c>
      <c r="C2474" s="32">
        <v>20</v>
      </c>
      <c r="D2474" s="32">
        <v>5</v>
      </c>
      <c r="E2474" s="32">
        <v>4</v>
      </c>
      <c r="F2474" s="32">
        <v>306</v>
      </c>
      <c r="G2474" s="32">
        <v>27</v>
      </c>
      <c r="H2474" s="32">
        <v>8</v>
      </c>
      <c r="I2474" s="32">
        <v>14</v>
      </c>
      <c r="J2474" s="91">
        <f t="shared" si="76"/>
        <v>384</v>
      </c>
    </row>
    <row r="2475" spans="1:10" ht="11.45" customHeight="1">
      <c r="A2475" s="194"/>
      <c r="B2475" s="198"/>
      <c r="C2475" s="46">
        <f>C2474/J2474*100</f>
        <v>5.2083333333333339</v>
      </c>
      <c r="D2475" s="46">
        <f>D2474/J2474*100</f>
        <v>1.3020833333333335</v>
      </c>
      <c r="E2475" s="46">
        <f>E2474/J2474*100</f>
        <v>1.0416666666666665</v>
      </c>
      <c r="F2475" s="46">
        <f>F2474/J2474*100</f>
        <v>79.6875</v>
      </c>
      <c r="G2475" s="46">
        <f>G2474/J2474*100</f>
        <v>7.03125</v>
      </c>
      <c r="H2475" s="46">
        <f>H2474/J2474*100</f>
        <v>2.083333333333333</v>
      </c>
      <c r="I2475" s="72">
        <f>I2474/J2474*100</f>
        <v>3.6458333333333335</v>
      </c>
      <c r="J2475" s="89">
        <f t="shared" si="76"/>
        <v>99.999999999999986</v>
      </c>
    </row>
    <row r="2476" spans="1:10" ht="11.45" customHeight="1">
      <c r="A2476" s="194"/>
      <c r="B2476" s="199" t="s">
        <v>42</v>
      </c>
      <c r="C2476" s="32">
        <v>12</v>
      </c>
      <c r="D2476" s="32">
        <v>3</v>
      </c>
      <c r="E2476" s="32">
        <v>6</v>
      </c>
      <c r="F2476" s="32">
        <v>93</v>
      </c>
      <c r="G2476" s="32">
        <v>11</v>
      </c>
      <c r="H2476" s="32">
        <v>5</v>
      </c>
      <c r="I2476" s="32">
        <v>11</v>
      </c>
      <c r="J2476" s="91">
        <f t="shared" si="76"/>
        <v>141</v>
      </c>
    </row>
    <row r="2477" spans="1:10" ht="11.45" customHeight="1">
      <c r="A2477" s="194"/>
      <c r="B2477" s="197"/>
      <c r="C2477" s="51">
        <f>C2476/J2476*100</f>
        <v>8.5106382978723403</v>
      </c>
      <c r="D2477" s="51">
        <f>D2476/J2476*100</f>
        <v>2.1276595744680851</v>
      </c>
      <c r="E2477" s="51">
        <f>E2476/J2476*100</f>
        <v>4.2553191489361701</v>
      </c>
      <c r="F2477" s="51">
        <f>F2476/J2476*100</f>
        <v>65.957446808510639</v>
      </c>
      <c r="G2477" s="51">
        <f>G2476/J2476*100</f>
        <v>7.8014184397163122</v>
      </c>
      <c r="H2477" s="51">
        <f>H2476/J2476*100</f>
        <v>3.5460992907801421</v>
      </c>
      <c r="I2477" s="80">
        <f>I2476/J2476*100</f>
        <v>7.8014184397163122</v>
      </c>
      <c r="J2477" s="89">
        <f t="shared" si="76"/>
        <v>100.00000000000001</v>
      </c>
    </row>
    <row r="2478" spans="1:10" ht="11.45" customHeight="1">
      <c r="A2478" s="194"/>
      <c r="B2478" s="198" t="s">
        <v>24</v>
      </c>
      <c r="C2478" s="32">
        <v>6</v>
      </c>
      <c r="D2478" s="32">
        <v>1</v>
      </c>
      <c r="E2478" s="32">
        <v>3</v>
      </c>
      <c r="F2478" s="32">
        <v>12</v>
      </c>
      <c r="G2478" s="32">
        <v>3</v>
      </c>
      <c r="H2478" s="32">
        <v>3</v>
      </c>
      <c r="I2478" s="32">
        <v>22</v>
      </c>
      <c r="J2478" s="91">
        <f t="shared" si="76"/>
        <v>50</v>
      </c>
    </row>
    <row r="2479" spans="1:10" ht="11.45" customHeight="1" thickBot="1">
      <c r="A2479" s="195"/>
      <c r="B2479" s="200"/>
      <c r="C2479" s="63">
        <f>C2478/J2478*100</f>
        <v>12</v>
      </c>
      <c r="D2479" s="63">
        <f>D2478/J2478*100</f>
        <v>2</v>
      </c>
      <c r="E2479" s="63">
        <f>E2478/J2478*100</f>
        <v>6</v>
      </c>
      <c r="F2479" s="63">
        <f>F2478/J2478*100</f>
        <v>24</v>
      </c>
      <c r="G2479" s="63">
        <f>G2478/J2478*100</f>
        <v>6</v>
      </c>
      <c r="H2479" s="63">
        <f>H2478/J2478*100</f>
        <v>6</v>
      </c>
      <c r="I2479" s="76">
        <f>I2478/J2478*100</f>
        <v>44</v>
      </c>
      <c r="J2479" s="95">
        <f t="shared" si="76"/>
        <v>100</v>
      </c>
    </row>
    <row r="2480" spans="1:10" ht="11.45" customHeight="1">
      <c r="A2480" s="82"/>
      <c r="B2480" s="83"/>
      <c r="C2480" s="176"/>
      <c r="D2480" s="176"/>
      <c r="E2480" s="176"/>
      <c r="F2480" s="176"/>
      <c r="G2480" s="176"/>
      <c r="H2480" s="176"/>
      <c r="I2480" s="176"/>
      <c r="J2480" s="84"/>
    </row>
    <row r="2481" spans="1:12" s="126" customFormat="1" ht="30" customHeight="1" thickBot="1">
      <c r="A2481" s="224" t="s">
        <v>203</v>
      </c>
      <c r="B2481" s="224"/>
      <c r="C2481" s="224"/>
      <c r="D2481" s="224"/>
      <c r="E2481" s="224"/>
      <c r="F2481" s="224"/>
      <c r="G2481" s="224"/>
      <c r="H2481" s="224"/>
      <c r="I2481" s="224"/>
      <c r="J2481" s="224"/>
      <c r="K2481" s="224"/>
      <c r="L2481" s="224"/>
    </row>
    <row r="2482" spans="1:12" s="2" customFormat="1" ht="10.15" customHeight="1">
      <c r="A2482" s="225"/>
      <c r="B2482" s="226"/>
      <c r="C2482" s="180">
        <v>1</v>
      </c>
      <c r="D2482" s="180">
        <v>2</v>
      </c>
      <c r="E2482" s="180">
        <v>3</v>
      </c>
      <c r="F2482" s="180">
        <v>4</v>
      </c>
      <c r="G2482" s="180">
        <v>5</v>
      </c>
      <c r="H2482" s="204" t="s">
        <v>46</v>
      </c>
      <c r="I2482" s="205" t="s">
        <v>4</v>
      </c>
      <c r="J2482" s="181" t="s">
        <v>47</v>
      </c>
      <c r="K2482" s="180">
        <v>3</v>
      </c>
      <c r="L2482" s="182" t="s">
        <v>48</v>
      </c>
    </row>
    <row r="2483" spans="1:12" s="11" customFormat="1" ht="60" customHeight="1" thickBot="1">
      <c r="A2483" s="215" t="s">
        <v>33</v>
      </c>
      <c r="B2483" s="216"/>
      <c r="C2483" s="173" t="s">
        <v>71</v>
      </c>
      <c r="D2483" s="173" t="s">
        <v>72</v>
      </c>
      <c r="E2483" s="173" t="s">
        <v>43</v>
      </c>
      <c r="F2483" s="173" t="s">
        <v>73</v>
      </c>
      <c r="G2483" s="173" t="s">
        <v>74</v>
      </c>
      <c r="H2483" s="204"/>
      <c r="I2483" s="206"/>
      <c r="J2483" s="9" t="s">
        <v>71</v>
      </c>
      <c r="K2483" s="173" t="s">
        <v>43</v>
      </c>
      <c r="L2483" s="10" t="s">
        <v>74</v>
      </c>
    </row>
    <row r="2484" spans="1:12" s="16" customFormat="1" ht="11.25" customHeight="1">
      <c r="A2484" s="217" t="s">
        <v>22</v>
      </c>
      <c r="B2484" s="218"/>
      <c r="C2484" s="12">
        <v>100</v>
      </c>
      <c r="D2484" s="12">
        <v>406</v>
      </c>
      <c r="E2484" s="12">
        <v>1369</v>
      </c>
      <c r="F2484" s="12">
        <v>126</v>
      </c>
      <c r="G2484" s="12">
        <v>57</v>
      </c>
      <c r="H2484" s="12">
        <v>132</v>
      </c>
      <c r="I2484" s="13">
        <f t="shared" ref="I2484:I2493" si="77">SUM(C2484:H2484)</f>
        <v>2190</v>
      </c>
      <c r="J2484" s="14">
        <f>C2484+D2484</f>
        <v>506</v>
      </c>
      <c r="K2484" s="12">
        <f>E2484</f>
        <v>1369</v>
      </c>
      <c r="L2484" s="15">
        <f>SUM(F2484:G2484)</f>
        <v>183</v>
      </c>
    </row>
    <row r="2485" spans="1:12" s="16" customFormat="1" ht="11.25" customHeight="1" thickBot="1">
      <c r="A2485" s="219"/>
      <c r="B2485" s="220"/>
      <c r="C2485" s="100">
        <f>C2484/I2484*100</f>
        <v>4.5662100456620998</v>
      </c>
      <c r="D2485" s="100">
        <f>D2484/I2484*100</f>
        <v>18.538812785388128</v>
      </c>
      <c r="E2485" s="100">
        <f>E2484/I2484*100</f>
        <v>62.511415525114153</v>
      </c>
      <c r="F2485" s="100">
        <f>F2484/I2484*100</f>
        <v>5.7534246575342465</v>
      </c>
      <c r="G2485" s="100">
        <f>G2484/I2484*100</f>
        <v>2.6027397260273974</v>
      </c>
      <c r="H2485" s="115">
        <f>H2484/I2484*100</f>
        <v>6.0273972602739727</v>
      </c>
      <c r="I2485" s="114">
        <f t="shared" si="77"/>
        <v>99.999999999999986</v>
      </c>
      <c r="J2485" s="103">
        <f>J2484/I2484*100</f>
        <v>23.105022831050228</v>
      </c>
      <c r="K2485" s="66">
        <f>K2484/I2484*100</f>
        <v>62.511415525114153</v>
      </c>
      <c r="L2485" s="53">
        <f>L2484/I2484*100</f>
        <v>8.3561643835616444</v>
      </c>
    </row>
    <row r="2486" spans="1:12" s="16" customFormat="1" ht="11.45" customHeight="1">
      <c r="A2486" s="193" t="s">
        <v>49</v>
      </c>
      <c r="B2486" s="196" t="s">
        <v>19</v>
      </c>
      <c r="C2486" s="32">
        <v>64</v>
      </c>
      <c r="D2486" s="32">
        <v>290</v>
      </c>
      <c r="E2486" s="32">
        <v>934</v>
      </c>
      <c r="F2486" s="32">
        <v>91</v>
      </c>
      <c r="G2486" s="32">
        <v>39</v>
      </c>
      <c r="H2486" s="32">
        <v>83</v>
      </c>
      <c r="I2486" s="13">
        <f t="shared" si="77"/>
        <v>1501</v>
      </c>
      <c r="J2486" s="14">
        <f>C2486+D2486</f>
        <v>354</v>
      </c>
      <c r="K2486" s="12">
        <f>E2486</f>
        <v>934</v>
      </c>
      <c r="L2486" s="15">
        <f>SUM(F2486:G2486)</f>
        <v>130</v>
      </c>
    </row>
    <row r="2487" spans="1:12" s="16" customFormat="1" ht="11.45" customHeight="1">
      <c r="A2487" s="194"/>
      <c r="B2487" s="197"/>
      <c r="C2487" s="90">
        <f>C2486/I2486*100</f>
        <v>4.2638241172551634</v>
      </c>
      <c r="D2487" s="46">
        <f>D2486/I2486*100</f>
        <v>19.320453031312461</v>
      </c>
      <c r="E2487" s="46">
        <f>E2486/I2486*100</f>
        <v>62.225183211192537</v>
      </c>
      <c r="F2487" s="46">
        <f>F2486/I2486*100</f>
        <v>6.0626249167221857</v>
      </c>
      <c r="G2487" s="46">
        <f>G2486/I2486*100</f>
        <v>2.5982678214523651</v>
      </c>
      <c r="H2487" s="47">
        <f>H2486/I2486*100</f>
        <v>5.5296469020652896</v>
      </c>
      <c r="I2487" s="48">
        <f t="shared" si="77"/>
        <v>100</v>
      </c>
      <c r="J2487" s="74">
        <f>J2486/I2486*100</f>
        <v>23.584277148567622</v>
      </c>
      <c r="K2487" s="30">
        <f>K2486/I2486*100</f>
        <v>62.225183211192537</v>
      </c>
      <c r="L2487" s="31">
        <f>L2486/I2486*100</f>
        <v>8.6608927381745495</v>
      </c>
    </row>
    <row r="2488" spans="1:12" s="16" customFormat="1" ht="11.45" customHeight="1">
      <c r="A2488" s="194"/>
      <c r="B2488" s="198" t="s">
        <v>20</v>
      </c>
      <c r="C2488" s="32">
        <v>23</v>
      </c>
      <c r="D2488" s="32">
        <v>86</v>
      </c>
      <c r="E2488" s="32">
        <v>289</v>
      </c>
      <c r="F2488" s="32">
        <v>23</v>
      </c>
      <c r="G2488" s="32">
        <v>12</v>
      </c>
      <c r="H2488" s="32">
        <v>36</v>
      </c>
      <c r="I2488" s="33">
        <f t="shared" si="77"/>
        <v>469</v>
      </c>
      <c r="J2488" s="49">
        <f>C2488+D2488</f>
        <v>109</v>
      </c>
      <c r="K2488" s="35">
        <f>E2488</f>
        <v>289</v>
      </c>
      <c r="L2488" s="36">
        <f>SUM(F2488:G2488)</f>
        <v>35</v>
      </c>
    </row>
    <row r="2489" spans="1:12" s="16" customFormat="1" ht="11.45" customHeight="1">
      <c r="A2489" s="194"/>
      <c r="B2489" s="198"/>
      <c r="C2489" s="51">
        <f>C2488/I2488*100</f>
        <v>4.9040511727078888</v>
      </c>
      <c r="D2489" s="51">
        <f>D2488/I2488*100</f>
        <v>18.336886993603414</v>
      </c>
      <c r="E2489" s="51">
        <f>E2488/I2488*100</f>
        <v>61.620469083155648</v>
      </c>
      <c r="F2489" s="51">
        <f>F2488/I2488*100</f>
        <v>4.9040511727078888</v>
      </c>
      <c r="G2489" s="51">
        <f>G2488/I2488*100</f>
        <v>2.5586353944562901</v>
      </c>
      <c r="H2489" s="52">
        <f>H2488/I2488*100</f>
        <v>7.6759061833688706</v>
      </c>
      <c r="I2489" s="48">
        <f t="shared" si="77"/>
        <v>100</v>
      </c>
      <c r="J2489" s="74">
        <f>J2488/I2488*100</f>
        <v>23.240938166311302</v>
      </c>
      <c r="K2489" s="30">
        <f>K2488/I2488*100</f>
        <v>61.620469083155648</v>
      </c>
      <c r="L2489" s="31">
        <f>L2488/I2488*100</f>
        <v>7.4626865671641784</v>
      </c>
    </row>
    <row r="2490" spans="1:12" s="16" customFormat="1" ht="11.45" customHeight="1">
      <c r="A2490" s="194"/>
      <c r="B2490" s="199" t="s">
        <v>50</v>
      </c>
      <c r="C2490" s="32">
        <v>11</v>
      </c>
      <c r="D2490" s="32">
        <v>19</v>
      </c>
      <c r="E2490" s="32">
        <v>114</v>
      </c>
      <c r="F2490" s="32">
        <v>7</v>
      </c>
      <c r="G2490" s="32">
        <v>4</v>
      </c>
      <c r="H2490" s="32">
        <v>9</v>
      </c>
      <c r="I2490" s="33">
        <f t="shared" si="77"/>
        <v>164</v>
      </c>
      <c r="J2490" s="49">
        <f>C2490+D2490</f>
        <v>30</v>
      </c>
      <c r="K2490" s="35">
        <f>E2490</f>
        <v>114</v>
      </c>
      <c r="L2490" s="36">
        <f>SUM(F2490:G2490)</f>
        <v>11</v>
      </c>
    </row>
    <row r="2491" spans="1:12" s="16" customFormat="1" ht="11.45" customHeight="1">
      <c r="A2491" s="194"/>
      <c r="B2491" s="197"/>
      <c r="C2491" s="46">
        <f>C2490/I2490*100</f>
        <v>6.7073170731707323</v>
      </c>
      <c r="D2491" s="46">
        <f>D2490/I2490*100</f>
        <v>11.585365853658537</v>
      </c>
      <c r="E2491" s="46">
        <f>E2490/I2490*100</f>
        <v>69.512195121951208</v>
      </c>
      <c r="F2491" s="46">
        <f>F2490/I2490*100</f>
        <v>4.2682926829268295</v>
      </c>
      <c r="G2491" s="46">
        <f>G2490/I2490*100</f>
        <v>2.4390243902439024</v>
      </c>
      <c r="H2491" s="47">
        <f>H2490/I2490*100</f>
        <v>5.4878048780487809</v>
      </c>
      <c r="I2491" s="48">
        <f t="shared" si="77"/>
        <v>99.999999999999986</v>
      </c>
      <c r="J2491" s="74">
        <f>J2490/I2490*100</f>
        <v>18.292682926829269</v>
      </c>
      <c r="K2491" s="30">
        <f>K2490/I2490*100</f>
        <v>69.512195121951208</v>
      </c>
      <c r="L2491" s="31">
        <f>L2490/I2490*100</f>
        <v>6.7073170731707323</v>
      </c>
    </row>
    <row r="2492" spans="1:12" s="16" customFormat="1" ht="11.45" customHeight="1">
      <c r="A2492" s="194"/>
      <c r="B2492" s="198" t="s">
        <v>51</v>
      </c>
      <c r="C2492" s="32">
        <v>2</v>
      </c>
      <c r="D2492" s="32">
        <v>11</v>
      </c>
      <c r="E2492" s="32">
        <v>32</v>
      </c>
      <c r="F2492" s="32">
        <v>5</v>
      </c>
      <c r="G2492" s="32">
        <v>2</v>
      </c>
      <c r="H2492" s="32">
        <v>4</v>
      </c>
      <c r="I2492" s="33">
        <f t="shared" si="77"/>
        <v>56</v>
      </c>
      <c r="J2492" s="49">
        <f>C2492+D2492</f>
        <v>13</v>
      </c>
      <c r="K2492" s="35">
        <f>E2492</f>
        <v>32</v>
      </c>
      <c r="L2492" s="36">
        <f>SUM(F2492:G2492)</f>
        <v>7</v>
      </c>
    </row>
    <row r="2493" spans="1:12" s="16" customFormat="1" ht="11.45" customHeight="1" thickBot="1">
      <c r="A2493" s="194"/>
      <c r="B2493" s="198"/>
      <c r="C2493" s="51">
        <f>C2492/I2492*100</f>
        <v>3.5714285714285712</v>
      </c>
      <c r="D2493" s="51">
        <f>D2492/I2492*100</f>
        <v>19.642857142857142</v>
      </c>
      <c r="E2493" s="51">
        <f>E2492/I2492*100</f>
        <v>57.142857142857139</v>
      </c>
      <c r="F2493" s="51">
        <f>F2492/I2492*100</f>
        <v>8.9285714285714288</v>
      </c>
      <c r="G2493" s="51">
        <f>G2492/I2492*100</f>
        <v>3.5714285714285712</v>
      </c>
      <c r="H2493" s="52">
        <f>H2492/I2492*100</f>
        <v>7.1428571428571423</v>
      </c>
      <c r="I2493" s="48">
        <f t="shared" si="77"/>
        <v>100</v>
      </c>
      <c r="J2493" s="74">
        <f>J2492/I2492*100</f>
        <v>23.214285714285715</v>
      </c>
      <c r="K2493" s="30">
        <f>K2492/I2492*100</f>
        <v>57.142857142857139</v>
      </c>
      <c r="L2493" s="31">
        <f>L2492/I2492*100</f>
        <v>12.5</v>
      </c>
    </row>
    <row r="2494" spans="1:12" s="16" customFormat="1" ht="11.45" customHeight="1">
      <c r="A2494" s="193" t="s">
        <v>52</v>
      </c>
      <c r="B2494" s="196" t="s">
        <v>1</v>
      </c>
      <c r="C2494" s="54">
        <v>42</v>
      </c>
      <c r="D2494" s="54">
        <v>182</v>
      </c>
      <c r="E2494" s="54">
        <v>567</v>
      </c>
      <c r="F2494" s="54">
        <v>51</v>
      </c>
      <c r="G2494" s="54">
        <v>28</v>
      </c>
      <c r="H2494" s="119">
        <v>48</v>
      </c>
      <c r="I2494" s="13">
        <f t="shared" ref="I2494:I2543" si="78">SUM(C2494:H2494)</f>
        <v>918</v>
      </c>
      <c r="J2494" s="14">
        <f>C2494+D2494</f>
        <v>224</v>
      </c>
      <c r="K2494" s="12">
        <f>E2494</f>
        <v>567</v>
      </c>
      <c r="L2494" s="15">
        <f>SUM(F2494:G2494)</f>
        <v>79</v>
      </c>
    </row>
    <row r="2495" spans="1:12" s="16" customFormat="1" ht="11.45" customHeight="1">
      <c r="A2495" s="194"/>
      <c r="B2495" s="198"/>
      <c r="C2495" s="51">
        <f>C2494/I2494*100</f>
        <v>4.5751633986928102</v>
      </c>
      <c r="D2495" s="51">
        <f>D2494/I2494*100</f>
        <v>19.825708061002178</v>
      </c>
      <c r="E2495" s="51">
        <f>E2494/I2494*100</f>
        <v>61.764705882352942</v>
      </c>
      <c r="F2495" s="51">
        <f>F2494/I2494*100</f>
        <v>5.5555555555555554</v>
      </c>
      <c r="G2495" s="51">
        <f>G2494/I2494*100</f>
        <v>3.0501089324618738</v>
      </c>
      <c r="H2495" s="52">
        <f>H2494/I2494*100</f>
        <v>5.2287581699346406</v>
      </c>
      <c r="I2495" s="48">
        <f t="shared" si="78"/>
        <v>99.999999999999986</v>
      </c>
      <c r="J2495" s="74">
        <f>J2494/I2494*100</f>
        <v>24.40087145969499</v>
      </c>
      <c r="K2495" s="30">
        <f>K2494/I2494*100</f>
        <v>61.764705882352942</v>
      </c>
      <c r="L2495" s="31">
        <f>L2494/I2494*100</f>
        <v>8.60566448801743</v>
      </c>
    </row>
    <row r="2496" spans="1:12" s="16" customFormat="1" ht="11.45" customHeight="1">
      <c r="A2496" s="194"/>
      <c r="B2496" s="199" t="s">
        <v>2</v>
      </c>
      <c r="C2496" s="32">
        <v>58</v>
      </c>
      <c r="D2496" s="32">
        <v>221</v>
      </c>
      <c r="E2496" s="32">
        <v>795</v>
      </c>
      <c r="F2496" s="32">
        <v>72</v>
      </c>
      <c r="G2496" s="32">
        <v>29</v>
      </c>
      <c r="H2496" s="32">
        <v>69</v>
      </c>
      <c r="I2496" s="33">
        <f t="shared" si="78"/>
        <v>1244</v>
      </c>
      <c r="J2496" s="49">
        <f>C2496+D2496</f>
        <v>279</v>
      </c>
      <c r="K2496" s="35">
        <f>E2496</f>
        <v>795</v>
      </c>
      <c r="L2496" s="36">
        <f>SUM(F2496:G2496)</f>
        <v>101</v>
      </c>
    </row>
    <row r="2497" spans="1:12" s="16" customFormat="1" ht="11.45" customHeight="1">
      <c r="A2497" s="194"/>
      <c r="B2497" s="197"/>
      <c r="C2497" s="46">
        <f>C2496/I2496*100</f>
        <v>4.662379421221865</v>
      </c>
      <c r="D2497" s="46">
        <f>D2496/I2496*100</f>
        <v>17.765273311897108</v>
      </c>
      <c r="E2497" s="46">
        <f>E2496/I2496*100</f>
        <v>63.90675241157556</v>
      </c>
      <c r="F2497" s="46">
        <f>F2496/I2496*100</f>
        <v>5.787781350482315</v>
      </c>
      <c r="G2497" s="46">
        <f>G2496/I2496*100</f>
        <v>2.3311897106109325</v>
      </c>
      <c r="H2497" s="47">
        <f>H2496/I2496*100</f>
        <v>5.546623794212219</v>
      </c>
      <c r="I2497" s="48">
        <f t="shared" si="78"/>
        <v>100</v>
      </c>
      <c r="J2497" s="74">
        <f>J2496/I2496*100</f>
        <v>22.427652733118972</v>
      </c>
      <c r="K2497" s="30">
        <f>K2496/I2496*100</f>
        <v>63.90675241157556</v>
      </c>
      <c r="L2497" s="31">
        <f>L2496/I2496*100</f>
        <v>8.1189710610932462</v>
      </c>
    </row>
    <row r="2498" spans="1:12" s="16" customFormat="1" ht="11.45" customHeight="1">
      <c r="A2498" s="194"/>
      <c r="B2498" s="198" t="s">
        <v>5</v>
      </c>
      <c r="C2498" s="32">
        <v>0</v>
      </c>
      <c r="D2498" s="32">
        <v>3</v>
      </c>
      <c r="E2498" s="32">
        <v>7</v>
      </c>
      <c r="F2498" s="32">
        <v>3</v>
      </c>
      <c r="G2498" s="32">
        <v>0</v>
      </c>
      <c r="H2498" s="32">
        <v>15</v>
      </c>
      <c r="I2498" s="33">
        <f t="shared" si="78"/>
        <v>28</v>
      </c>
      <c r="J2498" s="49">
        <f>C2498+D2498</f>
        <v>3</v>
      </c>
      <c r="K2498" s="35">
        <f>E2498</f>
        <v>7</v>
      </c>
      <c r="L2498" s="36">
        <f>SUM(F2498:G2498)</f>
        <v>3</v>
      </c>
    </row>
    <row r="2499" spans="1:12" s="16" customFormat="1" ht="11.45" customHeight="1" thickBot="1">
      <c r="A2499" s="195"/>
      <c r="B2499" s="200"/>
      <c r="C2499" s="63">
        <f>C2498/I2498*100</f>
        <v>0</v>
      </c>
      <c r="D2499" s="63">
        <f>D2498/I2498*100</f>
        <v>10.714285714285714</v>
      </c>
      <c r="E2499" s="63">
        <f>E2498/I2498*100</f>
        <v>25</v>
      </c>
      <c r="F2499" s="63">
        <f>F2498/I2498*100</f>
        <v>10.714285714285714</v>
      </c>
      <c r="G2499" s="63">
        <f>G2498/I2498*100</f>
        <v>0</v>
      </c>
      <c r="H2499" s="64">
        <f>H2498/I2498*100</f>
        <v>53.571428571428569</v>
      </c>
      <c r="I2499" s="114">
        <f t="shared" si="78"/>
        <v>100</v>
      </c>
      <c r="J2499" s="103">
        <f>J2498/I2498*100</f>
        <v>10.714285714285714</v>
      </c>
      <c r="K2499" s="66">
        <f>K2498/I2498*100</f>
        <v>25</v>
      </c>
      <c r="L2499" s="53">
        <f>L2498/I2498*100</f>
        <v>10.714285714285714</v>
      </c>
    </row>
    <row r="2500" spans="1:12" s="16" customFormat="1" ht="11.45" customHeight="1">
      <c r="A2500" s="193" t="s">
        <v>53</v>
      </c>
      <c r="B2500" s="196" t="s">
        <v>6</v>
      </c>
      <c r="C2500" s="32">
        <v>3</v>
      </c>
      <c r="D2500" s="32">
        <v>6</v>
      </c>
      <c r="E2500" s="32">
        <v>37</v>
      </c>
      <c r="F2500" s="32">
        <v>1</v>
      </c>
      <c r="G2500" s="32">
        <v>0</v>
      </c>
      <c r="H2500" s="32">
        <v>2</v>
      </c>
      <c r="I2500" s="13">
        <f t="shared" si="78"/>
        <v>49</v>
      </c>
      <c r="J2500" s="14">
        <f>C2500+D2500</f>
        <v>9</v>
      </c>
      <c r="K2500" s="12">
        <f>E2500</f>
        <v>37</v>
      </c>
      <c r="L2500" s="15">
        <f>SUM(F2500:G2500)</f>
        <v>1</v>
      </c>
    </row>
    <row r="2501" spans="1:12" s="16" customFormat="1" ht="11.45" customHeight="1">
      <c r="A2501" s="194"/>
      <c r="B2501" s="197"/>
      <c r="C2501" s="46">
        <f>C2500/I2500*100</f>
        <v>6.1224489795918364</v>
      </c>
      <c r="D2501" s="46">
        <f>D2500/I2500*100</f>
        <v>12.244897959183673</v>
      </c>
      <c r="E2501" s="46">
        <f>E2500/I2500*100</f>
        <v>75.510204081632651</v>
      </c>
      <c r="F2501" s="46">
        <f>F2500/I2500*100</f>
        <v>2.0408163265306123</v>
      </c>
      <c r="G2501" s="46">
        <f>G2500/I2500*100</f>
        <v>0</v>
      </c>
      <c r="H2501" s="47">
        <f>H2500/I2500*100</f>
        <v>4.0816326530612246</v>
      </c>
      <c r="I2501" s="48">
        <f t="shared" si="78"/>
        <v>100</v>
      </c>
      <c r="J2501" s="74">
        <f>J2500/I2500*100</f>
        <v>18.367346938775512</v>
      </c>
      <c r="K2501" s="30">
        <f>K2500/I2500*100</f>
        <v>75.510204081632651</v>
      </c>
      <c r="L2501" s="31">
        <f>L2500/I2500*100</f>
        <v>2.0408163265306123</v>
      </c>
    </row>
    <row r="2502" spans="1:12" s="16" customFormat="1" ht="11.45" customHeight="1">
      <c r="A2502" s="194"/>
      <c r="B2502" s="198" t="s">
        <v>7</v>
      </c>
      <c r="C2502" s="32">
        <v>4</v>
      </c>
      <c r="D2502" s="32">
        <v>29</v>
      </c>
      <c r="E2502" s="32">
        <v>108</v>
      </c>
      <c r="F2502" s="32">
        <v>7</v>
      </c>
      <c r="G2502" s="32">
        <v>3</v>
      </c>
      <c r="H2502" s="32">
        <v>4</v>
      </c>
      <c r="I2502" s="33">
        <f t="shared" si="78"/>
        <v>155</v>
      </c>
      <c r="J2502" s="49">
        <f>C2502+D2502</f>
        <v>33</v>
      </c>
      <c r="K2502" s="35">
        <f>E2502</f>
        <v>108</v>
      </c>
      <c r="L2502" s="36">
        <f>SUM(F2502:G2502)</f>
        <v>10</v>
      </c>
    </row>
    <row r="2503" spans="1:12" s="16" customFormat="1" ht="11.45" customHeight="1">
      <c r="A2503" s="194"/>
      <c r="B2503" s="198"/>
      <c r="C2503" s="51">
        <f>C2502/I2502*100</f>
        <v>2.5806451612903225</v>
      </c>
      <c r="D2503" s="51">
        <f>D2502/I2502*100</f>
        <v>18.70967741935484</v>
      </c>
      <c r="E2503" s="51">
        <f>E2502/I2502*100</f>
        <v>69.677419354838705</v>
      </c>
      <c r="F2503" s="51">
        <f>F2502/I2502*100</f>
        <v>4.5161290322580641</v>
      </c>
      <c r="G2503" s="51">
        <f>G2502/I2502*100</f>
        <v>1.935483870967742</v>
      </c>
      <c r="H2503" s="52">
        <f>H2502/I2502*100</f>
        <v>2.5806451612903225</v>
      </c>
      <c r="I2503" s="48">
        <f t="shared" si="78"/>
        <v>100</v>
      </c>
      <c r="J2503" s="74">
        <f>J2502/I2502*100</f>
        <v>21.29032258064516</v>
      </c>
      <c r="K2503" s="30">
        <f>K2502/I2502*100</f>
        <v>69.677419354838705</v>
      </c>
      <c r="L2503" s="31">
        <f>L2502/I2502*100</f>
        <v>6.4516129032258061</v>
      </c>
    </row>
    <row r="2504" spans="1:12" s="16" customFormat="1" ht="11.45" customHeight="1">
      <c r="A2504" s="194"/>
      <c r="B2504" s="199" t="s">
        <v>8</v>
      </c>
      <c r="C2504" s="32">
        <v>3</v>
      </c>
      <c r="D2504" s="32">
        <v>46</v>
      </c>
      <c r="E2504" s="32">
        <v>180</v>
      </c>
      <c r="F2504" s="32">
        <v>7</v>
      </c>
      <c r="G2504" s="32">
        <v>2</v>
      </c>
      <c r="H2504" s="32">
        <v>5</v>
      </c>
      <c r="I2504" s="33">
        <f t="shared" si="78"/>
        <v>243</v>
      </c>
      <c r="J2504" s="49">
        <f>C2504+D2504</f>
        <v>49</v>
      </c>
      <c r="K2504" s="35">
        <f>E2504</f>
        <v>180</v>
      </c>
      <c r="L2504" s="36">
        <f>SUM(F2504:G2504)</f>
        <v>9</v>
      </c>
    </row>
    <row r="2505" spans="1:12" s="16" customFormat="1" ht="11.45" customHeight="1">
      <c r="A2505" s="194"/>
      <c r="B2505" s="197"/>
      <c r="C2505" s="46">
        <f>C2504/I2504*100</f>
        <v>1.2345679012345678</v>
      </c>
      <c r="D2505" s="46">
        <f>D2504/I2504*100</f>
        <v>18.930041152263374</v>
      </c>
      <c r="E2505" s="46">
        <f>E2504/I2504*100</f>
        <v>74.074074074074076</v>
      </c>
      <c r="F2505" s="46">
        <f>F2504/I2504*100</f>
        <v>2.880658436213992</v>
      </c>
      <c r="G2505" s="46">
        <f>G2504/I2504*100</f>
        <v>0.82304526748971196</v>
      </c>
      <c r="H2505" s="47">
        <f>H2504/I2504*100</f>
        <v>2.0576131687242798</v>
      </c>
      <c r="I2505" s="48">
        <f t="shared" si="78"/>
        <v>100</v>
      </c>
      <c r="J2505" s="74">
        <f>J2504/I2504*100</f>
        <v>20.164609053497941</v>
      </c>
      <c r="K2505" s="30">
        <f>K2504/I2504*100</f>
        <v>74.074074074074076</v>
      </c>
      <c r="L2505" s="31">
        <f>L2504/I2504*100</f>
        <v>3.7037037037037033</v>
      </c>
    </row>
    <row r="2506" spans="1:12" s="16" customFormat="1" ht="11.45" customHeight="1">
      <c r="A2506" s="194"/>
      <c r="B2506" s="198" t="s">
        <v>9</v>
      </c>
      <c r="C2506" s="32">
        <v>11</v>
      </c>
      <c r="D2506" s="32">
        <v>54</v>
      </c>
      <c r="E2506" s="32">
        <v>223</v>
      </c>
      <c r="F2506" s="32">
        <v>25</v>
      </c>
      <c r="G2506" s="32">
        <v>5</v>
      </c>
      <c r="H2506" s="32">
        <v>12</v>
      </c>
      <c r="I2506" s="33">
        <f t="shared" si="78"/>
        <v>330</v>
      </c>
      <c r="J2506" s="49">
        <f>C2506+D2506</f>
        <v>65</v>
      </c>
      <c r="K2506" s="35">
        <f>E2506</f>
        <v>223</v>
      </c>
      <c r="L2506" s="36">
        <f>SUM(F2506:G2506)</f>
        <v>30</v>
      </c>
    </row>
    <row r="2507" spans="1:12" s="16" customFormat="1" ht="11.45" customHeight="1">
      <c r="A2507" s="194"/>
      <c r="B2507" s="198"/>
      <c r="C2507" s="51">
        <f>C2506/I2506*100</f>
        <v>3.3333333333333335</v>
      </c>
      <c r="D2507" s="51">
        <f>D2506/I2506*100</f>
        <v>16.363636363636363</v>
      </c>
      <c r="E2507" s="51">
        <f>E2506/I2506*100</f>
        <v>67.575757575757578</v>
      </c>
      <c r="F2507" s="51">
        <f>F2506/I2506*100</f>
        <v>7.5757575757575761</v>
      </c>
      <c r="G2507" s="51">
        <f>G2506/I2506*100</f>
        <v>1.5151515151515151</v>
      </c>
      <c r="H2507" s="52">
        <f>H2506/I2506*100</f>
        <v>3.6363636363636362</v>
      </c>
      <c r="I2507" s="48">
        <f t="shared" si="78"/>
        <v>100.00000000000001</v>
      </c>
      <c r="J2507" s="74">
        <f>J2506/I2506*100</f>
        <v>19.696969696969695</v>
      </c>
      <c r="K2507" s="30">
        <f>K2506/I2506*100</f>
        <v>67.575757575757578</v>
      </c>
      <c r="L2507" s="31">
        <f>L2506/I2506*100</f>
        <v>9.0909090909090917</v>
      </c>
    </row>
    <row r="2508" spans="1:12" s="16" customFormat="1" ht="11.45" customHeight="1">
      <c r="A2508" s="194"/>
      <c r="B2508" s="199" t="s">
        <v>10</v>
      </c>
      <c r="C2508" s="32">
        <v>13</v>
      </c>
      <c r="D2508" s="32">
        <v>75</v>
      </c>
      <c r="E2508" s="32">
        <v>233</v>
      </c>
      <c r="F2508" s="32">
        <v>22</v>
      </c>
      <c r="G2508" s="32">
        <v>16</v>
      </c>
      <c r="H2508" s="32">
        <v>9</v>
      </c>
      <c r="I2508" s="33">
        <f t="shared" si="78"/>
        <v>368</v>
      </c>
      <c r="J2508" s="49">
        <f>C2508+D2508</f>
        <v>88</v>
      </c>
      <c r="K2508" s="35">
        <f>E2508</f>
        <v>233</v>
      </c>
      <c r="L2508" s="36">
        <f>SUM(F2508:G2508)</f>
        <v>38</v>
      </c>
    </row>
    <row r="2509" spans="1:12" s="16" customFormat="1" ht="11.45" customHeight="1">
      <c r="A2509" s="194"/>
      <c r="B2509" s="197"/>
      <c r="C2509" s="46">
        <f>C2508/I2508*100</f>
        <v>3.5326086956521738</v>
      </c>
      <c r="D2509" s="46">
        <f>D2508/I2508*100</f>
        <v>20.380434782608695</v>
      </c>
      <c r="E2509" s="46">
        <f>E2508/I2508*100</f>
        <v>63.315217391304344</v>
      </c>
      <c r="F2509" s="46">
        <f>F2508/I2508*100</f>
        <v>5.9782608695652177</v>
      </c>
      <c r="G2509" s="46">
        <f>G2508/I2508*100</f>
        <v>4.3478260869565215</v>
      </c>
      <c r="H2509" s="47">
        <f>H2508/I2508*100</f>
        <v>2.4456521739130435</v>
      </c>
      <c r="I2509" s="48">
        <f t="shared" si="78"/>
        <v>100</v>
      </c>
      <c r="J2509" s="74">
        <f>J2508/I2508*100</f>
        <v>23.913043478260871</v>
      </c>
      <c r="K2509" s="30">
        <f>K2508/I2508*100</f>
        <v>63.315217391304344</v>
      </c>
      <c r="L2509" s="31">
        <f>L2508/I2508*100</f>
        <v>10.326086956521738</v>
      </c>
    </row>
    <row r="2510" spans="1:12" s="16" customFormat="1" ht="11.45" customHeight="1">
      <c r="A2510" s="194"/>
      <c r="B2510" s="198" t="s">
        <v>11</v>
      </c>
      <c r="C2510" s="32">
        <v>25</v>
      </c>
      <c r="D2510" s="32">
        <v>74</v>
      </c>
      <c r="E2510" s="32">
        <v>253</v>
      </c>
      <c r="F2510" s="32">
        <v>34</v>
      </c>
      <c r="G2510" s="32">
        <v>13</v>
      </c>
      <c r="H2510" s="32">
        <v>21</v>
      </c>
      <c r="I2510" s="33">
        <f t="shared" si="78"/>
        <v>420</v>
      </c>
      <c r="J2510" s="49">
        <f>C2510+D2510</f>
        <v>99</v>
      </c>
      <c r="K2510" s="35">
        <f>E2510</f>
        <v>253</v>
      </c>
      <c r="L2510" s="36">
        <f>SUM(F2510:G2510)</f>
        <v>47</v>
      </c>
    </row>
    <row r="2511" spans="1:12" s="16" customFormat="1" ht="11.45" customHeight="1">
      <c r="A2511" s="194"/>
      <c r="B2511" s="198"/>
      <c r="C2511" s="51">
        <f>C2510/I2510*100</f>
        <v>5.9523809523809517</v>
      </c>
      <c r="D2511" s="51">
        <f>D2510/I2510*100</f>
        <v>17.61904761904762</v>
      </c>
      <c r="E2511" s="51">
        <f>E2510/I2510*100</f>
        <v>60.238095238095234</v>
      </c>
      <c r="F2511" s="51">
        <f>F2510/I2510*100</f>
        <v>8.0952380952380949</v>
      </c>
      <c r="G2511" s="51">
        <f>G2510/I2510*100</f>
        <v>3.0952380952380953</v>
      </c>
      <c r="H2511" s="52">
        <f>H2510/I2510*100</f>
        <v>5</v>
      </c>
      <c r="I2511" s="48">
        <f t="shared" si="78"/>
        <v>100</v>
      </c>
      <c r="J2511" s="74">
        <f>J2510/I2510*100</f>
        <v>23.571428571428569</v>
      </c>
      <c r="K2511" s="30">
        <f>K2510/I2510*100</f>
        <v>60.238095238095234</v>
      </c>
      <c r="L2511" s="31">
        <f>L2510/I2510*100</f>
        <v>11.190476190476192</v>
      </c>
    </row>
    <row r="2512" spans="1:12" s="16" customFormat="1" ht="11.45" customHeight="1">
      <c r="A2512" s="194"/>
      <c r="B2512" s="199" t="s">
        <v>12</v>
      </c>
      <c r="C2512" s="32">
        <v>41</v>
      </c>
      <c r="D2512" s="32">
        <v>119</v>
      </c>
      <c r="E2512" s="32">
        <v>328</v>
      </c>
      <c r="F2512" s="32">
        <v>30</v>
      </c>
      <c r="G2512" s="32">
        <v>18</v>
      </c>
      <c r="H2512" s="32">
        <v>63</v>
      </c>
      <c r="I2512" s="33">
        <f t="shared" si="78"/>
        <v>599</v>
      </c>
      <c r="J2512" s="49">
        <f>C2512+D2512</f>
        <v>160</v>
      </c>
      <c r="K2512" s="35">
        <f>E2512</f>
        <v>328</v>
      </c>
      <c r="L2512" s="36">
        <f>SUM(F2512:G2512)</f>
        <v>48</v>
      </c>
    </row>
    <row r="2513" spans="1:12" s="16" customFormat="1" ht="11.45" customHeight="1">
      <c r="A2513" s="194"/>
      <c r="B2513" s="197"/>
      <c r="C2513" s="46">
        <f>C2512/I2512*100</f>
        <v>6.8447412353923207</v>
      </c>
      <c r="D2513" s="46">
        <f>D2512/I2512*100</f>
        <v>19.86644407345576</v>
      </c>
      <c r="E2513" s="46">
        <f>E2512/I2512*100</f>
        <v>54.757929883138566</v>
      </c>
      <c r="F2513" s="46">
        <f>F2512/I2512*100</f>
        <v>5.0083472454090154</v>
      </c>
      <c r="G2513" s="46">
        <f>G2512/I2512*100</f>
        <v>3.005008347245409</v>
      </c>
      <c r="H2513" s="47">
        <f>H2512/I2512*100</f>
        <v>10.51752921535893</v>
      </c>
      <c r="I2513" s="48">
        <f t="shared" si="78"/>
        <v>100</v>
      </c>
      <c r="J2513" s="74">
        <f>J2512/I2512*100</f>
        <v>26.71118530884808</v>
      </c>
      <c r="K2513" s="30">
        <f>K2512/I2512*100</f>
        <v>54.757929883138566</v>
      </c>
      <c r="L2513" s="31">
        <f>L2512/I2512*100</f>
        <v>8.013355592654424</v>
      </c>
    </row>
    <row r="2514" spans="1:12" s="16" customFormat="1" ht="11.45" customHeight="1">
      <c r="A2514" s="194"/>
      <c r="B2514" s="198" t="s">
        <v>24</v>
      </c>
      <c r="C2514" s="32">
        <v>0</v>
      </c>
      <c r="D2514" s="32">
        <v>3</v>
      </c>
      <c r="E2514" s="32">
        <v>7</v>
      </c>
      <c r="F2514" s="32">
        <v>0</v>
      </c>
      <c r="G2514" s="32">
        <v>0</v>
      </c>
      <c r="H2514" s="32">
        <v>16</v>
      </c>
      <c r="I2514" s="33">
        <f t="shared" si="78"/>
        <v>26</v>
      </c>
      <c r="J2514" s="49">
        <f>C2514+D2514</f>
        <v>3</v>
      </c>
      <c r="K2514" s="35">
        <f>E2514</f>
        <v>7</v>
      </c>
      <c r="L2514" s="36">
        <f>SUM(F2514:G2514)</f>
        <v>0</v>
      </c>
    </row>
    <row r="2515" spans="1:12" s="16" customFormat="1" ht="11.45" customHeight="1" thickBot="1">
      <c r="A2515" s="195"/>
      <c r="B2515" s="200"/>
      <c r="C2515" s="63">
        <f>C2514/I2514*100</f>
        <v>0</v>
      </c>
      <c r="D2515" s="63">
        <f>D2514/I2514*100</f>
        <v>11.538461538461538</v>
      </c>
      <c r="E2515" s="63">
        <f>E2514/I2514*100</f>
        <v>26.923076923076923</v>
      </c>
      <c r="F2515" s="63">
        <f>F2514/I2514*100</f>
        <v>0</v>
      </c>
      <c r="G2515" s="63">
        <f>G2514/I2514*100</f>
        <v>0</v>
      </c>
      <c r="H2515" s="64">
        <f>H2514/I2514*100</f>
        <v>61.53846153846154</v>
      </c>
      <c r="I2515" s="114">
        <f t="shared" si="78"/>
        <v>100</v>
      </c>
      <c r="J2515" s="103">
        <f>J2514/I2514*100</f>
        <v>11.538461538461538</v>
      </c>
      <c r="K2515" s="66">
        <f>K2514/I2514*100</f>
        <v>26.923076923076923</v>
      </c>
      <c r="L2515" s="53">
        <f>L2514/I2514*100</f>
        <v>0</v>
      </c>
    </row>
    <row r="2516" spans="1:12" s="16" customFormat="1" ht="11.45" customHeight="1" thickBot="1">
      <c r="A2516" s="201" t="s">
        <v>54</v>
      </c>
      <c r="B2516" s="196" t="s">
        <v>23</v>
      </c>
      <c r="C2516" s="32">
        <v>11</v>
      </c>
      <c r="D2516" s="32">
        <v>41</v>
      </c>
      <c r="E2516" s="32">
        <v>142</v>
      </c>
      <c r="F2516" s="32">
        <v>13</v>
      </c>
      <c r="G2516" s="32">
        <v>5</v>
      </c>
      <c r="H2516" s="32">
        <v>11</v>
      </c>
      <c r="I2516" s="13">
        <f t="shared" si="78"/>
        <v>223</v>
      </c>
      <c r="J2516" s="14">
        <f>C2516+D2516</f>
        <v>52</v>
      </c>
      <c r="K2516" s="12">
        <f>E2516</f>
        <v>142</v>
      </c>
      <c r="L2516" s="15">
        <f>SUM(F2516:G2516)</f>
        <v>18</v>
      </c>
    </row>
    <row r="2517" spans="1:12" s="16" customFormat="1" ht="11.45" customHeight="1" thickTop="1" thickBot="1">
      <c r="A2517" s="202"/>
      <c r="B2517" s="197"/>
      <c r="C2517" s="46">
        <f>C2516/I2516*100</f>
        <v>4.9327354260089686</v>
      </c>
      <c r="D2517" s="46">
        <f>D2516/I2516*100</f>
        <v>18.385650224215247</v>
      </c>
      <c r="E2517" s="46">
        <f>E2516/I2516*100</f>
        <v>63.677130044843047</v>
      </c>
      <c r="F2517" s="46">
        <f>F2516/I2516*100</f>
        <v>5.8295964125560538</v>
      </c>
      <c r="G2517" s="46">
        <f>G2516/I2516*100</f>
        <v>2.2421524663677128</v>
      </c>
      <c r="H2517" s="47">
        <f>H2516/I2516*100</f>
        <v>4.9327354260089686</v>
      </c>
      <c r="I2517" s="48">
        <f t="shared" si="78"/>
        <v>100.00000000000001</v>
      </c>
      <c r="J2517" s="74">
        <f>J2516/I2516*100</f>
        <v>23.318385650224215</v>
      </c>
      <c r="K2517" s="30">
        <f>K2516/I2516*100</f>
        <v>63.677130044843047</v>
      </c>
      <c r="L2517" s="31">
        <f>L2516/I2516*100</f>
        <v>8.071748878923767</v>
      </c>
    </row>
    <row r="2518" spans="1:12" s="16" customFormat="1" ht="11.45" customHeight="1" thickTop="1" thickBot="1">
      <c r="A2518" s="202"/>
      <c r="B2518" s="198" t="s">
        <v>3</v>
      </c>
      <c r="C2518" s="32">
        <v>9</v>
      </c>
      <c r="D2518" s="32">
        <v>25</v>
      </c>
      <c r="E2518" s="32">
        <v>81</v>
      </c>
      <c r="F2518" s="32">
        <v>10</v>
      </c>
      <c r="G2518" s="32">
        <v>4</v>
      </c>
      <c r="H2518" s="32">
        <v>11</v>
      </c>
      <c r="I2518" s="33">
        <f t="shared" si="78"/>
        <v>140</v>
      </c>
      <c r="J2518" s="49">
        <f>C2518+D2518</f>
        <v>34</v>
      </c>
      <c r="K2518" s="35">
        <f>E2518</f>
        <v>81</v>
      </c>
      <c r="L2518" s="36">
        <f>SUM(F2518:G2518)</f>
        <v>14</v>
      </c>
    </row>
    <row r="2519" spans="1:12" s="16" customFormat="1" ht="11.45" customHeight="1" thickTop="1" thickBot="1">
      <c r="A2519" s="202"/>
      <c r="B2519" s="198"/>
      <c r="C2519" s="51">
        <f>C2518/I2518*100</f>
        <v>6.4285714285714279</v>
      </c>
      <c r="D2519" s="51">
        <f>D2518/I2518*100</f>
        <v>17.857142857142858</v>
      </c>
      <c r="E2519" s="51">
        <f>E2518/I2518*100</f>
        <v>57.857142857142861</v>
      </c>
      <c r="F2519" s="51">
        <f>F2518/I2518*100</f>
        <v>7.1428571428571423</v>
      </c>
      <c r="G2519" s="51">
        <f>G2518/I2518*100</f>
        <v>2.8571428571428572</v>
      </c>
      <c r="H2519" s="52">
        <f>H2518/I2518*100</f>
        <v>7.8571428571428568</v>
      </c>
      <c r="I2519" s="48">
        <f t="shared" si="78"/>
        <v>100</v>
      </c>
      <c r="J2519" s="74">
        <f>J2518/I2518*100</f>
        <v>24.285714285714285</v>
      </c>
      <c r="K2519" s="30">
        <f>K2518/I2518*100</f>
        <v>57.857142857142861</v>
      </c>
      <c r="L2519" s="31">
        <f>L2518/I2518*100</f>
        <v>10</v>
      </c>
    </row>
    <row r="2520" spans="1:12" s="16" customFormat="1" ht="11.45" customHeight="1" thickTop="1" thickBot="1">
      <c r="A2520" s="202"/>
      <c r="B2520" s="199" t="s">
        <v>13</v>
      </c>
      <c r="C2520" s="32">
        <v>22</v>
      </c>
      <c r="D2520" s="32">
        <v>165</v>
      </c>
      <c r="E2520" s="32">
        <v>584</v>
      </c>
      <c r="F2520" s="32">
        <v>59</v>
      </c>
      <c r="G2520" s="32">
        <v>21</v>
      </c>
      <c r="H2520" s="32">
        <v>20</v>
      </c>
      <c r="I2520" s="33">
        <f t="shared" si="78"/>
        <v>871</v>
      </c>
      <c r="J2520" s="49">
        <f>C2520+D2520</f>
        <v>187</v>
      </c>
      <c r="K2520" s="35">
        <f>E2520</f>
        <v>584</v>
      </c>
      <c r="L2520" s="36">
        <f>SUM(F2520:G2520)</f>
        <v>80</v>
      </c>
    </row>
    <row r="2521" spans="1:12" s="16" customFormat="1" ht="11.45" customHeight="1" thickTop="1" thickBot="1">
      <c r="A2521" s="202"/>
      <c r="B2521" s="197"/>
      <c r="C2521" s="46">
        <f>C2520/I2520*100</f>
        <v>2.525832376578645</v>
      </c>
      <c r="D2521" s="46">
        <f>D2520/I2520*100</f>
        <v>18.943742824339839</v>
      </c>
      <c r="E2521" s="46">
        <f>E2520/I2520*100</f>
        <v>67.049368541905849</v>
      </c>
      <c r="F2521" s="46">
        <f>F2520/I2520*100</f>
        <v>6.7738231917336398</v>
      </c>
      <c r="G2521" s="46">
        <f>G2520/I2520*100</f>
        <v>2.4110218140068884</v>
      </c>
      <c r="H2521" s="47">
        <f>H2520/I2520*100</f>
        <v>2.2962112514351323</v>
      </c>
      <c r="I2521" s="48">
        <f t="shared" si="78"/>
        <v>100</v>
      </c>
      <c r="J2521" s="74">
        <f>J2520/I2520*100</f>
        <v>21.469575200918484</v>
      </c>
      <c r="K2521" s="30">
        <f>K2520/I2520*100</f>
        <v>67.049368541905849</v>
      </c>
      <c r="L2521" s="31">
        <f>L2520/I2520*100</f>
        <v>9.1848450057405291</v>
      </c>
    </row>
    <row r="2522" spans="1:12" s="16" customFormat="1" ht="11.45" customHeight="1" thickTop="1" thickBot="1">
      <c r="A2522" s="202"/>
      <c r="B2522" s="198" t="s">
        <v>14</v>
      </c>
      <c r="C2522" s="32">
        <v>13</v>
      </c>
      <c r="D2522" s="32">
        <v>42</v>
      </c>
      <c r="E2522" s="32">
        <v>137</v>
      </c>
      <c r="F2522" s="32">
        <v>7</v>
      </c>
      <c r="G2522" s="32">
        <v>4</v>
      </c>
      <c r="H2522" s="32">
        <v>12</v>
      </c>
      <c r="I2522" s="33">
        <f t="shared" si="78"/>
        <v>215</v>
      </c>
      <c r="J2522" s="49">
        <f>C2522+D2522</f>
        <v>55</v>
      </c>
      <c r="K2522" s="35">
        <f>E2522</f>
        <v>137</v>
      </c>
      <c r="L2522" s="36">
        <f>SUM(F2522:G2522)</f>
        <v>11</v>
      </c>
    </row>
    <row r="2523" spans="1:12" s="16" customFormat="1" ht="11.45" customHeight="1" thickTop="1" thickBot="1">
      <c r="A2523" s="202"/>
      <c r="B2523" s="198"/>
      <c r="C2523" s="51">
        <f>C2522/I2522*100</f>
        <v>6.0465116279069768</v>
      </c>
      <c r="D2523" s="51">
        <f>D2522/I2522*100</f>
        <v>19.534883720930232</v>
      </c>
      <c r="E2523" s="51">
        <f>E2522/I2522*100</f>
        <v>63.720930232558139</v>
      </c>
      <c r="F2523" s="51">
        <f>F2522/I2522*100</f>
        <v>3.2558139534883721</v>
      </c>
      <c r="G2523" s="51">
        <f>G2522/I2522*100</f>
        <v>1.8604651162790697</v>
      </c>
      <c r="H2523" s="52">
        <f>H2522/I2522*100</f>
        <v>5.5813953488372094</v>
      </c>
      <c r="I2523" s="48">
        <f t="shared" si="78"/>
        <v>100</v>
      </c>
      <c r="J2523" s="74">
        <f>J2522/I2522*100</f>
        <v>25.581395348837212</v>
      </c>
      <c r="K2523" s="30">
        <f>K2522/I2522*100</f>
        <v>63.720930232558139</v>
      </c>
      <c r="L2523" s="31">
        <f>L2522/I2522*100</f>
        <v>5.1162790697674421</v>
      </c>
    </row>
    <row r="2524" spans="1:12" s="16" customFormat="1" ht="11.45" customHeight="1" thickTop="1" thickBot="1">
      <c r="A2524" s="202"/>
      <c r="B2524" s="199" t="s">
        <v>25</v>
      </c>
      <c r="C2524" s="32">
        <v>5</v>
      </c>
      <c r="D2524" s="32">
        <v>11</v>
      </c>
      <c r="E2524" s="32">
        <v>51</v>
      </c>
      <c r="F2524" s="32">
        <v>1</v>
      </c>
      <c r="G2524" s="32">
        <v>0</v>
      </c>
      <c r="H2524" s="32">
        <v>2</v>
      </c>
      <c r="I2524" s="33">
        <f t="shared" si="78"/>
        <v>70</v>
      </c>
      <c r="J2524" s="49">
        <f>C2524+D2524</f>
        <v>16</v>
      </c>
      <c r="K2524" s="35">
        <f>E2524</f>
        <v>51</v>
      </c>
      <c r="L2524" s="36">
        <f>SUM(F2524:G2524)</f>
        <v>1</v>
      </c>
    </row>
    <row r="2525" spans="1:12" s="16" customFormat="1" ht="11.45" customHeight="1" thickTop="1" thickBot="1">
      <c r="A2525" s="202"/>
      <c r="B2525" s="197"/>
      <c r="C2525" s="46">
        <f>C2524/I2524*100</f>
        <v>7.1428571428571423</v>
      </c>
      <c r="D2525" s="46">
        <f>D2524/I2524*100</f>
        <v>15.714285714285714</v>
      </c>
      <c r="E2525" s="46">
        <f>E2524/I2524*100</f>
        <v>72.857142857142847</v>
      </c>
      <c r="F2525" s="46">
        <f>F2524/I2524*100</f>
        <v>1.4285714285714286</v>
      </c>
      <c r="G2525" s="46">
        <f>G2524/I2524*100</f>
        <v>0</v>
      </c>
      <c r="H2525" s="47">
        <f>H2524/I2524*100</f>
        <v>2.8571428571428572</v>
      </c>
      <c r="I2525" s="48">
        <f t="shared" si="78"/>
        <v>99.999999999999986</v>
      </c>
      <c r="J2525" s="74">
        <f>J2524/I2524*100</f>
        <v>22.857142857142858</v>
      </c>
      <c r="K2525" s="30">
        <f>K2524/I2524*100</f>
        <v>72.857142857142847</v>
      </c>
      <c r="L2525" s="31">
        <f>L2524/I2524*100</f>
        <v>1.4285714285714286</v>
      </c>
    </row>
    <row r="2526" spans="1:12" ht="11.45" customHeight="1" thickTop="1" thickBot="1">
      <c r="A2526" s="202"/>
      <c r="B2526" s="198" t="s">
        <v>26</v>
      </c>
      <c r="C2526" s="32">
        <v>31</v>
      </c>
      <c r="D2526" s="32">
        <v>101</v>
      </c>
      <c r="E2526" s="32">
        <v>296</v>
      </c>
      <c r="F2526" s="32">
        <v>29</v>
      </c>
      <c r="G2526" s="32">
        <v>18</v>
      </c>
      <c r="H2526" s="32">
        <v>45</v>
      </c>
      <c r="I2526" s="33">
        <f t="shared" si="78"/>
        <v>520</v>
      </c>
      <c r="J2526" s="49">
        <f>C2526+D2526</f>
        <v>132</v>
      </c>
      <c r="K2526" s="35">
        <f>E2526</f>
        <v>296</v>
      </c>
      <c r="L2526" s="36">
        <f>SUM(F2526:G2526)</f>
        <v>47</v>
      </c>
    </row>
    <row r="2527" spans="1:12" ht="11.45" customHeight="1" thickTop="1" thickBot="1">
      <c r="A2527" s="202"/>
      <c r="B2527" s="198"/>
      <c r="C2527" s="51">
        <f>C2526/I2526*100</f>
        <v>5.9615384615384617</v>
      </c>
      <c r="D2527" s="51">
        <f>D2526/I2526*100</f>
        <v>19.423076923076923</v>
      </c>
      <c r="E2527" s="51">
        <f>E2526/I2526*100</f>
        <v>56.92307692307692</v>
      </c>
      <c r="F2527" s="51">
        <f>F2526/I2526*100</f>
        <v>5.5769230769230775</v>
      </c>
      <c r="G2527" s="51">
        <f>G2526/I2526*100</f>
        <v>3.4615384615384617</v>
      </c>
      <c r="H2527" s="52">
        <f>H2526/I2526*100</f>
        <v>8.6538461538461533</v>
      </c>
      <c r="I2527" s="48">
        <f t="shared" si="78"/>
        <v>100</v>
      </c>
      <c r="J2527" s="74">
        <f>J2526/I2526*100</f>
        <v>25.384615384615383</v>
      </c>
      <c r="K2527" s="30">
        <f>K2526/I2526*100</f>
        <v>56.92307692307692</v>
      </c>
      <c r="L2527" s="31">
        <f>L2526/I2526*100</f>
        <v>9.0384615384615383</v>
      </c>
    </row>
    <row r="2528" spans="1:12" ht="11.45" customHeight="1" thickTop="1" thickBot="1">
      <c r="A2528" s="202"/>
      <c r="B2528" s="199" t="s">
        <v>0</v>
      </c>
      <c r="C2528" s="32">
        <v>7</v>
      </c>
      <c r="D2528" s="32">
        <v>13</v>
      </c>
      <c r="E2528" s="32">
        <v>64</v>
      </c>
      <c r="F2528" s="32">
        <v>7</v>
      </c>
      <c r="G2528" s="32">
        <v>3</v>
      </c>
      <c r="H2528" s="32">
        <v>8</v>
      </c>
      <c r="I2528" s="33">
        <f t="shared" si="78"/>
        <v>102</v>
      </c>
      <c r="J2528" s="49">
        <f>C2528+D2528</f>
        <v>20</v>
      </c>
      <c r="K2528" s="35">
        <f>E2528</f>
        <v>64</v>
      </c>
      <c r="L2528" s="36">
        <f>SUM(F2528:G2528)</f>
        <v>10</v>
      </c>
    </row>
    <row r="2529" spans="1:12" ht="11.45" customHeight="1" thickTop="1" thickBot="1">
      <c r="A2529" s="202"/>
      <c r="B2529" s="197"/>
      <c r="C2529" s="46">
        <f>C2528/I2528*100</f>
        <v>6.8627450980392162</v>
      </c>
      <c r="D2529" s="46">
        <f>D2528/I2528*100</f>
        <v>12.745098039215685</v>
      </c>
      <c r="E2529" s="46">
        <f>E2528/I2528*100</f>
        <v>62.745098039215684</v>
      </c>
      <c r="F2529" s="46">
        <f>F2528/I2528*100</f>
        <v>6.8627450980392162</v>
      </c>
      <c r="G2529" s="46">
        <f>G2528/I2528*100</f>
        <v>2.9411764705882351</v>
      </c>
      <c r="H2529" s="47">
        <f>H2528/I2528*100</f>
        <v>7.8431372549019605</v>
      </c>
      <c r="I2529" s="48">
        <f t="shared" si="78"/>
        <v>99.999999999999986</v>
      </c>
      <c r="J2529" s="74">
        <f>J2528/I2528*100</f>
        <v>19.607843137254903</v>
      </c>
      <c r="K2529" s="30">
        <f>K2528/I2528*100</f>
        <v>62.745098039215684</v>
      </c>
      <c r="L2529" s="31">
        <f>L2528/I2528*100</f>
        <v>9.8039215686274517</v>
      </c>
    </row>
    <row r="2530" spans="1:12" ht="11.45" customHeight="1" thickTop="1" thickBot="1">
      <c r="A2530" s="202"/>
      <c r="B2530" s="198" t="s">
        <v>24</v>
      </c>
      <c r="C2530" s="32">
        <v>2</v>
      </c>
      <c r="D2530" s="32">
        <v>8</v>
      </c>
      <c r="E2530" s="32">
        <v>14</v>
      </c>
      <c r="F2530" s="32">
        <v>0</v>
      </c>
      <c r="G2530" s="32">
        <v>2</v>
      </c>
      <c r="H2530" s="32">
        <v>23</v>
      </c>
      <c r="I2530" s="33">
        <f t="shared" si="78"/>
        <v>49</v>
      </c>
      <c r="J2530" s="49">
        <f>C2530+D2530</f>
        <v>10</v>
      </c>
      <c r="K2530" s="35">
        <f>E2530</f>
        <v>14</v>
      </c>
      <c r="L2530" s="36">
        <f>SUM(F2530:G2530)</f>
        <v>2</v>
      </c>
    </row>
    <row r="2531" spans="1:12" ht="11.45" customHeight="1" thickTop="1" thickBot="1">
      <c r="A2531" s="203"/>
      <c r="B2531" s="200"/>
      <c r="C2531" s="63">
        <f>C2530/I2530*100</f>
        <v>4.0816326530612246</v>
      </c>
      <c r="D2531" s="63">
        <f>D2530/I2530*100</f>
        <v>16.326530612244898</v>
      </c>
      <c r="E2531" s="63">
        <f>E2530/I2530*100</f>
        <v>28.571428571428569</v>
      </c>
      <c r="F2531" s="63">
        <f>F2530/I2530*100</f>
        <v>0</v>
      </c>
      <c r="G2531" s="63">
        <f>G2530/I2530*100</f>
        <v>4.0816326530612246</v>
      </c>
      <c r="H2531" s="64">
        <f>H2530/I2530*100</f>
        <v>46.938775510204081</v>
      </c>
      <c r="I2531" s="114">
        <f t="shared" si="78"/>
        <v>100</v>
      </c>
      <c r="J2531" s="103">
        <f>J2530/I2530*100</f>
        <v>20.408163265306122</v>
      </c>
      <c r="K2531" s="66">
        <f>K2530/I2530*100</f>
        <v>28.571428571428569</v>
      </c>
      <c r="L2531" s="53">
        <f>L2530/I2530*100</f>
        <v>4.0816326530612246</v>
      </c>
    </row>
    <row r="2532" spans="1:12" ht="11.45" customHeight="1">
      <c r="A2532" s="193" t="s">
        <v>21</v>
      </c>
      <c r="B2532" s="196" t="s">
        <v>27</v>
      </c>
      <c r="C2532" s="32">
        <v>16</v>
      </c>
      <c r="D2532" s="32">
        <v>50</v>
      </c>
      <c r="E2532" s="32">
        <v>172</v>
      </c>
      <c r="F2532" s="32">
        <v>14</v>
      </c>
      <c r="G2532" s="32">
        <v>8</v>
      </c>
      <c r="H2532" s="32">
        <v>25</v>
      </c>
      <c r="I2532" s="13">
        <f t="shared" si="78"/>
        <v>285</v>
      </c>
      <c r="J2532" s="14">
        <f>C2532+D2532</f>
        <v>66</v>
      </c>
      <c r="K2532" s="12">
        <f>E2532</f>
        <v>172</v>
      </c>
      <c r="L2532" s="15">
        <f>SUM(F2532:G2532)</f>
        <v>22</v>
      </c>
    </row>
    <row r="2533" spans="1:12" ht="11.45" customHeight="1">
      <c r="A2533" s="194"/>
      <c r="B2533" s="197"/>
      <c r="C2533" s="46">
        <f>C2532/I2532*100</f>
        <v>5.6140350877192979</v>
      </c>
      <c r="D2533" s="46">
        <f>D2532/I2532*100</f>
        <v>17.543859649122805</v>
      </c>
      <c r="E2533" s="46">
        <f>E2532/I2532*100</f>
        <v>60.350877192982452</v>
      </c>
      <c r="F2533" s="46">
        <f>F2532/I2532*100</f>
        <v>4.9122807017543861</v>
      </c>
      <c r="G2533" s="46">
        <f>G2532/I2532*100</f>
        <v>2.807017543859649</v>
      </c>
      <c r="H2533" s="47">
        <f>H2532/I2532*100</f>
        <v>8.7719298245614024</v>
      </c>
      <c r="I2533" s="48">
        <f t="shared" si="78"/>
        <v>99.999999999999972</v>
      </c>
      <c r="J2533" s="74">
        <f>J2532/I2532*100</f>
        <v>23.157894736842106</v>
      </c>
      <c r="K2533" s="30">
        <f>K2532/I2532*100</f>
        <v>60.350877192982452</v>
      </c>
      <c r="L2533" s="31">
        <f>L2532/I2532*100</f>
        <v>7.7192982456140351</v>
      </c>
    </row>
    <row r="2534" spans="1:12" ht="11.45" customHeight="1">
      <c r="A2534" s="194"/>
      <c r="B2534" s="198" t="s">
        <v>28</v>
      </c>
      <c r="C2534" s="32">
        <v>21</v>
      </c>
      <c r="D2534" s="32">
        <v>78</v>
      </c>
      <c r="E2534" s="32">
        <v>207</v>
      </c>
      <c r="F2534" s="32">
        <v>28</v>
      </c>
      <c r="G2534" s="32">
        <v>12</v>
      </c>
      <c r="H2534" s="32">
        <v>18</v>
      </c>
      <c r="I2534" s="33">
        <f t="shared" si="78"/>
        <v>364</v>
      </c>
      <c r="J2534" s="49">
        <f>C2534+D2534</f>
        <v>99</v>
      </c>
      <c r="K2534" s="35">
        <f>E2534</f>
        <v>207</v>
      </c>
      <c r="L2534" s="36">
        <f>SUM(F2534:G2534)</f>
        <v>40</v>
      </c>
    </row>
    <row r="2535" spans="1:12" ht="11.45" customHeight="1">
      <c r="A2535" s="194"/>
      <c r="B2535" s="198"/>
      <c r="C2535" s="51">
        <f>C2534/I2534*100</f>
        <v>5.7692307692307692</v>
      </c>
      <c r="D2535" s="51">
        <f>D2534/I2534*100</f>
        <v>21.428571428571427</v>
      </c>
      <c r="E2535" s="51">
        <f>E2534/I2534*100</f>
        <v>56.868131868131869</v>
      </c>
      <c r="F2535" s="51">
        <f>F2534/I2534*100</f>
        <v>7.6923076923076925</v>
      </c>
      <c r="G2535" s="51">
        <f>G2534/I2534*100</f>
        <v>3.296703296703297</v>
      </c>
      <c r="H2535" s="52">
        <f>H2534/I2534*100</f>
        <v>4.9450549450549453</v>
      </c>
      <c r="I2535" s="48">
        <f t="shared" si="78"/>
        <v>100.00000000000001</v>
      </c>
      <c r="J2535" s="74">
        <f>J2534/I2534*100</f>
        <v>27.197802197802197</v>
      </c>
      <c r="K2535" s="30">
        <f>K2534/I2534*100</f>
        <v>56.868131868131869</v>
      </c>
      <c r="L2535" s="31">
        <f>L2534/I2534*100</f>
        <v>10.989010989010989</v>
      </c>
    </row>
    <row r="2536" spans="1:12" ht="11.45" customHeight="1">
      <c r="A2536" s="194"/>
      <c r="B2536" s="199" t="s">
        <v>29</v>
      </c>
      <c r="C2536" s="32">
        <v>38</v>
      </c>
      <c r="D2536" s="32">
        <v>179</v>
      </c>
      <c r="E2536" s="32">
        <v>622</v>
      </c>
      <c r="F2536" s="32">
        <v>58</v>
      </c>
      <c r="G2536" s="32">
        <v>25</v>
      </c>
      <c r="H2536" s="32">
        <v>44</v>
      </c>
      <c r="I2536" s="33">
        <f t="shared" si="78"/>
        <v>966</v>
      </c>
      <c r="J2536" s="49">
        <f>C2536+D2536</f>
        <v>217</v>
      </c>
      <c r="K2536" s="35">
        <f>E2536</f>
        <v>622</v>
      </c>
      <c r="L2536" s="36">
        <f>SUM(F2536:G2536)</f>
        <v>83</v>
      </c>
    </row>
    <row r="2537" spans="1:12" ht="11.45" customHeight="1">
      <c r="A2537" s="194"/>
      <c r="B2537" s="197"/>
      <c r="C2537" s="46">
        <f>C2536/I2536*100</f>
        <v>3.9337474120082816</v>
      </c>
      <c r="D2537" s="46">
        <f>D2536/I2536*100</f>
        <v>18.530020703933747</v>
      </c>
      <c r="E2537" s="46">
        <f>E2536/I2536*100</f>
        <v>64.389233954451342</v>
      </c>
      <c r="F2537" s="46">
        <f>F2536/I2536*100</f>
        <v>6.004140786749482</v>
      </c>
      <c r="G2537" s="46">
        <f>G2536/I2536*100</f>
        <v>2.5879917184265011</v>
      </c>
      <c r="H2537" s="47">
        <f>H2536/I2536*100</f>
        <v>4.5548654244306412</v>
      </c>
      <c r="I2537" s="48">
        <f t="shared" si="78"/>
        <v>100.00000000000001</v>
      </c>
      <c r="J2537" s="74">
        <f>J2536/I2536*100</f>
        <v>22.463768115942027</v>
      </c>
      <c r="K2537" s="30">
        <f>K2536/I2536*100</f>
        <v>64.389233954451342</v>
      </c>
      <c r="L2537" s="31">
        <f>L2536/I2536*100</f>
        <v>8.592132505175984</v>
      </c>
    </row>
    <row r="2538" spans="1:12" ht="11.45" customHeight="1">
      <c r="A2538" s="194"/>
      <c r="B2538" s="198" t="s">
        <v>30</v>
      </c>
      <c r="C2538" s="32">
        <v>16</v>
      </c>
      <c r="D2538" s="32">
        <v>71</v>
      </c>
      <c r="E2538" s="32">
        <v>259</v>
      </c>
      <c r="F2538" s="32">
        <v>17</v>
      </c>
      <c r="G2538" s="32">
        <v>10</v>
      </c>
      <c r="H2538" s="32">
        <v>11</v>
      </c>
      <c r="I2538" s="33">
        <f t="shared" si="78"/>
        <v>384</v>
      </c>
      <c r="J2538" s="49">
        <f>C2538+D2538</f>
        <v>87</v>
      </c>
      <c r="K2538" s="35">
        <f>E2538</f>
        <v>259</v>
      </c>
      <c r="L2538" s="36">
        <f>SUM(F2538:G2538)</f>
        <v>27</v>
      </c>
    </row>
    <row r="2539" spans="1:12" ht="11.45" customHeight="1">
      <c r="A2539" s="194"/>
      <c r="B2539" s="198"/>
      <c r="C2539" s="51">
        <f>C2538/I2538*100</f>
        <v>4.1666666666666661</v>
      </c>
      <c r="D2539" s="51">
        <f>D2538/I2538*100</f>
        <v>18.489583333333336</v>
      </c>
      <c r="E2539" s="51">
        <f>E2538/I2538*100</f>
        <v>67.447916666666657</v>
      </c>
      <c r="F2539" s="51">
        <f>F2538/I2538*100</f>
        <v>4.4270833333333339</v>
      </c>
      <c r="G2539" s="51">
        <f>G2538/I2538*100</f>
        <v>2.604166666666667</v>
      </c>
      <c r="H2539" s="52">
        <f>H2538/I2538*100</f>
        <v>2.864583333333333</v>
      </c>
      <c r="I2539" s="48">
        <f t="shared" si="78"/>
        <v>99.999999999999986</v>
      </c>
      <c r="J2539" s="74">
        <f>J2538/I2538*100</f>
        <v>22.65625</v>
      </c>
      <c r="K2539" s="30">
        <f>K2538/I2538*100</f>
        <v>67.447916666666657</v>
      </c>
      <c r="L2539" s="31">
        <f>L2538/I2538*100</f>
        <v>7.03125</v>
      </c>
    </row>
    <row r="2540" spans="1:12" ht="11.45" customHeight="1">
      <c r="A2540" s="194"/>
      <c r="B2540" s="199" t="s">
        <v>42</v>
      </c>
      <c r="C2540" s="32">
        <v>8</v>
      </c>
      <c r="D2540" s="32">
        <v>22</v>
      </c>
      <c r="E2540" s="32">
        <v>95</v>
      </c>
      <c r="F2540" s="32">
        <v>7</v>
      </c>
      <c r="G2540" s="32">
        <v>2</v>
      </c>
      <c r="H2540" s="32">
        <v>7</v>
      </c>
      <c r="I2540" s="33">
        <f t="shared" si="78"/>
        <v>141</v>
      </c>
      <c r="J2540" s="49">
        <f>C2540+D2540</f>
        <v>30</v>
      </c>
      <c r="K2540" s="35">
        <f>E2540</f>
        <v>95</v>
      </c>
      <c r="L2540" s="36">
        <f>SUM(F2540:G2540)</f>
        <v>9</v>
      </c>
    </row>
    <row r="2541" spans="1:12" ht="11.45" customHeight="1">
      <c r="A2541" s="194"/>
      <c r="B2541" s="197"/>
      <c r="C2541" s="51">
        <f>C2540/I2540*100</f>
        <v>5.6737588652482271</v>
      </c>
      <c r="D2541" s="51">
        <f>D2540/I2540*100</f>
        <v>15.602836879432624</v>
      </c>
      <c r="E2541" s="51">
        <f>E2540/I2540*100</f>
        <v>67.37588652482269</v>
      </c>
      <c r="F2541" s="51">
        <f>F2540/I2540*100</f>
        <v>4.9645390070921991</v>
      </c>
      <c r="G2541" s="51">
        <f>G2540/I2540*100</f>
        <v>1.4184397163120568</v>
      </c>
      <c r="H2541" s="52">
        <f>H2540/I2540*100</f>
        <v>4.9645390070921991</v>
      </c>
      <c r="I2541" s="48">
        <f t="shared" si="78"/>
        <v>99.999999999999986</v>
      </c>
      <c r="J2541" s="74">
        <f>J2540/I2540*100</f>
        <v>21.276595744680851</v>
      </c>
      <c r="K2541" s="30">
        <f>K2540/I2540*100</f>
        <v>67.37588652482269</v>
      </c>
      <c r="L2541" s="31">
        <f>L2540/I2540*100</f>
        <v>6.3829787234042552</v>
      </c>
    </row>
    <row r="2542" spans="1:12" ht="11.45" customHeight="1">
      <c r="A2542" s="194"/>
      <c r="B2542" s="198" t="s">
        <v>24</v>
      </c>
      <c r="C2542" s="32">
        <v>1</v>
      </c>
      <c r="D2542" s="32">
        <v>6</v>
      </c>
      <c r="E2542" s="32">
        <v>14</v>
      </c>
      <c r="F2542" s="32">
        <v>2</v>
      </c>
      <c r="G2542" s="32">
        <v>0</v>
      </c>
      <c r="H2542" s="32">
        <v>27</v>
      </c>
      <c r="I2542" s="33">
        <f t="shared" si="78"/>
        <v>50</v>
      </c>
      <c r="J2542" s="49">
        <f>C2542+D2542</f>
        <v>7</v>
      </c>
      <c r="K2542" s="35">
        <f>E2542</f>
        <v>14</v>
      </c>
      <c r="L2542" s="36">
        <f>SUM(F2542:G2542)</f>
        <v>2</v>
      </c>
    </row>
    <row r="2543" spans="1:12" ht="11.45" customHeight="1" thickBot="1">
      <c r="A2543" s="195"/>
      <c r="B2543" s="200"/>
      <c r="C2543" s="63">
        <f>C2542/I2542*100</f>
        <v>2</v>
      </c>
      <c r="D2543" s="63">
        <f>D2542/I2542*100</f>
        <v>12</v>
      </c>
      <c r="E2543" s="63">
        <f>E2542/I2542*100</f>
        <v>28.000000000000004</v>
      </c>
      <c r="F2543" s="63">
        <f>F2542/I2542*100</f>
        <v>4</v>
      </c>
      <c r="G2543" s="63">
        <f>G2542/I2542*100</f>
        <v>0</v>
      </c>
      <c r="H2543" s="64">
        <f>H2542/I2542*100</f>
        <v>54</v>
      </c>
      <c r="I2543" s="114">
        <f t="shared" si="78"/>
        <v>100</v>
      </c>
      <c r="J2543" s="103">
        <f>J2542/I2542*100</f>
        <v>14.000000000000002</v>
      </c>
      <c r="K2543" s="66">
        <f>K2542/I2542*100</f>
        <v>28.000000000000004</v>
      </c>
      <c r="L2543" s="53">
        <f>L2542/I2542*100</f>
        <v>4</v>
      </c>
    </row>
    <row r="2544" spans="1:12" ht="15" customHeight="1">
      <c r="A2544" s="82"/>
      <c r="B2544" s="83"/>
      <c r="C2544" s="176"/>
      <c r="D2544" s="176"/>
      <c r="E2544" s="176"/>
      <c r="F2544" s="176"/>
      <c r="G2544" s="176"/>
      <c r="H2544" s="176"/>
      <c r="I2544" s="84"/>
      <c r="J2544" s="84"/>
      <c r="K2544" s="84"/>
      <c r="L2544" s="84"/>
    </row>
    <row r="2545" spans="1:12" ht="15" customHeight="1">
      <c r="A2545" s="233" t="s">
        <v>204</v>
      </c>
      <c r="B2545" s="233"/>
      <c r="C2545" s="233"/>
      <c r="D2545" s="233"/>
      <c r="E2545" s="233"/>
      <c r="F2545" s="233"/>
      <c r="G2545" s="233"/>
      <c r="H2545" s="233"/>
      <c r="I2545" s="233"/>
      <c r="J2545" s="233"/>
      <c r="K2545" s="233"/>
      <c r="L2545" s="233"/>
    </row>
    <row r="2546" spans="1:12" s="4" customFormat="1" ht="30" customHeight="1" thickBot="1">
      <c r="A2546" s="207" t="s">
        <v>205</v>
      </c>
      <c r="B2546" s="207"/>
      <c r="C2546" s="207"/>
      <c r="D2546" s="207"/>
      <c r="E2546" s="207"/>
      <c r="F2546" s="207"/>
      <c r="G2546" s="207"/>
      <c r="H2546" s="207"/>
      <c r="I2546" s="207"/>
      <c r="J2546" s="207"/>
      <c r="K2546" s="207"/>
      <c r="L2546" s="207"/>
    </row>
    <row r="2547" spans="1:12" s="2" customFormat="1" ht="9.75" customHeight="1">
      <c r="A2547" s="208"/>
      <c r="B2547" s="209"/>
      <c r="C2547" s="210" t="s">
        <v>34</v>
      </c>
      <c r="D2547" s="210" t="s">
        <v>35</v>
      </c>
      <c r="E2547" s="212" t="s">
        <v>46</v>
      </c>
      <c r="F2547" s="213" t="s">
        <v>4</v>
      </c>
    </row>
    <row r="2548" spans="1:12" s="11" customFormat="1" ht="60" customHeight="1" thickBot="1">
      <c r="A2548" s="215" t="s">
        <v>33</v>
      </c>
      <c r="B2548" s="216"/>
      <c r="C2548" s="211"/>
      <c r="D2548" s="211"/>
      <c r="E2548" s="204"/>
      <c r="F2548" s="214"/>
    </row>
    <row r="2549" spans="1:12" s="99" customFormat="1" ht="11.25" customHeight="1">
      <c r="A2549" s="217" t="s">
        <v>22</v>
      </c>
      <c r="B2549" s="218"/>
      <c r="C2549" s="12">
        <v>1498</v>
      </c>
      <c r="D2549" s="12">
        <v>593</v>
      </c>
      <c r="E2549" s="117">
        <v>99</v>
      </c>
      <c r="F2549" s="88">
        <f t="shared" ref="F2549:F2558" si="79">SUM(C2549:E2549)</f>
        <v>2190</v>
      </c>
    </row>
    <row r="2550" spans="1:12" s="99" customFormat="1" ht="11.25" customHeight="1" thickBot="1">
      <c r="A2550" s="219"/>
      <c r="B2550" s="220"/>
      <c r="C2550" s="100">
        <f>C2549/F2549*100</f>
        <v>68.401826484018272</v>
      </c>
      <c r="D2550" s="100">
        <f>D2549/F2549*100</f>
        <v>27.077625570776252</v>
      </c>
      <c r="E2550" s="115">
        <f>E2549/F2549*100</f>
        <v>4.5205479452054798</v>
      </c>
      <c r="F2550" s="95">
        <f t="shared" si="79"/>
        <v>100</v>
      </c>
    </row>
    <row r="2551" spans="1:12" s="99" customFormat="1" ht="11.45" customHeight="1">
      <c r="A2551" s="193" t="s">
        <v>49</v>
      </c>
      <c r="B2551" s="196" t="s">
        <v>19</v>
      </c>
      <c r="C2551" s="32">
        <v>1059</v>
      </c>
      <c r="D2551" s="32">
        <v>379</v>
      </c>
      <c r="E2551" s="32">
        <v>63</v>
      </c>
      <c r="F2551" s="88">
        <f t="shared" si="79"/>
        <v>1501</v>
      </c>
    </row>
    <row r="2552" spans="1:12" s="99" customFormat="1" ht="11.45" customHeight="1">
      <c r="A2552" s="194"/>
      <c r="B2552" s="197"/>
      <c r="C2552" s="51">
        <f>C2551/F2551*100</f>
        <v>70.552964690206537</v>
      </c>
      <c r="D2552" s="51">
        <f>D2551/F2551*100</f>
        <v>25.249833444370417</v>
      </c>
      <c r="E2552" s="52">
        <f>E2551/F2551*100</f>
        <v>4.1972018654230512</v>
      </c>
      <c r="F2552" s="89">
        <f t="shared" si="79"/>
        <v>100.00000000000001</v>
      </c>
    </row>
    <row r="2553" spans="1:12" s="99" customFormat="1" ht="11.45" customHeight="1">
      <c r="A2553" s="194"/>
      <c r="B2553" s="198" t="s">
        <v>20</v>
      </c>
      <c r="C2553" s="32">
        <v>310</v>
      </c>
      <c r="D2553" s="32">
        <v>132</v>
      </c>
      <c r="E2553" s="32">
        <v>27</v>
      </c>
      <c r="F2553" s="91">
        <f t="shared" si="79"/>
        <v>469</v>
      </c>
    </row>
    <row r="2554" spans="1:12" s="99" customFormat="1" ht="11.45" customHeight="1">
      <c r="A2554" s="194"/>
      <c r="B2554" s="198"/>
      <c r="C2554" s="46">
        <f>C2553/F2553*100</f>
        <v>66.098081023454156</v>
      </c>
      <c r="D2554" s="46">
        <f>D2553/F2553*100</f>
        <v>28.14498933901919</v>
      </c>
      <c r="E2554" s="47">
        <f>E2553/F2553*100</f>
        <v>5.7569296375266523</v>
      </c>
      <c r="F2554" s="89">
        <f t="shared" si="79"/>
        <v>100</v>
      </c>
    </row>
    <row r="2555" spans="1:12" s="99" customFormat="1" ht="11.45" customHeight="1">
      <c r="A2555" s="194"/>
      <c r="B2555" s="199" t="s">
        <v>50</v>
      </c>
      <c r="C2555" s="32">
        <v>92</v>
      </c>
      <c r="D2555" s="32">
        <v>66</v>
      </c>
      <c r="E2555" s="32">
        <v>6</v>
      </c>
      <c r="F2555" s="91">
        <f t="shared" si="79"/>
        <v>164</v>
      </c>
    </row>
    <row r="2556" spans="1:12" s="99" customFormat="1" ht="11.45" customHeight="1">
      <c r="A2556" s="194"/>
      <c r="B2556" s="197"/>
      <c r="C2556" s="51">
        <f>C2555/F2555*100</f>
        <v>56.09756097560976</v>
      </c>
      <c r="D2556" s="51">
        <f>D2555/F2555*100</f>
        <v>40.243902439024396</v>
      </c>
      <c r="E2556" s="52">
        <f>E2555/F2555*100</f>
        <v>3.6585365853658534</v>
      </c>
      <c r="F2556" s="89">
        <f t="shared" si="79"/>
        <v>100</v>
      </c>
    </row>
    <row r="2557" spans="1:12" s="99" customFormat="1" ht="11.45" customHeight="1">
      <c r="A2557" s="194"/>
      <c r="B2557" s="198" t="s">
        <v>51</v>
      </c>
      <c r="C2557" s="32">
        <v>37</v>
      </c>
      <c r="D2557" s="32">
        <v>16</v>
      </c>
      <c r="E2557" s="32">
        <v>3</v>
      </c>
      <c r="F2557" s="91">
        <f t="shared" si="79"/>
        <v>56</v>
      </c>
    </row>
    <row r="2558" spans="1:12" s="99" customFormat="1" ht="11.45" customHeight="1" thickBot="1">
      <c r="A2558" s="194"/>
      <c r="B2558" s="198"/>
      <c r="C2558" s="94">
        <f>C2557/F2557*100</f>
        <v>66.071428571428569</v>
      </c>
      <c r="D2558" s="94">
        <f>D2557/F2557*100</f>
        <v>28.571428571428569</v>
      </c>
      <c r="E2558" s="120">
        <f>E2557/F2557*100</f>
        <v>5.3571428571428568</v>
      </c>
      <c r="F2558" s="118">
        <f t="shared" si="79"/>
        <v>100</v>
      </c>
    </row>
    <row r="2559" spans="1:12" s="99" customFormat="1" ht="11.45" customHeight="1">
      <c r="A2559" s="193" t="s">
        <v>52</v>
      </c>
      <c r="B2559" s="196" t="s">
        <v>1</v>
      </c>
      <c r="C2559" s="32">
        <v>628</v>
      </c>
      <c r="D2559" s="32">
        <v>255</v>
      </c>
      <c r="E2559" s="32">
        <v>35</v>
      </c>
      <c r="F2559" s="88">
        <f t="shared" ref="F2559:F2608" si="80">SUM(C2559:E2559)</f>
        <v>918</v>
      </c>
    </row>
    <row r="2560" spans="1:12" s="99" customFormat="1" ht="11.45" customHeight="1">
      <c r="A2560" s="194"/>
      <c r="B2560" s="198"/>
      <c r="C2560" s="46">
        <f>C2559/F2559*100</f>
        <v>68.409586056644883</v>
      </c>
      <c r="D2560" s="46">
        <f>D2559/F2559*100</f>
        <v>27.777777777777779</v>
      </c>
      <c r="E2560" s="47">
        <f>E2559/F2559*100</f>
        <v>3.812636165577342</v>
      </c>
      <c r="F2560" s="89">
        <f t="shared" si="80"/>
        <v>100</v>
      </c>
    </row>
    <row r="2561" spans="1:6" s="99" customFormat="1" ht="11.45" customHeight="1">
      <c r="A2561" s="194"/>
      <c r="B2561" s="199" t="s">
        <v>2</v>
      </c>
      <c r="C2561" s="32">
        <v>862</v>
      </c>
      <c r="D2561" s="32">
        <v>333</v>
      </c>
      <c r="E2561" s="32">
        <v>49</v>
      </c>
      <c r="F2561" s="91">
        <f t="shared" si="80"/>
        <v>1244</v>
      </c>
    </row>
    <row r="2562" spans="1:6" s="99" customFormat="1" ht="11.45" customHeight="1">
      <c r="A2562" s="194"/>
      <c r="B2562" s="197"/>
      <c r="C2562" s="51">
        <f>C2561/F2561*100</f>
        <v>69.292604501607713</v>
      </c>
      <c r="D2562" s="51">
        <f>D2561/F2561*100</f>
        <v>26.768488745980708</v>
      </c>
      <c r="E2562" s="52">
        <f>E2561/F2561*100</f>
        <v>3.938906752411576</v>
      </c>
      <c r="F2562" s="89">
        <f t="shared" si="80"/>
        <v>100</v>
      </c>
    </row>
    <row r="2563" spans="1:6" s="99" customFormat="1" ht="11.45" customHeight="1">
      <c r="A2563" s="194"/>
      <c r="B2563" s="198" t="s">
        <v>5</v>
      </c>
      <c r="C2563" s="32">
        <v>8</v>
      </c>
      <c r="D2563" s="32">
        <v>5</v>
      </c>
      <c r="E2563" s="32">
        <v>15</v>
      </c>
      <c r="F2563" s="91">
        <f t="shared" si="80"/>
        <v>28</v>
      </c>
    </row>
    <row r="2564" spans="1:6" s="99" customFormat="1" ht="11.45" customHeight="1" thickBot="1">
      <c r="A2564" s="195"/>
      <c r="B2564" s="200"/>
      <c r="C2564" s="63">
        <f>C2563/F2563*100</f>
        <v>28.571428571428569</v>
      </c>
      <c r="D2564" s="63">
        <f>D2563/F2563*100</f>
        <v>17.857142857142858</v>
      </c>
      <c r="E2564" s="64">
        <f>E2563/F2563*100</f>
        <v>53.571428571428569</v>
      </c>
      <c r="F2564" s="95">
        <f t="shared" si="80"/>
        <v>100</v>
      </c>
    </row>
    <row r="2565" spans="1:6" s="99" customFormat="1" ht="11.45" customHeight="1">
      <c r="A2565" s="193" t="s">
        <v>53</v>
      </c>
      <c r="B2565" s="196" t="s">
        <v>6</v>
      </c>
      <c r="C2565" s="32">
        <v>31</v>
      </c>
      <c r="D2565" s="32">
        <v>16</v>
      </c>
      <c r="E2565" s="32">
        <v>2</v>
      </c>
      <c r="F2565" s="88">
        <f t="shared" si="80"/>
        <v>49</v>
      </c>
    </row>
    <row r="2566" spans="1:6" s="99" customFormat="1" ht="11.45" customHeight="1">
      <c r="A2566" s="194"/>
      <c r="B2566" s="197"/>
      <c r="C2566" s="51">
        <f>C2565/F2565*100</f>
        <v>63.265306122448983</v>
      </c>
      <c r="D2566" s="51">
        <f>D2565/F2565*100</f>
        <v>32.653061224489797</v>
      </c>
      <c r="E2566" s="52">
        <f>E2565/F2565*100</f>
        <v>4.0816326530612246</v>
      </c>
      <c r="F2566" s="89">
        <f t="shared" si="80"/>
        <v>100</v>
      </c>
    </row>
    <row r="2567" spans="1:6" s="99" customFormat="1" ht="11.45" customHeight="1">
      <c r="A2567" s="194"/>
      <c r="B2567" s="198" t="s">
        <v>7</v>
      </c>
      <c r="C2567" s="32">
        <v>97</v>
      </c>
      <c r="D2567" s="32">
        <v>58</v>
      </c>
      <c r="E2567" s="32">
        <v>0</v>
      </c>
      <c r="F2567" s="91">
        <f t="shared" si="80"/>
        <v>155</v>
      </c>
    </row>
    <row r="2568" spans="1:6" s="99" customFormat="1" ht="11.45" customHeight="1">
      <c r="A2568" s="194"/>
      <c r="B2568" s="198"/>
      <c r="C2568" s="46">
        <f>C2567/F2567*100</f>
        <v>62.580645161290327</v>
      </c>
      <c r="D2568" s="46">
        <f>D2567/F2567*100</f>
        <v>37.41935483870968</v>
      </c>
      <c r="E2568" s="47">
        <f>E2567/F2567*100</f>
        <v>0</v>
      </c>
      <c r="F2568" s="89">
        <f t="shared" si="80"/>
        <v>100</v>
      </c>
    </row>
    <row r="2569" spans="1:6" s="99" customFormat="1" ht="11.45" customHeight="1">
      <c r="A2569" s="194"/>
      <c r="B2569" s="199" t="s">
        <v>8</v>
      </c>
      <c r="C2569" s="32">
        <v>150</v>
      </c>
      <c r="D2569" s="32">
        <v>91</v>
      </c>
      <c r="E2569" s="32">
        <v>2</v>
      </c>
      <c r="F2569" s="91">
        <f t="shared" si="80"/>
        <v>243</v>
      </c>
    </row>
    <row r="2570" spans="1:6" s="99" customFormat="1" ht="11.45" customHeight="1">
      <c r="A2570" s="194"/>
      <c r="B2570" s="197"/>
      <c r="C2570" s="51">
        <f>C2569/F2569*100</f>
        <v>61.728395061728392</v>
      </c>
      <c r="D2570" s="51">
        <f>D2569/F2569*100</f>
        <v>37.448559670781897</v>
      </c>
      <c r="E2570" s="52">
        <f>E2569/F2569*100</f>
        <v>0.82304526748971196</v>
      </c>
      <c r="F2570" s="89">
        <f t="shared" si="80"/>
        <v>100.00000000000001</v>
      </c>
    </row>
    <row r="2571" spans="1:6" s="99" customFormat="1" ht="11.45" customHeight="1">
      <c r="A2571" s="194"/>
      <c r="B2571" s="198" t="s">
        <v>9</v>
      </c>
      <c r="C2571" s="32">
        <v>229</v>
      </c>
      <c r="D2571" s="32">
        <v>92</v>
      </c>
      <c r="E2571" s="32">
        <v>9</v>
      </c>
      <c r="F2571" s="91">
        <f t="shared" si="80"/>
        <v>330</v>
      </c>
    </row>
    <row r="2572" spans="1:6" s="99" customFormat="1" ht="11.45" customHeight="1">
      <c r="A2572" s="194"/>
      <c r="B2572" s="198"/>
      <c r="C2572" s="46">
        <f>C2571/F2571*100</f>
        <v>69.393939393939391</v>
      </c>
      <c r="D2572" s="46">
        <f>D2571/F2571*100</f>
        <v>27.878787878787882</v>
      </c>
      <c r="E2572" s="47">
        <f>E2571/F2571*100</f>
        <v>2.7272727272727271</v>
      </c>
      <c r="F2572" s="89">
        <f t="shared" si="80"/>
        <v>100.00000000000001</v>
      </c>
    </row>
    <row r="2573" spans="1:6" s="99" customFormat="1" ht="11.45" customHeight="1">
      <c r="A2573" s="194"/>
      <c r="B2573" s="199" t="s">
        <v>10</v>
      </c>
      <c r="C2573" s="32">
        <v>253</v>
      </c>
      <c r="D2573" s="32">
        <v>104</v>
      </c>
      <c r="E2573" s="32">
        <v>11</v>
      </c>
      <c r="F2573" s="91">
        <f t="shared" si="80"/>
        <v>368</v>
      </c>
    </row>
    <row r="2574" spans="1:6" s="99" customFormat="1" ht="11.45" customHeight="1">
      <c r="A2574" s="194"/>
      <c r="B2574" s="197"/>
      <c r="C2574" s="51">
        <f>C2573/F2573*100</f>
        <v>68.75</v>
      </c>
      <c r="D2574" s="51">
        <f>D2573/F2573*100</f>
        <v>28.260869565217391</v>
      </c>
      <c r="E2574" s="52">
        <f>E2573/F2573*100</f>
        <v>2.9891304347826089</v>
      </c>
      <c r="F2574" s="89">
        <f t="shared" si="80"/>
        <v>100</v>
      </c>
    </row>
    <row r="2575" spans="1:6" s="99" customFormat="1" ht="11.45" customHeight="1">
      <c r="A2575" s="194"/>
      <c r="B2575" s="198" t="s">
        <v>11</v>
      </c>
      <c r="C2575" s="32">
        <v>312</v>
      </c>
      <c r="D2575" s="32">
        <v>98</v>
      </c>
      <c r="E2575" s="32">
        <v>10</v>
      </c>
      <c r="F2575" s="91">
        <f t="shared" si="80"/>
        <v>420</v>
      </c>
    </row>
    <row r="2576" spans="1:6" s="99" customFormat="1" ht="11.45" customHeight="1">
      <c r="A2576" s="194"/>
      <c r="B2576" s="198"/>
      <c r="C2576" s="46">
        <f>C2575/F2575*100</f>
        <v>74.285714285714292</v>
      </c>
      <c r="D2576" s="46">
        <f>D2575/F2575*100</f>
        <v>23.333333333333332</v>
      </c>
      <c r="E2576" s="47">
        <f>E2575/F2575*100</f>
        <v>2.3809523809523809</v>
      </c>
      <c r="F2576" s="89">
        <f t="shared" si="80"/>
        <v>100</v>
      </c>
    </row>
    <row r="2577" spans="1:9" s="99" customFormat="1" ht="11.45" customHeight="1">
      <c r="A2577" s="194"/>
      <c r="B2577" s="199" t="s">
        <v>12</v>
      </c>
      <c r="C2577" s="32">
        <v>420</v>
      </c>
      <c r="D2577" s="32">
        <v>129</v>
      </c>
      <c r="E2577" s="32">
        <v>50</v>
      </c>
      <c r="F2577" s="91">
        <f t="shared" si="80"/>
        <v>599</v>
      </c>
    </row>
    <row r="2578" spans="1:9" s="99" customFormat="1" ht="11.45" customHeight="1">
      <c r="A2578" s="194"/>
      <c r="B2578" s="197"/>
      <c r="C2578" s="51">
        <f>C2577/F2577*100</f>
        <v>70.116861435726207</v>
      </c>
      <c r="D2578" s="51">
        <f>D2577/F2577*100</f>
        <v>21.535893155258766</v>
      </c>
      <c r="E2578" s="52">
        <f>E2577/F2577*100</f>
        <v>8.3472454090150254</v>
      </c>
      <c r="F2578" s="89">
        <f t="shared" si="80"/>
        <v>100</v>
      </c>
    </row>
    <row r="2579" spans="1:9" s="99" customFormat="1" ht="11.45" customHeight="1">
      <c r="A2579" s="194"/>
      <c r="B2579" s="198" t="s">
        <v>24</v>
      </c>
      <c r="C2579" s="32">
        <v>6</v>
      </c>
      <c r="D2579" s="32">
        <v>5</v>
      </c>
      <c r="E2579" s="32">
        <v>15</v>
      </c>
      <c r="F2579" s="91">
        <f t="shared" si="80"/>
        <v>26</v>
      </c>
    </row>
    <row r="2580" spans="1:9" s="99" customFormat="1" ht="11.45" customHeight="1" thickBot="1">
      <c r="A2580" s="195"/>
      <c r="B2580" s="200"/>
      <c r="C2580" s="63">
        <f>C2579/F2579*100</f>
        <v>23.076923076923077</v>
      </c>
      <c r="D2580" s="63">
        <f>D2579/F2579*100</f>
        <v>19.230769230769234</v>
      </c>
      <c r="E2580" s="64">
        <f>E2579/F2579*100</f>
        <v>57.692307692307686</v>
      </c>
      <c r="F2580" s="95">
        <f t="shared" si="80"/>
        <v>100</v>
      </c>
    </row>
    <row r="2581" spans="1:9" s="99" customFormat="1" ht="11.45" customHeight="1" thickBot="1">
      <c r="A2581" s="201" t="s">
        <v>54</v>
      </c>
      <c r="B2581" s="196" t="s">
        <v>23</v>
      </c>
      <c r="C2581" s="32">
        <v>159</v>
      </c>
      <c r="D2581" s="32">
        <v>57</v>
      </c>
      <c r="E2581" s="32">
        <v>7</v>
      </c>
      <c r="F2581" s="88">
        <f t="shared" si="80"/>
        <v>223</v>
      </c>
    </row>
    <row r="2582" spans="1:9" s="99" customFormat="1" ht="11.45" customHeight="1" thickTop="1" thickBot="1">
      <c r="A2582" s="202"/>
      <c r="B2582" s="197"/>
      <c r="C2582" s="51">
        <f>C2581/F2581*100</f>
        <v>71.300448430493262</v>
      </c>
      <c r="D2582" s="51">
        <f>D2581/F2581*100</f>
        <v>25.560538116591928</v>
      </c>
      <c r="E2582" s="52">
        <f>E2581/F2581*100</f>
        <v>3.1390134529147984</v>
      </c>
      <c r="F2582" s="89">
        <f t="shared" si="80"/>
        <v>99.999999999999986</v>
      </c>
    </row>
    <row r="2583" spans="1:9" s="99" customFormat="1" ht="11.45" customHeight="1" thickTop="1" thickBot="1">
      <c r="A2583" s="202"/>
      <c r="B2583" s="198" t="s">
        <v>3</v>
      </c>
      <c r="C2583" s="32">
        <v>87</v>
      </c>
      <c r="D2583" s="32">
        <v>48</v>
      </c>
      <c r="E2583" s="32">
        <v>5</v>
      </c>
      <c r="F2583" s="91">
        <f t="shared" si="80"/>
        <v>140</v>
      </c>
      <c r="I2583" s="124"/>
    </row>
    <row r="2584" spans="1:9" s="99" customFormat="1" ht="11.45" customHeight="1" thickTop="1" thickBot="1">
      <c r="A2584" s="202"/>
      <c r="B2584" s="198"/>
      <c r="C2584" s="46">
        <f>C2583/F2583*100</f>
        <v>62.142857142857146</v>
      </c>
      <c r="D2584" s="46">
        <f>D2583/F2583*100</f>
        <v>34.285714285714285</v>
      </c>
      <c r="E2584" s="47">
        <f>E2583/F2583*100</f>
        <v>3.5714285714285712</v>
      </c>
      <c r="F2584" s="89">
        <f t="shared" si="80"/>
        <v>100</v>
      </c>
    </row>
    <row r="2585" spans="1:9" s="99" customFormat="1" ht="11.45" customHeight="1" thickTop="1" thickBot="1">
      <c r="A2585" s="202"/>
      <c r="B2585" s="199" t="s">
        <v>13</v>
      </c>
      <c r="C2585" s="32">
        <v>601</v>
      </c>
      <c r="D2585" s="32">
        <v>255</v>
      </c>
      <c r="E2585" s="32">
        <v>15</v>
      </c>
      <c r="F2585" s="91">
        <f t="shared" si="80"/>
        <v>871</v>
      </c>
    </row>
    <row r="2586" spans="1:9" s="99" customFormat="1" ht="11.45" customHeight="1" thickTop="1" thickBot="1">
      <c r="A2586" s="202"/>
      <c r="B2586" s="197"/>
      <c r="C2586" s="51">
        <f>C2585/F2585*100</f>
        <v>69.001148105625717</v>
      </c>
      <c r="D2586" s="51">
        <f>D2585/F2585*100</f>
        <v>29.276693455797933</v>
      </c>
      <c r="E2586" s="52">
        <f>E2585/F2585*100</f>
        <v>1.7221584385763489</v>
      </c>
      <c r="F2586" s="89">
        <f t="shared" si="80"/>
        <v>100</v>
      </c>
    </row>
    <row r="2587" spans="1:9" s="99" customFormat="1" ht="11.45" customHeight="1" thickTop="1" thickBot="1">
      <c r="A2587" s="202"/>
      <c r="B2587" s="198" t="s">
        <v>14</v>
      </c>
      <c r="C2587" s="32">
        <v>167</v>
      </c>
      <c r="D2587" s="32">
        <v>40</v>
      </c>
      <c r="E2587" s="32">
        <v>8</v>
      </c>
      <c r="F2587" s="91">
        <f t="shared" si="80"/>
        <v>215</v>
      </c>
    </row>
    <row r="2588" spans="1:9" s="99" customFormat="1" ht="11.45" customHeight="1" thickTop="1" thickBot="1">
      <c r="A2588" s="202"/>
      <c r="B2588" s="198"/>
      <c r="C2588" s="46">
        <f>C2587/F2587*100</f>
        <v>77.674418604651166</v>
      </c>
      <c r="D2588" s="46">
        <f>D2587/F2587*100</f>
        <v>18.604651162790699</v>
      </c>
      <c r="E2588" s="47">
        <f>E2587/F2587*100</f>
        <v>3.7209302325581395</v>
      </c>
      <c r="F2588" s="89">
        <f t="shared" si="80"/>
        <v>100.00000000000001</v>
      </c>
    </row>
    <row r="2589" spans="1:9" s="99" customFormat="1" ht="11.45" customHeight="1" thickTop="1" thickBot="1">
      <c r="A2589" s="202"/>
      <c r="B2589" s="199" t="s">
        <v>25</v>
      </c>
      <c r="C2589" s="32">
        <v>49</v>
      </c>
      <c r="D2589" s="32">
        <v>20</v>
      </c>
      <c r="E2589" s="32">
        <v>1</v>
      </c>
      <c r="F2589" s="91">
        <f t="shared" si="80"/>
        <v>70</v>
      </c>
    </row>
    <row r="2590" spans="1:9" s="99" customFormat="1" ht="11.45" customHeight="1" thickTop="1" thickBot="1">
      <c r="A2590" s="202"/>
      <c r="B2590" s="197"/>
      <c r="C2590" s="51">
        <f>C2589/F2589*100</f>
        <v>70</v>
      </c>
      <c r="D2590" s="51">
        <f>D2589/F2589*100</f>
        <v>28.571428571428569</v>
      </c>
      <c r="E2590" s="52">
        <f>E2589/F2589*100</f>
        <v>1.4285714285714286</v>
      </c>
      <c r="F2590" s="89">
        <f t="shared" si="80"/>
        <v>100</v>
      </c>
    </row>
    <row r="2591" spans="1:9" s="2" customFormat="1" ht="11.45" customHeight="1" thickTop="1" thickBot="1">
      <c r="A2591" s="202"/>
      <c r="B2591" s="198" t="s">
        <v>26</v>
      </c>
      <c r="C2591" s="32">
        <v>350</v>
      </c>
      <c r="D2591" s="32">
        <v>134</v>
      </c>
      <c r="E2591" s="32">
        <v>36</v>
      </c>
      <c r="F2591" s="91">
        <f t="shared" si="80"/>
        <v>520</v>
      </c>
    </row>
    <row r="2592" spans="1:9" s="2" customFormat="1" ht="11.45" customHeight="1" thickTop="1" thickBot="1">
      <c r="A2592" s="202"/>
      <c r="B2592" s="198"/>
      <c r="C2592" s="46">
        <f>C2591/F2591*100</f>
        <v>67.307692307692307</v>
      </c>
      <c r="D2592" s="46">
        <f>D2591/F2591*100</f>
        <v>25.769230769230766</v>
      </c>
      <c r="E2592" s="47">
        <f>E2591/F2591*100</f>
        <v>6.9230769230769234</v>
      </c>
      <c r="F2592" s="89">
        <f t="shared" si="80"/>
        <v>99.999999999999986</v>
      </c>
    </row>
    <row r="2593" spans="1:6" s="2" customFormat="1" ht="11.45" customHeight="1" thickTop="1" thickBot="1">
      <c r="A2593" s="202"/>
      <c r="B2593" s="199" t="s">
        <v>0</v>
      </c>
      <c r="C2593" s="32">
        <v>68</v>
      </c>
      <c r="D2593" s="32">
        <v>28</v>
      </c>
      <c r="E2593" s="32">
        <v>6</v>
      </c>
      <c r="F2593" s="91">
        <f t="shared" si="80"/>
        <v>102</v>
      </c>
    </row>
    <row r="2594" spans="1:6" s="2" customFormat="1" ht="11.45" customHeight="1" thickTop="1" thickBot="1">
      <c r="A2594" s="202"/>
      <c r="B2594" s="197"/>
      <c r="C2594" s="51">
        <f>C2593/F2593*100</f>
        <v>66.666666666666657</v>
      </c>
      <c r="D2594" s="51">
        <f>D2593/F2593*100</f>
        <v>27.450980392156865</v>
      </c>
      <c r="E2594" s="52">
        <f>E2593/F2593*100</f>
        <v>5.8823529411764701</v>
      </c>
      <c r="F2594" s="89">
        <f t="shared" si="80"/>
        <v>99.999999999999986</v>
      </c>
    </row>
    <row r="2595" spans="1:6" s="2" customFormat="1" ht="11.45" customHeight="1" thickTop="1" thickBot="1">
      <c r="A2595" s="202"/>
      <c r="B2595" s="198" t="s">
        <v>24</v>
      </c>
      <c r="C2595" s="32">
        <v>17</v>
      </c>
      <c r="D2595" s="32">
        <v>11</v>
      </c>
      <c r="E2595" s="32">
        <v>21</v>
      </c>
      <c r="F2595" s="91">
        <f t="shared" si="80"/>
        <v>49</v>
      </c>
    </row>
    <row r="2596" spans="1:6" s="2" customFormat="1" ht="11.45" customHeight="1" thickTop="1" thickBot="1">
      <c r="A2596" s="203"/>
      <c r="B2596" s="200"/>
      <c r="C2596" s="63">
        <f>C2595/F2595*100</f>
        <v>34.693877551020407</v>
      </c>
      <c r="D2596" s="63">
        <f>D2595/F2595*100</f>
        <v>22.448979591836736</v>
      </c>
      <c r="E2596" s="64">
        <f>E2595/F2595*100</f>
        <v>42.857142857142854</v>
      </c>
      <c r="F2596" s="95">
        <f t="shared" si="80"/>
        <v>100</v>
      </c>
    </row>
    <row r="2597" spans="1:6" s="2" customFormat="1" ht="11.45" customHeight="1">
      <c r="A2597" s="193" t="s">
        <v>21</v>
      </c>
      <c r="B2597" s="196" t="s">
        <v>27</v>
      </c>
      <c r="C2597" s="32">
        <v>177</v>
      </c>
      <c r="D2597" s="32">
        <v>91</v>
      </c>
      <c r="E2597" s="32">
        <v>17</v>
      </c>
      <c r="F2597" s="88">
        <f t="shared" si="80"/>
        <v>285</v>
      </c>
    </row>
    <row r="2598" spans="1:6" s="2" customFormat="1" ht="11.45" customHeight="1">
      <c r="A2598" s="194"/>
      <c r="B2598" s="197"/>
      <c r="C2598" s="51">
        <f>C2597/F2597*100</f>
        <v>62.10526315789474</v>
      </c>
      <c r="D2598" s="51">
        <f>D2597/F2597*100</f>
        <v>31.929824561403507</v>
      </c>
      <c r="E2598" s="52">
        <f>E2597/F2597*100</f>
        <v>5.9649122807017543</v>
      </c>
      <c r="F2598" s="89">
        <f t="shared" si="80"/>
        <v>100</v>
      </c>
    </row>
    <row r="2599" spans="1:6" s="2" customFormat="1" ht="11.45" customHeight="1">
      <c r="A2599" s="194"/>
      <c r="B2599" s="198" t="s">
        <v>28</v>
      </c>
      <c r="C2599" s="32">
        <v>269</v>
      </c>
      <c r="D2599" s="32">
        <v>86</v>
      </c>
      <c r="E2599" s="32">
        <v>9</v>
      </c>
      <c r="F2599" s="91">
        <f t="shared" si="80"/>
        <v>364</v>
      </c>
    </row>
    <row r="2600" spans="1:6" s="2" customFormat="1" ht="11.45" customHeight="1">
      <c r="A2600" s="194"/>
      <c r="B2600" s="198"/>
      <c r="C2600" s="46">
        <f>C2599/F2599*100</f>
        <v>73.901098901098905</v>
      </c>
      <c r="D2600" s="46">
        <f>D2599/F2599*100</f>
        <v>23.626373626373624</v>
      </c>
      <c r="E2600" s="47">
        <f>E2599/F2599*100</f>
        <v>2.4725274725274726</v>
      </c>
      <c r="F2600" s="89">
        <f t="shared" si="80"/>
        <v>100</v>
      </c>
    </row>
    <row r="2601" spans="1:6" s="2" customFormat="1" ht="11.45" customHeight="1">
      <c r="A2601" s="194"/>
      <c r="B2601" s="199" t="s">
        <v>29</v>
      </c>
      <c r="C2601" s="32">
        <v>681</v>
      </c>
      <c r="D2601" s="32">
        <v>252</v>
      </c>
      <c r="E2601" s="32">
        <v>33</v>
      </c>
      <c r="F2601" s="91">
        <f t="shared" si="80"/>
        <v>966</v>
      </c>
    </row>
    <row r="2602" spans="1:6" s="2" customFormat="1" ht="11.45" customHeight="1">
      <c r="A2602" s="194"/>
      <c r="B2602" s="197"/>
      <c r="C2602" s="51">
        <f>C2601/F2601*100</f>
        <v>70.496894409937894</v>
      </c>
      <c r="D2602" s="51">
        <f>D2601/F2601*100</f>
        <v>26.086956521739129</v>
      </c>
      <c r="E2602" s="52">
        <f>E2601/F2601*100</f>
        <v>3.4161490683229814</v>
      </c>
      <c r="F2602" s="89">
        <f t="shared" si="80"/>
        <v>100</v>
      </c>
    </row>
    <row r="2603" spans="1:6" s="2" customFormat="1" ht="11.45" customHeight="1">
      <c r="A2603" s="194"/>
      <c r="B2603" s="198" t="s">
        <v>30</v>
      </c>
      <c r="C2603" s="32">
        <v>265</v>
      </c>
      <c r="D2603" s="32">
        <v>106</v>
      </c>
      <c r="E2603" s="32">
        <v>13</v>
      </c>
      <c r="F2603" s="91">
        <f t="shared" si="80"/>
        <v>384</v>
      </c>
    </row>
    <row r="2604" spans="1:6" s="2" customFormat="1" ht="11.45" customHeight="1">
      <c r="A2604" s="194"/>
      <c r="B2604" s="198"/>
      <c r="C2604" s="46">
        <f>C2603/F2603*100</f>
        <v>69.010416666666657</v>
      </c>
      <c r="D2604" s="46">
        <f>D2603/F2603*100</f>
        <v>27.604166666666668</v>
      </c>
      <c r="E2604" s="47">
        <f>E2603/F2603*100</f>
        <v>3.3854166666666665</v>
      </c>
      <c r="F2604" s="89">
        <f t="shared" si="80"/>
        <v>100</v>
      </c>
    </row>
    <row r="2605" spans="1:6" s="2" customFormat="1" ht="11.45" customHeight="1">
      <c r="A2605" s="194"/>
      <c r="B2605" s="199" t="s">
        <v>42</v>
      </c>
      <c r="C2605" s="32">
        <v>84</v>
      </c>
      <c r="D2605" s="32">
        <v>50</v>
      </c>
      <c r="E2605" s="32">
        <v>7</v>
      </c>
      <c r="F2605" s="91">
        <f t="shared" si="80"/>
        <v>141</v>
      </c>
    </row>
    <row r="2606" spans="1:6" s="2" customFormat="1" ht="11.45" customHeight="1">
      <c r="A2606" s="194"/>
      <c r="B2606" s="197"/>
      <c r="C2606" s="51">
        <f>C2605/F2605*100</f>
        <v>59.574468085106382</v>
      </c>
      <c r="D2606" s="51">
        <f>D2605/F2605*100</f>
        <v>35.460992907801419</v>
      </c>
      <c r="E2606" s="52">
        <f>E2605/F2605*100</f>
        <v>4.9645390070921991</v>
      </c>
      <c r="F2606" s="89">
        <f t="shared" si="80"/>
        <v>100</v>
      </c>
    </row>
    <row r="2607" spans="1:6" s="2" customFormat="1" ht="11.45" customHeight="1">
      <c r="A2607" s="194"/>
      <c r="B2607" s="198" t="s">
        <v>24</v>
      </c>
      <c r="C2607" s="32">
        <v>22</v>
      </c>
      <c r="D2607" s="32">
        <v>8</v>
      </c>
      <c r="E2607" s="32">
        <v>20</v>
      </c>
      <c r="F2607" s="91">
        <f t="shared" si="80"/>
        <v>50</v>
      </c>
    </row>
    <row r="2608" spans="1:6" s="2" customFormat="1" ht="11.45" customHeight="1" thickBot="1">
      <c r="A2608" s="195"/>
      <c r="B2608" s="200"/>
      <c r="C2608" s="63">
        <f>C2607/F2607*100</f>
        <v>44</v>
      </c>
      <c r="D2608" s="63">
        <f>D2607/F2607*100</f>
        <v>16</v>
      </c>
      <c r="E2608" s="64">
        <f>E2607/F2607*100</f>
        <v>40</v>
      </c>
      <c r="F2608" s="95">
        <f t="shared" si="80"/>
        <v>100</v>
      </c>
    </row>
    <row r="2609" spans="1:12" s="98" customFormat="1" ht="15" customHeight="1">
      <c r="A2609" s="82"/>
      <c r="B2609" s="83"/>
      <c r="C2609" s="97"/>
      <c r="D2609" s="97"/>
      <c r="E2609" s="97"/>
      <c r="F2609" s="97"/>
      <c r="G2609" s="97"/>
      <c r="H2609" s="97"/>
      <c r="I2609" s="97"/>
      <c r="J2609" s="97"/>
      <c r="K2609" s="97"/>
      <c r="L2609" s="97"/>
    </row>
    <row r="2610" spans="1:12" s="4" customFormat="1" ht="30" customHeight="1" thickBot="1">
      <c r="A2610" s="207" t="s">
        <v>206</v>
      </c>
      <c r="B2610" s="207"/>
      <c r="C2610" s="207"/>
      <c r="D2610" s="207"/>
      <c r="E2610" s="207"/>
      <c r="F2610" s="207"/>
      <c r="G2610" s="207"/>
      <c r="H2610" s="207"/>
      <c r="I2610" s="207"/>
      <c r="J2610" s="207"/>
      <c r="K2610" s="207"/>
      <c r="L2610" s="207"/>
    </row>
    <row r="2611" spans="1:12" s="2" customFormat="1" ht="10.15" customHeight="1">
      <c r="A2611" s="208"/>
      <c r="B2611" s="209"/>
      <c r="C2611" s="210" t="s">
        <v>31</v>
      </c>
      <c r="D2611" s="210" t="s">
        <v>32</v>
      </c>
      <c r="E2611" s="212" t="s">
        <v>46</v>
      </c>
      <c r="F2611" s="213" t="s">
        <v>4</v>
      </c>
    </row>
    <row r="2612" spans="1:12" s="11" customFormat="1" ht="60" customHeight="1" thickBot="1">
      <c r="A2612" s="215" t="s">
        <v>33</v>
      </c>
      <c r="B2612" s="216"/>
      <c r="C2612" s="211"/>
      <c r="D2612" s="211"/>
      <c r="E2612" s="204"/>
      <c r="F2612" s="214"/>
    </row>
    <row r="2613" spans="1:12" s="99" customFormat="1" ht="11.25" customHeight="1">
      <c r="A2613" s="217" t="s">
        <v>22</v>
      </c>
      <c r="B2613" s="218"/>
      <c r="C2613" s="12">
        <v>502</v>
      </c>
      <c r="D2613" s="12">
        <v>1606</v>
      </c>
      <c r="E2613" s="117">
        <v>82</v>
      </c>
      <c r="F2613" s="88">
        <f t="shared" ref="F2613:F2622" si="81">SUM(C2613:E2613)</f>
        <v>2190</v>
      </c>
    </row>
    <row r="2614" spans="1:12" s="99" customFormat="1" ht="11.25" customHeight="1" thickBot="1">
      <c r="A2614" s="219"/>
      <c r="B2614" s="220"/>
      <c r="C2614" s="100">
        <f>C2613/F2613*100</f>
        <v>22.922374429223744</v>
      </c>
      <c r="D2614" s="100">
        <f>D2613/F2613*100</f>
        <v>73.333333333333329</v>
      </c>
      <c r="E2614" s="115">
        <f>E2613/F2613*100</f>
        <v>3.7442922374429219</v>
      </c>
      <c r="F2614" s="95">
        <f t="shared" si="81"/>
        <v>100</v>
      </c>
    </row>
    <row r="2615" spans="1:12" s="99" customFormat="1" ht="11.45" customHeight="1">
      <c r="A2615" s="193" t="s">
        <v>49</v>
      </c>
      <c r="B2615" s="196" t="s">
        <v>19</v>
      </c>
      <c r="C2615" s="32">
        <v>390</v>
      </c>
      <c r="D2615" s="32">
        <v>1058</v>
      </c>
      <c r="E2615" s="32">
        <v>53</v>
      </c>
      <c r="F2615" s="88">
        <f t="shared" si="81"/>
        <v>1501</v>
      </c>
    </row>
    <row r="2616" spans="1:12" s="99" customFormat="1" ht="11.45" customHeight="1">
      <c r="A2616" s="194"/>
      <c r="B2616" s="197"/>
      <c r="C2616" s="51">
        <f>C2615/F2615*100</f>
        <v>25.982678214523652</v>
      </c>
      <c r="D2616" s="51">
        <f>D2615/F2615*100</f>
        <v>70.486342438374422</v>
      </c>
      <c r="E2616" s="52">
        <f>E2615/F2615*100</f>
        <v>3.530979347101932</v>
      </c>
      <c r="F2616" s="89">
        <f t="shared" si="81"/>
        <v>100.00000000000001</v>
      </c>
    </row>
    <row r="2617" spans="1:12" s="99" customFormat="1" ht="11.45" customHeight="1">
      <c r="A2617" s="194"/>
      <c r="B2617" s="198" t="s">
        <v>20</v>
      </c>
      <c r="C2617" s="32">
        <v>73</v>
      </c>
      <c r="D2617" s="32">
        <v>373</v>
      </c>
      <c r="E2617" s="32">
        <v>23</v>
      </c>
      <c r="F2617" s="91">
        <f t="shared" si="81"/>
        <v>469</v>
      </c>
    </row>
    <row r="2618" spans="1:12" s="99" customFormat="1" ht="11.45" customHeight="1">
      <c r="A2618" s="194"/>
      <c r="B2618" s="198"/>
      <c r="C2618" s="46">
        <f>C2617/F2617*100</f>
        <v>15.565031982942431</v>
      </c>
      <c r="D2618" s="46">
        <f>D2617/F2617*100</f>
        <v>79.530916844349676</v>
      </c>
      <c r="E2618" s="47">
        <f>E2617/F2617*100</f>
        <v>4.9040511727078888</v>
      </c>
      <c r="F2618" s="89">
        <f t="shared" si="81"/>
        <v>100</v>
      </c>
    </row>
    <row r="2619" spans="1:12" s="99" customFormat="1" ht="11.45" customHeight="1">
      <c r="A2619" s="194"/>
      <c r="B2619" s="199" t="s">
        <v>50</v>
      </c>
      <c r="C2619" s="32">
        <v>28</v>
      </c>
      <c r="D2619" s="32">
        <v>131</v>
      </c>
      <c r="E2619" s="32">
        <v>5</v>
      </c>
      <c r="F2619" s="91">
        <f t="shared" si="81"/>
        <v>164</v>
      </c>
    </row>
    <row r="2620" spans="1:12" s="99" customFormat="1" ht="11.45" customHeight="1">
      <c r="A2620" s="194"/>
      <c r="B2620" s="197"/>
      <c r="C2620" s="51">
        <f>C2619/F2619*100</f>
        <v>17.073170731707318</v>
      </c>
      <c r="D2620" s="51">
        <f>D2619/F2619*100</f>
        <v>79.878048780487802</v>
      </c>
      <c r="E2620" s="52">
        <f>E2619/F2619*100</f>
        <v>3.0487804878048781</v>
      </c>
      <c r="F2620" s="89">
        <f t="shared" si="81"/>
        <v>100</v>
      </c>
    </row>
    <row r="2621" spans="1:12" s="99" customFormat="1" ht="11.45" customHeight="1">
      <c r="A2621" s="194"/>
      <c r="B2621" s="198" t="s">
        <v>51</v>
      </c>
      <c r="C2621" s="32">
        <v>11</v>
      </c>
      <c r="D2621" s="32">
        <v>44</v>
      </c>
      <c r="E2621" s="32">
        <v>1</v>
      </c>
      <c r="F2621" s="91">
        <f t="shared" si="81"/>
        <v>56</v>
      </c>
    </row>
    <row r="2622" spans="1:12" s="99" customFormat="1" ht="11.45" customHeight="1" thickBot="1">
      <c r="A2622" s="194"/>
      <c r="B2622" s="198"/>
      <c r="C2622" s="46">
        <f>C2621/F2621*100</f>
        <v>19.642857142857142</v>
      </c>
      <c r="D2622" s="46">
        <f>D2621/F2621*100</f>
        <v>78.571428571428569</v>
      </c>
      <c r="E2622" s="47">
        <f>E2621/F2621*100</f>
        <v>1.7857142857142856</v>
      </c>
      <c r="F2622" s="118">
        <f t="shared" si="81"/>
        <v>100</v>
      </c>
    </row>
    <row r="2623" spans="1:12" s="99" customFormat="1" ht="11.45" customHeight="1">
      <c r="A2623" s="193" t="s">
        <v>52</v>
      </c>
      <c r="B2623" s="196" t="s">
        <v>1</v>
      </c>
      <c r="C2623" s="54">
        <v>199</v>
      </c>
      <c r="D2623" s="54">
        <v>686</v>
      </c>
      <c r="E2623" s="119">
        <v>33</v>
      </c>
      <c r="F2623" s="88">
        <f t="shared" ref="F2623:F2672" si="82">SUM(C2623:E2623)</f>
        <v>918</v>
      </c>
    </row>
    <row r="2624" spans="1:12" s="99" customFormat="1" ht="11.45" customHeight="1">
      <c r="A2624" s="194"/>
      <c r="B2624" s="198"/>
      <c r="C2624" s="46">
        <f>C2623/F2623*100</f>
        <v>21.677559912854029</v>
      </c>
      <c r="D2624" s="46">
        <f>D2623/F2623*100</f>
        <v>74.727668845315904</v>
      </c>
      <c r="E2624" s="47">
        <f>E2623/F2623*100</f>
        <v>3.594771241830065</v>
      </c>
      <c r="F2624" s="89">
        <f t="shared" si="82"/>
        <v>99.999999999999986</v>
      </c>
    </row>
    <row r="2625" spans="1:6" s="99" customFormat="1" ht="11.45" customHeight="1">
      <c r="A2625" s="194"/>
      <c r="B2625" s="199" t="s">
        <v>2</v>
      </c>
      <c r="C2625" s="32">
        <v>301</v>
      </c>
      <c r="D2625" s="32">
        <v>908</v>
      </c>
      <c r="E2625" s="32">
        <v>35</v>
      </c>
      <c r="F2625" s="91">
        <f t="shared" si="82"/>
        <v>1244</v>
      </c>
    </row>
    <row r="2626" spans="1:6" s="99" customFormat="1" ht="11.45" customHeight="1">
      <c r="A2626" s="194"/>
      <c r="B2626" s="197"/>
      <c r="C2626" s="51">
        <f>C2625/F2625*100</f>
        <v>24.19614147909968</v>
      </c>
      <c r="D2626" s="51">
        <f>D2625/F2625*100</f>
        <v>72.9903536977492</v>
      </c>
      <c r="E2626" s="52">
        <f>E2625/F2625*100</f>
        <v>2.8135048231511255</v>
      </c>
      <c r="F2626" s="89">
        <f t="shared" si="82"/>
        <v>100</v>
      </c>
    </row>
    <row r="2627" spans="1:6" s="99" customFormat="1" ht="11.45" customHeight="1">
      <c r="A2627" s="194"/>
      <c r="B2627" s="198" t="s">
        <v>5</v>
      </c>
      <c r="C2627" s="32">
        <v>2</v>
      </c>
      <c r="D2627" s="32">
        <v>12</v>
      </c>
      <c r="E2627" s="32">
        <v>14</v>
      </c>
      <c r="F2627" s="91">
        <f t="shared" si="82"/>
        <v>28</v>
      </c>
    </row>
    <row r="2628" spans="1:6" s="99" customFormat="1" ht="11.45" customHeight="1" thickBot="1">
      <c r="A2628" s="195"/>
      <c r="B2628" s="200"/>
      <c r="C2628" s="63">
        <f>C2627/F2627*100</f>
        <v>7.1428571428571423</v>
      </c>
      <c r="D2628" s="63">
        <f>D2627/F2627*100</f>
        <v>42.857142857142854</v>
      </c>
      <c r="E2628" s="64">
        <f>E2627/F2627*100</f>
        <v>50</v>
      </c>
      <c r="F2628" s="95">
        <f t="shared" si="82"/>
        <v>100</v>
      </c>
    </row>
    <row r="2629" spans="1:6" s="99" customFormat="1" ht="11.45" customHeight="1">
      <c r="A2629" s="193" t="s">
        <v>53</v>
      </c>
      <c r="B2629" s="196" t="s">
        <v>6</v>
      </c>
      <c r="C2629" s="32">
        <v>10</v>
      </c>
      <c r="D2629" s="32">
        <v>38</v>
      </c>
      <c r="E2629" s="32">
        <v>1</v>
      </c>
      <c r="F2629" s="88">
        <f t="shared" si="82"/>
        <v>49</v>
      </c>
    </row>
    <row r="2630" spans="1:6" s="99" customFormat="1" ht="11.45" customHeight="1">
      <c r="A2630" s="194"/>
      <c r="B2630" s="197"/>
      <c r="C2630" s="51">
        <f>C2629/F2629*100</f>
        <v>20.408163265306122</v>
      </c>
      <c r="D2630" s="51">
        <f>D2629/F2629*100</f>
        <v>77.551020408163268</v>
      </c>
      <c r="E2630" s="52">
        <f>E2629/F2629*100</f>
        <v>2.0408163265306123</v>
      </c>
      <c r="F2630" s="89">
        <f t="shared" si="82"/>
        <v>100.00000000000001</v>
      </c>
    </row>
    <row r="2631" spans="1:6" s="99" customFormat="1" ht="11.45" customHeight="1">
      <c r="A2631" s="194"/>
      <c r="B2631" s="198" t="s">
        <v>7</v>
      </c>
      <c r="C2631" s="32">
        <v>25</v>
      </c>
      <c r="D2631" s="32">
        <v>130</v>
      </c>
      <c r="E2631" s="32">
        <v>0</v>
      </c>
      <c r="F2631" s="91">
        <f t="shared" si="82"/>
        <v>155</v>
      </c>
    </row>
    <row r="2632" spans="1:6" s="99" customFormat="1" ht="11.45" customHeight="1">
      <c r="A2632" s="194"/>
      <c r="B2632" s="198"/>
      <c r="C2632" s="46">
        <f>C2631/F2631*100</f>
        <v>16.129032258064516</v>
      </c>
      <c r="D2632" s="46">
        <f>D2631/F2631*100</f>
        <v>83.870967741935488</v>
      </c>
      <c r="E2632" s="47">
        <f>E2631/F2631*100</f>
        <v>0</v>
      </c>
      <c r="F2632" s="89">
        <f t="shared" si="82"/>
        <v>100</v>
      </c>
    </row>
    <row r="2633" spans="1:6" s="99" customFormat="1" ht="11.45" customHeight="1">
      <c r="A2633" s="194"/>
      <c r="B2633" s="199" t="s">
        <v>8</v>
      </c>
      <c r="C2633" s="32">
        <v>42</v>
      </c>
      <c r="D2633" s="32">
        <v>199</v>
      </c>
      <c r="E2633" s="32">
        <v>2</v>
      </c>
      <c r="F2633" s="91">
        <f t="shared" si="82"/>
        <v>243</v>
      </c>
    </row>
    <row r="2634" spans="1:6" s="99" customFormat="1" ht="11.45" customHeight="1">
      <c r="A2634" s="194"/>
      <c r="B2634" s="197"/>
      <c r="C2634" s="51">
        <f>C2633/F2633*100</f>
        <v>17.283950617283949</v>
      </c>
      <c r="D2634" s="51">
        <f>D2633/F2633*100</f>
        <v>81.893004115226347</v>
      </c>
      <c r="E2634" s="52">
        <f>E2633/F2633*100</f>
        <v>0.82304526748971196</v>
      </c>
      <c r="F2634" s="89">
        <f t="shared" si="82"/>
        <v>100.00000000000001</v>
      </c>
    </row>
    <row r="2635" spans="1:6" s="99" customFormat="1" ht="11.45" customHeight="1">
      <c r="A2635" s="194"/>
      <c r="B2635" s="198" t="s">
        <v>9</v>
      </c>
      <c r="C2635" s="32">
        <v>84</v>
      </c>
      <c r="D2635" s="32">
        <v>238</v>
      </c>
      <c r="E2635" s="32">
        <v>8</v>
      </c>
      <c r="F2635" s="91">
        <f t="shared" si="82"/>
        <v>330</v>
      </c>
    </row>
    <row r="2636" spans="1:6" s="99" customFormat="1" ht="11.45" customHeight="1">
      <c r="A2636" s="194"/>
      <c r="B2636" s="198"/>
      <c r="C2636" s="46">
        <f>C2635/F2635*100</f>
        <v>25.454545454545453</v>
      </c>
      <c r="D2636" s="46">
        <f>D2635/F2635*100</f>
        <v>72.121212121212125</v>
      </c>
      <c r="E2636" s="47">
        <f>E2635/F2635*100</f>
        <v>2.4242424242424243</v>
      </c>
      <c r="F2636" s="89">
        <f t="shared" si="82"/>
        <v>100</v>
      </c>
    </row>
    <row r="2637" spans="1:6" s="99" customFormat="1" ht="11.45" customHeight="1">
      <c r="A2637" s="194"/>
      <c r="B2637" s="199" t="s">
        <v>10</v>
      </c>
      <c r="C2637" s="32">
        <v>89</v>
      </c>
      <c r="D2637" s="32">
        <v>270</v>
      </c>
      <c r="E2637" s="32">
        <v>9</v>
      </c>
      <c r="F2637" s="91">
        <f t="shared" si="82"/>
        <v>368</v>
      </c>
    </row>
    <row r="2638" spans="1:6" s="99" customFormat="1" ht="11.45" customHeight="1">
      <c r="A2638" s="194"/>
      <c r="B2638" s="197"/>
      <c r="C2638" s="51">
        <f>C2637/F2637*100</f>
        <v>24.184782608695652</v>
      </c>
      <c r="D2638" s="51">
        <f>D2637/F2637*100</f>
        <v>73.369565217391312</v>
      </c>
      <c r="E2638" s="52">
        <f>E2637/F2637*100</f>
        <v>2.4456521739130435</v>
      </c>
      <c r="F2638" s="89">
        <f t="shared" si="82"/>
        <v>100.00000000000001</v>
      </c>
    </row>
    <row r="2639" spans="1:6" s="99" customFormat="1" ht="11.45" customHeight="1">
      <c r="A2639" s="194"/>
      <c r="B2639" s="198" t="s">
        <v>11</v>
      </c>
      <c r="C2639" s="32">
        <v>114</v>
      </c>
      <c r="D2639" s="32">
        <v>299</v>
      </c>
      <c r="E2639" s="32">
        <v>7</v>
      </c>
      <c r="F2639" s="91">
        <f t="shared" si="82"/>
        <v>420</v>
      </c>
    </row>
    <row r="2640" spans="1:6" s="99" customFormat="1" ht="11.45" customHeight="1">
      <c r="A2640" s="194"/>
      <c r="B2640" s="198"/>
      <c r="C2640" s="46">
        <f>C2639/F2639*100</f>
        <v>27.142857142857142</v>
      </c>
      <c r="D2640" s="46">
        <f>D2639/F2639*100</f>
        <v>71.19047619047619</v>
      </c>
      <c r="E2640" s="47">
        <f>E2639/F2639*100</f>
        <v>1.6666666666666667</v>
      </c>
      <c r="F2640" s="89">
        <f t="shared" si="82"/>
        <v>100</v>
      </c>
    </row>
    <row r="2641" spans="1:6" s="99" customFormat="1" ht="11.45" customHeight="1">
      <c r="A2641" s="194"/>
      <c r="B2641" s="199" t="s">
        <v>12</v>
      </c>
      <c r="C2641" s="32">
        <v>136</v>
      </c>
      <c r="D2641" s="32">
        <v>424</v>
      </c>
      <c r="E2641" s="32">
        <v>39</v>
      </c>
      <c r="F2641" s="91">
        <f t="shared" si="82"/>
        <v>599</v>
      </c>
    </row>
    <row r="2642" spans="1:6" s="99" customFormat="1" ht="11.45" customHeight="1">
      <c r="A2642" s="194"/>
      <c r="B2642" s="197"/>
      <c r="C2642" s="51">
        <f>C2641/F2641*100</f>
        <v>22.70450751252087</v>
      </c>
      <c r="D2642" s="51">
        <f>D2641/F2641*100</f>
        <v>70.784641068447414</v>
      </c>
      <c r="E2642" s="52">
        <f>E2641/F2641*100</f>
        <v>6.5108514190317202</v>
      </c>
      <c r="F2642" s="89">
        <f t="shared" si="82"/>
        <v>100</v>
      </c>
    </row>
    <row r="2643" spans="1:6" s="99" customFormat="1" ht="11.45" customHeight="1">
      <c r="A2643" s="194"/>
      <c r="B2643" s="198" t="s">
        <v>24</v>
      </c>
      <c r="C2643" s="32">
        <v>2</v>
      </c>
      <c r="D2643" s="32">
        <v>8</v>
      </c>
      <c r="E2643" s="32">
        <v>16</v>
      </c>
      <c r="F2643" s="91">
        <f t="shared" si="82"/>
        <v>26</v>
      </c>
    </row>
    <row r="2644" spans="1:6" s="99" customFormat="1" ht="11.45" customHeight="1" thickBot="1">
      <c r="A2644" s="195"/>
      <c r="B2644" s="200"/>
      <c r="C2644" s="63">
        <f>C2643/F2643*100</f>
        <v>7.6923076923076925</v>
      </c>
      <c r="D2644" s="63">
        <f>D2643/F2643*100</f>
        <v>30.76923076923077</v>
      </c>
      <c r="E2644" s="64">
        <f>E2643/F2643*100</f>
        <v>61.53846153846154</v>
      </c>
      <c r="F2644" s="95">
        <f t="shared" si="82"/>
        <v>100</v>
      </c>
    </row>
    <row r="2645" spans="1:6" s="99" customFormat="1" ht="11.45" customHeight="1" thickBot="1">
      <c r="A2645" s="201" t="s">
        <v>54</v>
      </c>
      <c r="B2645" s="196" t="s">
        <v>23</v>
      </c>
      <c r="C2645" s="32">
        <v>37</v>
      </c>
      <c r="D2645" s="32">
        <v>182</v>
      </c>
      <c r="E2645" s="32">
        <v>4</v>
      </c>
      <c r="F2645" s="88">
        <f t="shared" si="82"/>
        <v>223</v>
      </c>
    </row>
    <row r="2646" spans="1:6" s="99" customFormat="1" ht="11.45" customHeight="1" thickTop="1" thickBot="1">
      <c r="A2646" s="202"/>
      <c r="B2646" s="197"/>
      <c r="C2646" s="51">
        <f>C2645/F2645*100</f>
        <v>16.591928251121075</v>
      </c>
      <c r="D2646" s="51">
        <f>D2645/F2645*100</f>
        <v>81.61434977578476</v>
      </c>
      <c r="E2646" s="52">
        <f>E2645/F2645*100</f>
        <v>1.7937219730941705</v>
      </c>
      <c r="F2646" s="89">
        <f t="shared" si="82"/>
        <v>100</v>
      </c>
    </row>
    <row r="2647" spans="1:6" s="99" customFormat="1" ht="11.45" customHeight="1" thickTop="1" thickBot="1">
      <c r="A2647" s="202"/>
      <c r="B2647" s="198" t="s">
        <v>3</v>
      </c>
      <c r="C2647" s="32">
        <v>38</v>
      </c>
      <c r="D2647" s="32">
        <v>95</v>
      </c>
      <c r="E2647" s="32">
        <v>7</v>
      </c>
      <c r="F2647" s="91">
        <f t="shared" si="82"/>
        <v>140</v>
      </c>
    </row>
    <row r="2648" spans="1:6" s="99" customFormat="1" ht="11.45" customHeight="1" thickTop="1" thickBot="1">
      <c r="A2648" s="202"/>
      <c r="B2648" s="198"/>
      <c r="C2648" s="46">
        <f>C2647/F2647*100</f>
        <v>27.142857142857142</v>
      </c>
      <c r="D2648" s="46">
        <f>D2647/F2647*100</f>
        <v>67.857142857142861</v>
      </c>
      <c r="E2648" s="47">
        <f>E2647/F2647*100</f>
        <v>5</v>
      </c>
      <c r="F2648" s="89">
        <f t="shared" si="82"/>
        <v>100</v>
      </c>
    </row>
    <row r="2649" spans="1:6" s="99" customFormat="1" ht="11.45" customHeight="1" thickTop="1" thickBot="1">
      <c r="A2649" s="202"/>
      <c r="B2649" s="199" t="s">
        <v>13</v>
      </c>
      <c r="C2649" s="32">
        <v>189</v>
      </c>
      <c r="D2649" s="32">
        <v>671</v>
      </c>
      <c r="E2649" s="32">
        <v>11</v>
      </c>
      <c r="F2649" s="91">
        <f t="shared" si="82"/>
        <v>871</v>
      </c>
    </row>
    <row r="2650" spans="1:6" s="99" customFormat="1" ht="11.45" customHeight="1" thickTop="1" thickBot="1">
      <c r="A2650" s="202"/>
      <c r="B2650" s="197"/>
      <c r="C2650" s="51">
        <f>C2649/F2649*100</f>
        <v>21.699196326061998</v>
      </c>
      <c r="D2650" s="51">
        <f>D2649/F2649*100</f>
        <v>77.037887485648682</v>
      </c>
      <c r="E2650" s="52">
        <f>E2649/F2649*100</f>
        <v>1.2629161882893225</v>
      </c>
      <c r="F2650" s="89">
        <f t="shared" si="82"/>
        <v>100</v>
      </c>
    </row>
    <row r="2651" spans="1:6" s="99" customFormat="1" ht="11.45" customHeight="1" thickTop="1" thickBot="1">
      <c r="A2651" s="202"/>
      <c r="B2651" s="198" t="s">
        <v>14</v>
      </c>
      <c r="C2651" s="32">
        <v>71</v>
      </c>
      <c r="D2651" s="32">
        <v>138</v>
      </c>
      <c r="E2651" s="32">
        <v>6</v>
      </c>
      <c r="F2651" s="91">
        <f t="shared" si="82"/>
        <v>215</v>
      </c>
    </row>
    <row r="2652" spans="1:6" s="99" customFormat="1" ht="11.45" customHeight="1" thickTop="1" thickBot="1">
      <c r="A2652" s="202"/>
      <c r="B2652" s="198"/>
      <c r="C2652" s="46">
        <f>C2651/F2651*100</f>
        <v>33.02325581395349</v>
      </c>
      <c r="D2652" s="46">
        <f>D2651/F2651*100</f>
        <v>64.186046511627907</v>
      </c>
      <c r="E2652" s="47">
        <f>E2651/F2651*100</f>
        <v>2.7906976744186047</v>
      </c>
      <c r="F2652" s="89">
        <f t="shared" si="82"/>
        <v>100.00000000000001</v>
      </c>
    </row>
    <row r="2653" spans="1:6" s="99" customFormat="1" ht="11.45" customHeight="1" thickTop="1" thickBot="1">
      <c r="A2653" s="202"/>
      <c r="B2653" s="199" t="s">
        <v>25</v>
      </c>
      <c r="C2653" s="32">
        <v>14</v>
      </c>
      <c r="D2653" s="32">
        <v>55</v>
      </c>
      <c r="E2653" s="32">
        <v>1</v>
      </c>
      <c r="F2653" s="91">
        <f t="shared" si="82"/>
        <v>70</v>
      </c>
    </row>
    <row r="2654" spans="1:6" s="99" customFormat="1" ht="11.45" customHeight="1" thickTop="1" thickBot="1">
      <c r="A2654" s="202"/>
      <c r="B2654" s="197"/>
      <c r="C2654" s="51">
        <f>C2653/F2653*100</f>
        <v>20</v>
      </c>
      <c r="D2654" s="51">
        <f>D2653/F2653*100</f>
        <v>78.571428571428569</v>
      </c>
      <c r="E2654" s="52">
        <f>E2653/F2653*100</f>
        <v>1.4285714285714286</v>
      </c>
      <c r="F2654" s="89">
        <f t="shared" si="82"/>
        <v>100</v>
      </c>
    </row>
    <row r="2655" spans="1:6" s="2" customFormat="1" ht="11.45" customHeight="1" thickTop="1" thickBot="1">
      <c r="A2655" s="202"/>
      <c r="B2655" s="198" t="s">
        <v>26</v>
      </c>
      <c r="C2655" s="32">
        <v>122</v>
      </c>
      <c r="D2655" s="32">
        <v>372</v>
      </c>
      <c r="E2655" s="32">
        <v>26</v>
      </c>
      <c r="F2655" s="91">
        <f t="shared" si="82"/>
        <v>520</v>
      </c>
    </row>
    <row r="2656" spans="1:6" s="2" customFormat="1" ht="11.45" customHeight="1" thickTop="1" thickBot="1">
      <c r="A2656" s="202"/>
      <c r="B2656" s="198"/>
      <c r="C2656" s="46">
        <f>C2655/F2655*100</f>
        <v>23.46153846153846</v>
      </c>
      <c r="D2656" s="46">
        <f>D2655/F2655*100</f>
        <v>71.538461538461533</v>
      </c>
      <c r="E2656" s="47">
        <f>E2655/F2655*100</f>
        <v>5</v>
      </c>
      <c r="F2656" s="89">
        <f t="shared" si="82"/>
        <v>100</v>
      </c>
    </row>
    <row r="2657" spans="1:7" s="2" customFormat="1" ht="11.45" customHeight="1" thickTop="1" thickBot="1">
      <c r="A2657" s="202"/>
      <c r="B2657" s="199" t="s">
        <v>0</v>
      </c>
      <c r="C2657" s="32">
        <v>26</v>
      </c>
      <c r="D2657" s="32">
        <v>70</v>
      </c>
      <c r="E2657" s="32">
        <v>6</v>
      </c>
      <c r="F2657" s="91">
        <f t="shared" si="82"/>
        <v>102</v>
      </c>
    </row>
    <row r="2658" spans="1:7" s="2" customFormat="1" ht="11.45" customHeight="1" thickTop="1" thickBot="1">
      <c r="A2658" s="202"/>
      <c r="B2658" s="197"/>
      <c r="C2658" s="51">
        <f>C2657/F2657*100</f>
        <v>25.490196078431371</v>
      </c>
      <c r="D2658" s="51">
        <f>D2657/F2657*100</f>
        <v>68.627450980392155</v>
      </c>
      <c r="E2658" s="52">
        <f>E2657/F2657*100</f>
        <v>5.8823529411764701</v>
      </c>
      <c r="F2658" s="89">
        <f t="shared" si="82"/>
        <v>99.999999999999986</v>
      </c>
    </row>
    <row r="2659" spans="1:7" s="2" customFormat="1" ht="11.45" customHeight="1" thickTop="1" thickBot="1">
      <c r="A2659" s="202"/>
      <c r="B2659" s="198" t="s">
        <v>24</v>
      </c>
      <c r="C2659" s="32">
        <v>5</v>
      </c>
      <c r="D2659" s="32">
        <v>23</v>
      </c>
      <c r="E2659" s="32">
        <v>21</v>
      </c>
      <c r="F2659" s="91">
        <f t="shared" si="82"/>
        <v>49</v>
      </c>
    </row>
    <row r="2660" spans="1:7" s="2" customFormat="1" ht="11.45" customHeight="1" thickTop="1" thickBot="1">
      <c r="A2660" s="203"/>
      <c r="B2660" s="200"/>
      <c r="C2660" s="63">
        <f>C2659/F2659*100</f>
        <v>10.204081632653061</v>
      </c>
      <c r="D2660" s="63">
        <f>D2659/F2659*100</f>
        <v>46.938775510204081</v>
      </c>
      <c r="E2660" s="64">
        <f>E2659/F2659*100</f>
        <v>42.857142857142854</v>
      </c>
      <c r="F2660" s="95">
        <f t="shared" si="82"/>
        <v>100</v>
      </c>
    </row>
    <row r="2661" spans="1:7" s="2" customFormat="1" ht="11.45" customHeight="1">
      <c r="A2661" s="193" t="s">
        <v>21</v>
      </c>
      <c r="B2661" s="196" t="s">
        <v>27</v>
      </c>
      <c r="C2661" s="32">
        <v>47</v>
      </c>
      <c r="D2661" s="32">
        <v>227</v>
      </c>
      <c r="E2661" s="32">
        <v>11</v>
      </c>
      <c r="F2661" s="88">
        <f t="shared" si="82"/>
        <v>285</v>
      </c>
      <c r="G2661" s="85"/>
    </row>
    <row r="2662" spans="1:7" s="2" customFormat="1" ht="11.45" customHeight="1">
      <c r="A2662" s="194"/>
      <c r="B2662" s="197"/>
      <c r="C2662" s="51">
        <f>C2661/F2661*100</f>
        <v>16.491228070175438</v>
      </c>
      <c r="D2662" s="51">
        <f>D2661/F2661*100</f>
        <v>79.649122807017548</v>
      </c>
      <c r="E2662" s="52">
        <f>E2661/F2661*100</f>
        <v>3.8596491228070176</v>
      </c>
      <c r="F2662" s="89">
        <f t="shared" si="82"/>
        <v>100</v>
      </c>
    </row>
    <row r="2663" spans="1:7" s="2" customFormat="1" ht="11.45" customHeight="1">
      <c r="A2663" s="194"/>
      <c r="B2663" s="198" t="s">
        <v>28</v>
      </c>
      <c r="C2663" s="32">
        <v>101</v>
      </c>
      <c r="D2663" s="32">
        <v>254</v>
      </c>
      <c r="E2663" s="32">
        <v>9</v>
      </c>
      <c r="F2663" s="91">
        <f t="shared" si="82"/>
        <v>364</v>
      </c>
    </row>
    <row r="2664" spans="1:7" s="2" customFormat="1" ht="11.45" customHeight="1">
      <c r="A2664" s="194"/>
      <c r="B2664" s="198"/>
      <c r="C2664" s="46">
        <f>C2663/F2663*100</f>
        <v>27.747252747252748</v>
      </c>
      <c r="D2664" s="46">
        <f>D2663/F2663*100</f>
        <v>69.780219780219781</v>
      </c>
      <c r="E2664" s="47">
        <f>E2663/F2663*100</f>
        <v>2.4725274725274726</v>
      </c>
      <c r="F2664" s="89">
        <f t="shared" si="82"/>
        <v>100</v>
      </c>
    </row>
    <row r="2665" spans="1:7" s="2" customFormat="1" ht="11.45" customHeight="1">
      <c r="A2665" s="194"/>
      <c r="B2665" s="199" t="s">
        <v>29</v>
      </c>
      <c r="C2665" s="32">
        <v>223</v>
      </c>
      <c r="D2665" s="32">
        <v>717</v>
      </c>
      <c r="E2665" s="32">
        <v>26</v>
      </c>
      <c r="F2665" s="91">
        <f t="shared" si="82"/>
        <v>966</v>
      </c>
    </row>
    <row r="2666" spans="1:7" s="2" customFormat="1" ht="11.45" customHeight="1">
      <c r="A2666" s="194"/>
      <c r="B2666" s="197"/>
      <c r="C2666" s="51">
        <f>C2665/F2665*100</f>
        <v>23.084886128364388</v>
      </c>
      <c r="D2666" s="51">
        <f>D2665/F2665*100</f>
        <v>74.223602484472053</v>
      </c>
      <c r="E2666" s="52">
        <f>E2665/F2665*100</f>
        <v>2.691511387163561</v>
      </c>
      <c r="F2666" s="89">
        <f t="shared" si="82"/>
        <v>100</v>
      </c>
    </row>
    <row r="2667" spans="1:7" s="2" customFormat="1" ht="11.45" customHeight="1">
      <c r="A2667" s="194"/>
      <c r="B2667" s="198" t="s">
        <v>30</v>
      </c>
      <c r="C2667" s="32">
        <v>101</v>
      </c>
      <c r="D2667" s="32">
        <v>273</v>
      </c>
      <c r="E2667" s="32">
        <v>10</v>
      </c>
      <c r="F2667" s="91">
        <f t="shared" si="82"/>
        <v>384</v>
      </c>
    </row>
    <row r="2668" spans="1:7" s="2" customFormat="1" ht="11.45" customHeight="1">
      <c r="A2668" s="194"/>
      <c r="B2668" s="198"/>
      <c r="C2668" s="46">
        <f>C2667/F2667*100</f>
        <v>26.302083333333332</v>
      </c>
      <c r="D2668" s="46">
        <f>D2667/F2667*100</f>
        <v>71.09375</v>
      </c>
      <c r="E2668" s="47">
        <f>E2667/F2667*100</f>
        <v>2.604166666666667</v>
      </c>
      <c r="F2668" s="89">
        <f t="shared" si="82"/>
        <v>100</v>
      </c>
    </row>
    <row r="2669" spans="1:7" s="2" customFormat="1" ht="11.45" customHeight="1">
      <c r="A2669" s="194"/>
      <c r="B2669" s="199" t="s">
        <v>42</v>
      </c>
      <c r="C2669" s="32">
        <v>26</v>
      </c>
      <c r="D2669" s="32">
        <v>109</v>
      </c>
      <c r="E2669" s="32">
        <v>6</v>
      </c>
      <c r="F2669" s="91">
        <f t="shared" si="82"/>
        <v>141</v>
      </c>
    </row>
    <row r="2670" spans="1:7" s="2" customFormat="1" ht="11.45" customHeight="1">
      <c r="A2670" s="194"/>
      <c r="B2670" s="197"/>
      <c r="C2670" s="51">
        <f>C2669/F2669*100</f>
        <v>18.439716312056735</v>
      </c>
      <c r="D2670" s="51">
        <f>D2669/F2669*100</f>
        <v>77.304964539007088</v>
      </c>
      <c r="E2670" s="52">
        <f>E2669/F2669*100</f>
        <v>4.2553191489361701</v>
      </c>
      <c r="F2670" s="89">
        <f t="shared" si="82"/>
        <v>99.999999999999986</v>
      </c>
    </row>
    <row r="2671" spans="1:7" s="2" customFormat="1" ht="11.45" customHeight="1">
      <c r="A2671" s="194"/>
      <c r="B2671" s="198" t="s">
        <v>24</v>
      </c>
      <c r="C2671" s="32">
        <v>4</v>
      </c>
      <c r="D2671" s="32">
        <v>26</v>
      </c>
      <c r="E2671" s="32">
        <v>20</v>
      </c>
      <c r="F2671" s="91">
        <f t="shared" si="82"/>
        <v>50</v>
      </c>
    </row>
    <row r="2672" spans="1:7" s="2" customFormat="1" ht="11.45" customHeight="1" thickBot="1">
      <c r="A2672" s="195"/>
      <c r="B2672" s="200"/>
      <c r="C2672" s="63">
        <f>C2671/F2671*100</f>
        <v>8</v>
      </c>
      <c r="D2672" s="63">
        <f>D2671/F2671*100</f>
        <v>52</v>
      </c>
      <c r="E2672" s="64">
        <f>E2671/F2671*100</f>
        <v>40</v>
      </c>
      <c r="F2672" s="95">
        <f t="shared" si="82"/>
        <v>100</v>
      </c>
    </row>
    <row r="2673" spans="1:12" s="98" customFormat="1" ht="15" customHeight="1">
      <c r="A2673" s="82"/>
      <c r="B2673" s="83"/>
      <c r="C2673" s="97"/>
      <c r="D2673" s="97"/>
      <c r="E2673" s="97"/>
      <c r="F2673" s="97"/>
      <c r="G2673" s="97"/>
      <c r="H2673" s="97"/>
      <c r="I2673" s="97"/>
      <c r="J2673" s="97"/>
      <c r="K2673" s="97"/>
      <c r="L2673" s="97"/>
    </row>
    <row r="2674" spans="1:12" s="4" customFormat="1" ht="30" customHeight="1" thickBot="1">
      <c r="A2674" s="207" t="s">
        <v>207</v>
      </c>
      <c r="B2674" s="207"/>
      <c r="C2674" s="207"/>
      <c r="D2674" s="207"/>
      <c r="E2674" s="207"/>
      <c r="F2674" s="207"/>
      <c r="G2674" s="207"/>
      <c r="H2674" s="207"/>
      <c r="I2674" s="207"/>
      <c r="J2674" s="207"/>
      <c r="K2674" s="207"/>
      <c r="L2674" s="207"/>
    </row>
    <row r="2675" spans="1:12" s="2" customFormat="1" ht="10.15" customHeight="1">
      <c r="A2675" s="208"/>
      <c r="B2675" s="209"/>
      <c r="C2675" s="210" t="s">
        <v>208</v>
      </c>
      <c r="D2675" s="210" t="s">
        <v>209</v>
      </c>
      <c r="E2675" s="212" t="s">
        <v>46</v>
      </c>
      <c r="F2675" s="213" t="s">
        <v>4</v>
      </c>
    </row>
    <row r="2676" spans="1:12" s="11" customFormat="1" ht="60" customHeight="1" thickBot="1">
      <c r="A2676" s="215" t="s">
        <v>33</v>
      </c>
      <c r="B2676" s="216"/>
      <c r="C2676" s="211"/>
      <c r="D2676" s="211"/>
      <c r="E2676" s="204"/>
      <c r="F2676" s="214"/>
    </row>
    <row r="2677" spans="1:12" s="99" customFormat="1" ht="11.25" customHeight="1">
      <c r="A2677" s="217" t="s">
        <v>22</v>
      </c>
      <c r="B2677" s="218"/>
      <c r="C2677" s="12">
        <v>965</v>
      </c>
      <c r="D2677" s="12">
        <v>1141</v>
      </c>
      <c r="E2677" s="117">
        <v>84</v>
      </c>
      <c r="F2677" s="88">
        <f t="shared" ref="F2677:F2686" si="83">SUM(C2677:E2677)</f>
        <v>2190</v>
      </c>
    </row>
    <row r="2678" spans="1:12" s="99" customFormat="1" ht="11.25" customHeight="1" thickBot="1">
      <c r="A2678" s="219"/>
      <c r="B2678" s="220"/>
      <c r="C2678" s="100">
        <f>C2677/F2677*100</f>
        <v>44.06392694063927</v>
      </c>
      <c r="D2678" s="100">
        <f>D2677/F2677*100</f>
        <v>52.100456621004568</v>
      </c>
      <c r="E2678" s="115">
        <f>E2677/F2677*100</f>
        <v>3.8356164383561646</v>
      </c>
      <c r="F2678" s="95">
        <f t="shared" si="83"/>
        <v>100</v>
      </c>
    </row>
    <row r="2679" spans="1:12" s="99" customFormat="1" ht="11.45" customHeight="1">
      <c r="A2679" s="193" t="s">
        <v>49</v>
      </c>
      <c r="B2679" s="196" t="s">
        <v>19</v>
      </c>
      <c r="C2679" s="32">
        <v>743</v>
      </c>
      <c r="D2679" s="32">
        <v>706</v>
      </c>
      <c r="E2679" s="32">
        <v>52</v>
      </c>
      <c r="F2679" s="88">
        <f t="shared" si="83"/>
        <v>1501</v>
      </c>
    </row>
    <row r="2680" spans="1:12" s="99" customFormat="1" ht="11.45" customHeight="1">
      <c r="A2680" s="194"/>
      <c r="B2680" s="197"/>
      <c r="C2680" s="51">
        <f>C2679/F2679*100</f>
        <v>49.50033311125916</v>
      </c>
      <c r="D2680" s="51">
        <f>D2679/F2679*100</f>
        <v>47.035309793471022</v>
      </c>
      <c r="E2680" s="52">
        <f>E2679/F2679*100</f>
        <v>3.4643570952698202</v>
      </c>
      <c r="F2680" s="89">
        <f t="shared" si="83"/>
        <v>100</v>
      </c>
    </row>
    <row r="2681" spans="1:12" s="99" customFormat="1" ht="11.45" customHeight="1">
      <c r="A2681" s="194"/>
      <c r="B2681" s="198" t="s">
        <v>20</v>
      </c>
      <c r="C2681" s="32">
        <v>161</v>
      </c>
      <c r="D2681" s="32">
        <v>283</v>
      </c>
      <c r="E2681" s="32">
        <v>25</v>
      </c>
      <c r="F2681" s="91">
        <f t="shared" si="83"/>
        <v>469</v>
      </c>
    </row>
    <row r="2682" spans="1:12" s="99" customFormat="1" ht="11.45" customHeight="1">
      <c r="A2682" s="194"/>
      <c r="B2682" s="198"/>
      <c r="C2682" s="46">
        <f>C2681/F2681*100</f>
        <v>34.328358208955223</v>
      </c>
      <c r="D2682" s="46">
        <f>D2681/F2681*100</f>
        <v>60.341151385927503</v>
      </c>
      <c r="E2682" s="47">
        <f>E2681/F2681*100</f>
        <v>5.3304904051172706</v>
      </c>
      <c r="F2682" s="89">
        <f t="shared" si="83"/>
        <v>100</v>
      </c>
    </row>
    <row r="2683" spans="1:12" s="99" customFormat="1" ht="11.45" customHeight="1">
      <c r="A2683" s="194"/>
      <c r="B2683" s="199" t="s">
        <v>50</v>
      </c>
      <c r="C2683" s="32">
        <v>43</v>
      </c>
      <c r="D2683" s="32">
        <v>115</v>
      </c>
      <c r="E2683" s="32">
        <v>6</v>
      </c>
      <c r="F2683" s="91">
        <f t="shared" si="83"/>
        <v>164</v>
      </c>
    </row>
    <row r="2684" spans="1:12" s="99" customFormat="1" ht="11.45" customHeight="1">
      <c r="A2684" s="194"/>
      <c r="B2684" s="197"/>
      <c r="C2684" s="51">
        <f>C2683/F2683*100</f>
        <v>26.219512195121951</v>
      </c>
      <c r="D2684" s="51">
        <f>D2683/F2683*100</f>
        <v>70.121951219512198</v>
      </c>
      <c r="E2684" s="52">
        <f>E2683/F2683*100</f>
        <v>3.6585365853658534</v>
      </c>
      <c r="F2684" s="89">
        <f t="shared" si="83"/>
        <v>100</v>
      </c>
    </row>
    <row r="2685" spans="1:12" s="99" customFormat="1" ht="11.45" customHeight="1">
      <c r="A2685" s="194"/>
      <c r="B2685" s="198" t="s">
        <v>51</v>
      </c>
      <c r="C2685" s="32">
        <v>18</v>
      </c>
      <c r="D2685" s="32">
        <v>37</v>
      </c>
      <c r="E2685" s="32">
        <v>1</v>
      </c>
      <c r="F2685" s="91">
        <f t="shared" si="83"/>
        <v>56</v>
      </c>
    </row>
    <row r="2686" spans="1:12" s="99" customFormat="1" ht="11.45" customHeight="1" thickBot="1">
      <c r="A2686" s="194"/>
      <c r="B2686" s="198"/>
      <c r="C2686" s="46">
        <f>C2685/F2685*100</f>
        <v>32.142857142857146</v>
      </c>
      <c r="D2686" s="46">
        <f>D2685/F2685*100</f>
        <v>66.071428571428569</v>
      </c>
      <c r="E2686" s="47">
        <f>E2685/F2685*100</f>
        <v>1.7857142857142856</v>
      </c>
      <c r="F2686" s="118">
        <f t="shared" si="83"/>
        <v>100.00000000000001</v>
      </c>
    </row>
    <row r="2687" spans="1:12" s="99" customFormat="1" ht="11.45" customHeight="1">
      <c r="A2687" s="193" t="s">
        <v>52</v>
      </c>
      <c r="B2687" s="196" t="s">
        <v>1</v>
      </c>
      <c r="C2687" s="54">
        <v>425</v>
      </c>
      <c r="D2687" s="54">
        <v>458</v>
      </c>
      <c r="E2687" s="119">
        <v>35</v>
      </c>
      <c r="F2687" s="88">
        <f t="shared" ref="F2687:F2736" si="84">SUM(C2687:E2687)</f>
        <v>918</v>
      </c>
    </row>
    <row r="2688" spans="1:12" s="99" customFormat="1" ht="11.45" customHeight="1">
      <c r="A2688" s="194"/>
      <c r="B2688" s="198"/>
      <c r="C2688" s="46">
        <f>C2687/F2687*100</f>
        <v>46.296296296296298</v>
      </c>
      <c r="D2688" s="46">
        <f>D2687/F2687*100</f>
        <v>49.891067538126357</v>
      </c>
      <c r="E2688" s="47">
        <f>E2687/F2687*100</f>
        <v>3.812636165577342</v>
      </c>
      <c r="F2688" s="89">
        <f t="shared" si="84"/>
        <v>100</v>
      </c>
    </row>
    <row r="2689" spans="1:6" s="99" customFormat="1" ht="11.45" customHeight="1">
      <c r="A2689" s="194"/>
      <c r="B2689" s="199" t="s">
        <v>2</v>
      </c>
      <c r="C2689" s="32">
        <v>538</v>
      </c>
      <c r="D2689" s="32">
        <v>672</v>
      </c>
      <c r="E2689" s="32">
        <v>34</v>
      </c>
      <c r="F2689" s="91">
        <f t="shared" si="84"/>
        <v>1244</v>
      </c>
    </row>
    <row r="2690" spans="1:6" s="99" customFormat="1" ht="11.45" customHeight="1">
      <c r="A2690" s="194"/>
      <c r="B2690" s="197"/>
      <c r="C2690" s="51">
        <f>C2689/F2689*100</f>
        <v>43.247588424437296</v>
      </c>
      <c r="D2690" s="51">
        <f>D2689/F2689*100</f>
        <v>54.019292604501615</v>
      </c>
      <c r="E2690" s="52">
        <f>E2689/F2689*100</f>
        <v>2.7331189710610935</v>
      </c>
      <c r="F2690" s="89">
        <f t="shared" si="84"/>
        <v>100</v>
      </c>
    </row>
    <row r="2691" spans="1:6" s="99" customFormat="1" ht="11.45" customHeight="1">
      <c r="A2691" s="194"/>
      <c r="B2691" s="198" t="s">
        <v>5</v>
      </c>
      <c r="C2691" s="32">
        <v>2</v>
      </c>
      <c r="D2691" s="32">
        <v>11</v>
      </c>
      <c r="E2691" s="32">
        <v>15</v>
      </c>
      <c r="F2691" s="91">
        <f t="shared" si="84"/>
        <v>28</v>
      </c>
    </row>
    <row r="2692" spans="1:6" s="99" customFormat="1" ht="11.45" customHeight="1" thickBot="1">
      <c r="A2692" s="195"/>
      <c r="B2692" s="200"/>
      <c r="C2692" s="63">
        <f>C2691/F2691*100</f>
        <v>7.1428571428571423</v>
      </c>
      <c r="D2692" s="63">
        <f>D2691/F2691*100</f>
        <v>39.285714285714285</v>
      </c>
      <c r="E2692" s="64">
        <f>E2691/F2691*100</f>
        <v>53.571428571428569</v>
      </c>
      <c r="F2692" s="95">
        <f t="shared" si="84"/>
        <v>100</v>
      </c>
    </row>
    <row r="2693" spans="1:6" s="99" customFormat="1" ht="11.45" customHeight="1">
      <c r="A2693" s="193" t="s">
        <v>53</v>
      </c>
      <c r="B2693" s="196" t="s">
        <v>6</v>
      </c>
      <c r="C2693" s="32">
        <v>25</v>
      </c>
      <c r="D2693" s="32">
        <v>23</v>
      </c>
      <c r="E2693" s="32">
        <v>1</v>
      </c>
      <c r="F2693" s="88">
        <f t="shared" si="84"/>
        <v>49</v>
      </c>
    </row>
    <row r="2694" spans="1:6" s="99" customFormat="1" ht="11.45" customHeight="1">
      <c r="A2694" s="194"/>
      <c r="B2694" s="197"/>
      <c r="C2694" s="51">
        <f>C2693/F2693*100</f>
        <v>51.020408163265309</v>
      </c>
      <c r="D2694" s="51">
        <f>D2693/F2693*100</f>
        <v>46.938775510204081</v>
      </c>
      <c r="E2694" s="52">
        <f>E2693/F2693*100</f>
        <v>2.0408163265306123</v>
      </c>
      <c r="F2694" s="89">
        <f t="shared" si="84"/>
        <v>100.00000000000001</v>
      </c>
    </row>
    <row r="2695" spans="1:6" s="99" customFormat="1" ht="11.45" customHeight="1">
      <c r="A2695" s="194"/>
      <c r="B2695" s="198" t="s">
        <v>7</v>
      </c>
      <c r="C2695" s="32">
        <v>73</v>
      </c>
      <c r="D2695" s="32">
        <v>81</v>
      </c>
      <c r="E2695" s="32">
        <v>1</v>
      </c>
      <c r="F2695" s="91">
        <f t="shared" si="84"/>
        <v>155</v>
      </c>
    </row>
    <row r="2696" spans="1:6" s="99" customFormat="1" ht="11.45" customHeight="1">
      <c r="A2696" s="194"/>
      <c r="B2696" s="198"/>
      <c r="C2696" s="46">
        <f>C2695/F2695*100</f>
        <v>47.096774193548384</v>
      </c>
      <c r="D2696" s="46">
        <f>D2695/F2695*100</f>
        <v>52.258064516129032</v>
      </c>
      <c r="E2696" s="47">
        <f>E2695/F2695*100</f>
        <v>0.64516129032258063</v>
      </c>
      <c r="F2696" s="89">
        <f t="shared" si="84"/>
        <v>99.999999999999986</v>
      </c>
    </row>
    <row r="2697" spans="1:6" s="99" customFormat="1" ht="11.45" customHeight="1">
      <c r="A2697" s="194"/>
      <c r="B2697" s="199" t="s">
        <v>8</v>
      </c>
      <c r="C2697" s="32">
        <v>102</v>
      </c>
      <c r="D2697" s="32">
        <v>138</v>
      </c>
      <c r="E2697" s="32">
        <v>3</v>
      </c>
      <c r="F2697" s="91">
        <f t="shared" si="84"/>
        <v>243</v>
      </c>
    </row>
    <row r="2698" spans="1:6" s="99" customFormat="1" ht="11.45" customHeight="1">
      <c r="A2698" s="194"/>
      <c r="B2698" s="197"/>
      <c r="C2698" s="51">
        <f>C2697/F2697*100</f>
        <v>41.975308641975303</v>
      </c>
      <c r="D2698" s="51">
        <f>D2697/F2697*100</f>
        <v>56.79012345679012</v>
      </c>
      <c r="E2698" s="52">
        <f>E2697/F2697*100</f>
        <v>1.2345679012345678</v>
      </c>
      <c r="F2698" s="89">
        <f t="shared" si="84"/>
        <v>99.999999999999986</v>
      </c>
    </row>
    <row r="2699" spans="1:6" s="99" customFormat="1" ht="11.45" customHeight="1">
      <c r="A2699" s="194"/>
      <c r="B2699" s="198" t="s">
        <v>9</v>
      </c>
      <c r="C2699" s="32">
        <v>166</v>
      </c>
      <c r="D2699" s="32">
        <v>156</v>
      </c>
      <c r="E2699" s="32">
        <v>8</v>
      </c>
      <c r="F2699" s="91">
        <f t="shared" si="84"/>
        <v>330</v>
      </c>
    </row>
    <row r="2700" spans="1:6" s="99" customFormat="1" ht="11.45" customHeight="1">
      <c r="A2700" s="194"/>
      <c r="B2700" s="198"/>
      <c r="C2700" s="46">
        <f>C2699/F2699*100</f>
        <v>50.303030303030305</v>
      </c>
      <c r="D2700" s="46">
        <f>D2699/F2699*100</f>
        <v>47.272727272727273</v>
      </c>
      <c r="E2700" s="47">
        <f>E2699/F2699*100</f>
        <v>2.4242424242424243</v>
      </c>
      <c r="F2700" s="89">
        <f t="shared" si="84"/>
        <v>100</v>
      </c>
    </row>
    <row r="2701" spans="1:6" s="99" customFormat="1" ht="11.45" customHeight="1">
      <c r="A2701" s="194"/>
      <c r="B2701" s="199" t="s">
        <v>10</v>
      </c>
      <c r="C2701" s="32">
        <v>170</v>
      </c>
      <c r="D2701" s="32">
        <v>188</v>
      </c>
      <c r="E2701" s="32">
        <v>10</v>
      </c>
      <c r="F2701" s="91">
        <f t="shared" si="84"/>
        <v>368</v>
      </c>
    </row>
    <row r="2702" spans="1:6" s="99" customFormat="1" ht="11.45" customHeight="1">
      <c r="A2702" s="194"/>
      <c r="B2702" s="197"/>
      <c r="C2702" s="51">
        <f>C2701/F2701*100</f>
        <v>46.195652173913047</v>
      </c>
      <c r="D2702" s="51">
        <f>D2701/F2701*100</f>
        <v>51.086956521739133</v>
      </c>
      <c r="E2702" s="52">
        <f>E2701/F2701*100</f>
        <v>2.7173913043478262</v>
      </c>
      <c r="F2702" s="89">
        <f t="shared" si="84"/>
        <v>100.00000000000001</v>
      </c>
    </row>
    <row r="2703" spans="1:6" s="99" customFormat="1" ht="11.45" customHeight="1">
      <c r="A2703" s="194"/>
      <c r="B2703" s="198" t="s">
        <v>11</v>
      </c>
      <c r="C2703" s="32">
        <v>208</v>
      </c>
      <c r="D2703" s="32">
        <v>204</v>
      </c>
      <c r="E2703" s="32">
        <v>8</v>
      </c>
      <c r="F2703" s="91">
        <f t="shared" si="84"/>
        <v>420</v>
      </c>
    </row>
    <row r="2704" spans="1:6" s="99" customFormat="1" ht="11.45" customHeight="1">
      <c r="A2704" s="194"/>
      <c r="B2704" s="198"/>
      <c r="C2704" s="46">
        <f>C2703/F2703*100</f>
        <v>49.523809523809526</v>
      </c>
      <c r="D2704" s="46">
        <f>D2703/F2703*100</f>
        <v>48.571428571428569</v>
      </c>
      <c r="E2704" s="47">
        <f>E2703/F2703*100</f>
        <v>1.9047619047619049</v>
      </c>
      <c r="F2704" s="89">
        <f t="shared" si="84"/>
        <v>100</v>
      </c>
    </row>
    <row r="2705" spans="1:6" s="99" customFormat="1" ht="11.45" customHeight="1">
      <c r="A2705" s="194"/>
      <c r="B2705" s="199" t="s">
        <v>12</v>
      </c>
      <c r="C2705" s="32">
        <v>219</v>
      </c>
      <c r="D2705" s="32">
        <v>343</v>
      </c>
      <c r="E2705" s="32">
        <v>37</v>
      </c>
      <c r="F2705" s="91">
        <f t="shared" si="84"/>
        <v>599</v>
      </c>
    </row>
    <row r="2706" spans="1:6" s="99" customFormat="1" ht="11.45" customHeight="1">
      <c r="A2706" s="194"/>
      <c r="B2706" s="197"/>
      <c r="C2706" s="51">
        <f>C2705/F2705*100</f>
        <v>36.560934891485807</v>
      </c>
      <c r="D2706" s="51">
        <f>D2705/F2705*100</f>
        <v>57.262103505843079</v>
      </c>
      <c r="E2706" s="52">
        <f>E2705/F2705*100</f>
        <v>6.1769616026711187</v>
      </c>
      <c r="F2706" s="89">
        <f t="shared" si="84"/>
        <v>100</v>
      </c>
    </row>
    <row r="2707" spans="1:6" s="99" customFormat="1" ht="11.45" customHeight="1">
      <c r="A2707" s="194"/>
      <c r="B2707" s="198" t="s">
        <v>24</v>
      </c>
      <c r="C2707" s="32">
        <v>2</v>
      </c>
      <c r="D2707" s="32">
        <v>8</v>
      </c>
      <c r="E2707" s="32">
        <v>16</v>
      </c>
      <c r="F2707" s="91">
        <f t="shared" si="84"/>
        <v>26</v>
      </c>
    </row>
    <row r="2708" spans="1:6" s="99" customFormat="1" ht="11.45" customHeight="1" thickBot="1">
      <c r="A2708" s="195"/>
      <c r="B2708" s="200"/>
      <c r="C2708" s="63">
        <f>C2707/F2707*100</f>
        <v>7.6923076923076925</v>
      </c>
      <c r="D2708" s="63">
        <f>D2707/F2707*100</f>
        <v>30.76923076923077</v>
      </c>
      <c r="E2708" s="64">
        <f>E2707/F2707*100</f>
        <v>61.53846153846154</v>
      </c>
      <c r="F2708" s="95">
        <f t="shared" si="84"/>
        <v>100</v>
      </c>
    </row>
    <row r="2709" spans="1:6" s="99" customFormat="1" ht="11.45" customHeight="1" thickBot="1">
      <c r="A2709" s="201" t="s">
        <v>54</v>
      </c>
      <c r="B2709" s="196" t="s">
        <v>23</v>
      </c>
      <c r="C2709" s="32">
        <v>88</v>
      </c>
      <c r="D2709" s="32">
        <v>130</v>
      </c>
      <c r="E2709" s="32">
        <v>5</v>
      </c>
      <c r="F2709" s="88">
        <f t="shared" si="84"/>
        <v>223</v>
      </c>
    </row>
    <row r="2710" spans="1:6" s="99" customFormat="1" ht="11.45" customHeight="1" thickTop="1" thickBot="1">
      <c r="A2710" s="202"/>
      <c r="B2710" s="197"/>
      <c r="C2710" s="51">
        <f>C2709/F2709*100</f>
        <v>39.461883408071749</v>
      </c>
      <c r="D2710" s="51">
        <f>D2709/F2709*100</f>
        <v>58.295964125560538</v>
      </c>
      <c r="E2710" s="52">
        <f>E2709/F2709*100</f>
        <v>2.2421524663677128</v>
      </c>
      <c r="F2710" s="89">
        <f t="shared" si="84"/>
        <v>100</v>
      </c>
    </row>
    <row r="2711" spans="1:6" s="99" customFormat="1" ht="11.45" customHeight="1" thickTop="1" thickBot="1">
      <c r="A2711" s="202"/>
      <c r="B2711" s="198" t="s">
        <v>3</v>
      </c>
      <c r="C2711" s="32">
        <v>70</v>
      </c>
      <c r="D2711" s="32">
        <v>65</v>
      </c>
      <c r="E2711" s="32">
        <v>5</v>
      </c>
      <c r="F2711" s="91">
        <f t="shared" si="84"/>
        <v>140</v>
      </c>
    </row>
    <row r="2712" spans="1:6" s="99" customFormat="1" ht="11.45" customHeight="1" thickTop="1" thickBot="1">
      <c r="A2712" s="202"/>
      <c r="B2712" s="198"/>
      <c r="C2712" s="46">
        <f>C2711/F2711*100</f>
        <v>50</v>
      </c>
      <c r="D2712" s="46">
        <f>D2711/F2711*100</f>
        <v>46.428571428571431</v>
      </c>
      <c r="E2712" s="47">
        <f>E2711/F2711*100</f>
        <v>3.5714285714285712</v>
      </c>
      <c r="F2712" s="89">
        <f t="shared" si="84"/>
        <v>100</v>
      </c>
    </row>
    <row r="2713" spans="1:6" s="99" customFormat="1" ht="11.45" customHeight="1" thickTop="1" thickBot="1">
      <c r="A2713" s="202"/>
      <c r="B2713" s="199" t="s">
        <v>13</v>
      </c>
      <c r="C2713" s="32">
        <v>405</v>
      </c>
      <c r="D2713" s="32">
        <v>454</v>
      </c>
      <c r="E2713" s="32">
        <v>12</v>
      </c>
      <c r="F2713" s="91">
        <f t="shared" si="84"/>
        <v>871</v>
      </c>
    </row>
    <row r="2714" spans="1:6" s="99" customFormat="1" ht="11.45" customHeight="1" thickTop="1" thickBot="1">
      <c r="A2714" s="202"/>
      <c r="B2714" s="197"/>
      <c r="C2714" s="51">
        <f>C2713/F2713*100</f>
        <v>46.498277841561425</v>
      </c>
      <c r="D2714" s="51">
        <f>D2713/F2713*100</f>
        <v>52.123995407577496</v>
      </c>
      <c r="E2714" s="52">
        <f>E2713/F2713*100</f>
        <v>1.3777267508610791</v>
      </c>
      <c r="F2714" s="89">
        <f t="shared" si="84"/>
        <v>100</v>
      </c>
    </row>
    <row r="2715" spans="1:6" s="99" customFormat="1" ht="11.45" customHeight="1" thickTop="1" thickBot="1">
      <c r="A2715" s="202"/>
      <c r="B2715" s="198" t="s">
        <v>14</v>
      </c>
      <c r="C2715" s="32">
        <v>109</v>
      </c>
      <c r="D2715" s="32">
        <v>100</v>
      </c>
      <c r="E2715" s="32">
        <v>6</v>
      </c>
      <c r="F2715" s="91">
        <f t="shared" si="84"/>
        <v>215</v>
      </c>
    </row>
    <row r="2716" spans="1:6" s="99" customFormat="1" ht="11.45" customHeight="1" thickTop="1" thickBot="1">
      <c r="A2716" s="202"/>
      <c r="B2716" s="198"/>
      <c r="C2716" s="46">
        <f>C2715/F2715*100</f>
        <v>50.697674418604656</v>
      </c>
      <c r="D2716" s="46">
        <f>D2715/F2715*100</f>
        <v>46.511627906976742</v>
      </c>
      <c r="E2716" s="47">
        <f>E2715/F2715*100</f>
        <v>2.7906976744186047</v>
      </c>
      <c r="F2716" s="89">
        <f t="shared" si="84"/>
        <v>100.00000000000001</v>
      </c>
    </row>
    <row r="2717" spans="1:6" s="99" customFormat="1" ht="11.45" customHeight="1" thickTop="1" thickBot="1">
      <c r="A2717" s="202"/>
      <c r="B2717" s="199" t="s">
        <v>25</v>
      </c>
      <c r="C2717" s="32">
        <v>41</v>
      </c>
      <c r="D2717" s="32">
        <v>28</v>
      </c>
      <c r="E2717" s="32">
        <v>1</v>
      </c>
      <c r="F2717" s="91">
        <f t="shared" si="84"/>
        <v>70</v>
      </c>
    </row>
    <row r="2718" spans="1:6" s="99" customFormat="1" ht="11.45" customHeight="1" thickTop="1" thickBot="1">
      <c r="A2718" s="202"/>
      <c r="B2718" s="197"/>
      <c r="C2718" s="51">
        <f>C2717/F2717*100</f>
        <v>58.571428571428577</v>
      </c>
      <c r="D2718" s="51">
        <f>D2717/F2717*100</f>
        <v>40</v>
      </c>
      <c r="E2718" s="52">
        <f>E2717/F2717*100</f>
        <v>1.4285714285714286</v>
      </c>
      <c r="F2718" s="89">
        <f t="shared" si="84"/>
        <v>100.00000000000001</v>
      </c>
    </row>
    <row r="2719" spans="1:6" s="2" customFormat="1" ht="11.45" customHeight="1" thickTop="1" thickBot="1">
      <c r="A2719" s="202"/>
      <c r="B2719" s="198" t="s">
        <v>26</v>
      </c>
      <c r="C2719" s="32">
        <v>198</v>
      </c>
      <c r="D2719" s="32">
        <v>295</v>
      </c>
      <c r="E2719" s="32">
        <v>27</v>
      </c>
      <c r="F2719" s="91">
        <f t="shared" si="84"/>
        <v>520</v>
      </c>
    </row>
    <row r="2720" spans="1:6" s="2" customFormat="1" ht="11.45" customHeight="1" thickTop="1" thickBot="1">
      <c r="A2720" s="202"/>
      <c r="B2720" s="198"/>
      <c r="C2720" s="46">
        <f>C2719/F2719*100</f>
        <v>38.076923076923073</v>
      </c>
      <c r="D2720" s="46">
        <f>D2719/F2719*100</f>
        <v>56.730769230769226</v>
      </c>
      <c r="E2720" s="47">
        <f>E2719/F2719*100</f>
        <v>5.1923076923076925</v>
      </c>
      <c r="F2720" s="89">
        <f t="shared" si="84"/>
        <v>99.999999999999986</v>
      </c>
    </row>
    <row r="2721" spans="1:7" s="2" customFormat="1" ht="11.45" customHeight="1" thickTop="1" thickBot="1">
      <c r="A2721" s="202"/>
      <c r="B2721" s="199" t="s">
        <v>0</v>
      </c>
      <c r="C2721" s="32">
        <v>43</v>
      </c>
      <c r="D2721" s="32">
        <v>53</v>
      </c>
      <c r="E2721" s="32">
        <v>6</v>
      </c>
      <c r="F2721" s="91">
        <f t="shared" si="84"/>
        <v>102</v>
      </c>
    </row>
    <row r="2722" spans="1:7" s="2" customFormat="1" ht="11.45" customHeight="1" thickTop="1" thickBot="1">
      <c r="A2722" s="202"/>
      <c r="B2722" s="197"/>
      <c r="C2722" s="51">
        <f>C2721/F2721*100</f>
        <v>42.156862745098039</v>
      </c>
      <c r="D2722" s="51">
        <f>D2721/F2721*100</f>
        <v>51.960784313725497</v>
      </c>
      <c r="E2722" s="52">
        <f>E2721/F2721*100</f>
        <v>5.8823529411764701</v>
      </c>
      <c r="F2722" s="89">
        <f t="shared" si="84"/>
        <v>100</v>
      </c>
    </row>
    <row r="2723" spans="1:7" s="2" customFormat="1" ht="11.45" customHeight="1" thickTop="1" thickBot="1">
      <c r="A2723" s="202"/>
      <c r="B2723" s="198" t="s">
        <v>24</v>
      </c>
      <c r="C2723" s="32">
        <v>11</v>
      </c>
      <c r="D2723" s="32">
        <v>16</v>
      </c>
      <c r="E2723" s="32">
        <v>22</v>
      </c>
      <c r="F2723" s="91">
        <f t="shared" si="84"/>
        <v>49</v>
      </c>
    </row>
    <row r="2724" spans="1:7" s="2" customFormat="1" ht="11.45" customHeight="1" thickTop="1" thickBot="1">
      <c r="A2724" s="203"/>
      <c r="B2724" s="200"/>
      <c r="C2724" s="63">
        <f>C2723/F2723*100</f>
        <v>22.448979591836736</v>
      </c>
      <c r="D2724" s="63">
        <f>D2723/F2723*100</f>
        <v>32.653061224489797</v>
      </c>
      <c r="E2724" s="64">
        <f>E2723/F2723*100</f>
        <v>44.897959183673471</v>
      </c>
      <c r="F2724" s="95">
        <f t="shared" si="84"/>
        <v>100</v>
      </c>
    </row>
    <row r="2725" spans="1:7" s="2" customFormat="1" ht="11.45" customHeight="1">
      <c r="A2725" s="193" t="s">
        <v>21</v>
      </c>
      <c r="B2725" s="196" t="s">
        <v>27</v>
      </c>
      <c r="C2725" s="32">
        <v>107</v>
      </c>
      <c r="D2725" s="32">
        <v>165</v>
      </c>
      <c r="E2725" s="32">
        <v>13</v>
      </c>
      <c r="F2725" s="88">
        <f t="shared" si="84"/>
        <v>285</v>
      </c>
      <c r="G2725" s="85"/>
    </row>
    <row r="2726" spans="1:7" s="2" customFormat="1" ht="11.45" customHeight="1">
      <c r="A2726" s="194"/>
      <c r="B2726" s="197"/>
      <c r="C2726" s="51">
        <f>C2725/F2725*100</f>
        <v>37.543859649122808</v>
      </c>
      <c r="D2726" s="51">
        <f>D2725/F2725*100</f>
        <v>57.894736842105267</v>
      </c>
      <c r="E2726" s="52">
        <f>E2725/F2725*100</f>
        <v>4.5614035087719298</v>
      </c>
      <c r="F2726" s="89">
        <f t="shared" si="84"/>
        <v>100.00000000000001</v>
      </c>
    </row>
    <row r="2727" spans="1:7" s="2" customFormat="1" ht="11.45" customHeight="1">
      <c r="A2727" s="194"/>
      <c r="B2727" s="198" t="s">
        <v>28</v>
      </c>
      <c r="C2727" s="32">
        <v>184</v>
      </c>
      <c r="D2727" s="32">
        <v>171</v>
      </c>
      <c r="E2727" s="32">
        <v>9</v>
      </c>
      <c r="F2727" s="91">
        <f t="shared" si="84"/>
        <v>364</v>
      </c>
    </row>
    <row r="2728" spans="1:7" s="2" customFormat="1" ht="11.45" customHeight="1">
      <c r="A2728" s="194"/>
      <c r="B2728" s="198"/>
      <c r="C2728" s="46">
        <f>C2727/F2727*100</f>
        <v>50.549450549450547</v>
      </c>
      <c r="D2728" s="46">
        <f>D2727/F2727*100</f>
        <v>46.978021978021978</v>
      </c>
      <c r="E2728" s="47">
        <f>E2727/F2727*100</f>
        <v>2.4725274725274726</v>
      </c>
      <c r="F2728" s="89">
        <f t="shared" si="84"/>
        <v>100</v>
      </c>
    </row>
    <row r="2729" spans="1:7" s="2" customFormat="1" ht="11.45" customHeight="1">
      <c r="A2729" s="194"/>
      <c r="B2729" s="199" t="s">
        <v>29</v>
      </c>
      <c r="C2729" s="32">
        <v>453</v>
      </c>
      <c r="D2729" s="32">
        <v>491</v>
      </c>
      <c r="E2729" s="32">
        <v>22</v>
      </c>
      <c r="F2729" s="91">
        <f t="shared" si="84"/>
        <v>966</v>
      </c>
    </row>
    <row r="2730" spans="1:7" s="2" customFormat="1" ht="11.45" customHeight="1">
      <c r="A2730" s="194"/>
      <c r="B2730" s="197"/>
      <c r="C2730" s="51">
        <f>C2729/F2729*100</f>
        <v>46.894409937888199</v>
      </c>
      <c r="D2730" s="51">
        <f>D2729/F2729*100</f>
        <v>50.828157349896486</v>
      </c>
      <c r="E2730" s="52">
        <f>E2729/F2729*100</f>
        <v>2.2774327122153206</v>
      </c>
      <c r="F2730" s="89">
        <f t="shared" si="84"/>
        <v>100</v>
      </c>
    </row>
    <row r="2731" spans="1:7" s="2" customFormat="1" ht="11.45" customHeight="1">
      <c r="A2731" s="194"/>
      <c r="B2731" s="198" t="s">
        <v>30</v>
      </c>
      <c r="C2731" s="32">
        <v>166</v>
      </c>
      <c r="D2731" s="32">
        <v>210</v>
      </c>
      <c r="E2731" s="32">
        <v>8</v>
      </c>
      <c r="F2731" s="91">
        <f t="shared" si="84"/>
        <v>384</v>
      </c>
    </row>
    <row r="2732" spans="1:7" s="2" customFormat="1" ht="11.45" customHeight="1">
      <c r="A2732" s="194"/>
      <c r="B2732" s="198"/>
      <c r="C2732" s="46">
        <f>C2731/F2731*100</f>
        <v>43.229166666666671</v>
      </c>
      <c r="D2732" s="46">
        <f>D2731/F2731*100</f>
        <v>54.6875</v>
      </c>
      <c r="E2732" s="47">
        <f>E2731/F2731*100</f>
        <v>2.083333333333333</v>
      </c>
      <c r="F2732" s="89">
        <f t="shared" si="84"/>
        <v>100</v>
      </c>
    </row>
    <row r="2733" spans="1:7" s="2" customFormat="1" ht="11.45" customHeight="1">
      <c r="A2733" s="194"/>
      <c r="B2733" s="199" t="s">
        <v>42</v>
      </c>
      <c r="C2733" s="32">
        <v>44</v>
      </c>
      <c r="D2733" s="32">
        <v>87</v>
      </c>
      <c r="E2733" s="32">
        <v>10</v>
      </c>
      <c r="F2733" s="91">
        <f t="shared" si="84"/>
        <v>141</v>
      </c>
    </row>
    <row r="2734" spans="1:7" s="2" customFormat="1" ht="11.45" customHeight="1">
      <c r="A2734" s="194"/>
      <c r="B2734" s="197"/>
      <c r="C2734" s="51">
        <f>C2733/F2733*100</f>
        <v>31.205673758865249</v>
      </c>
      <c r="D2734" s="51">
        <f>D2733/F2733*100</f>
        <v>61.702127659574465</v>
      </c>
      <c r="E2734" s="52">
        <f>E2733/F2733*100</f>
        <v>7.0921985815602842</v>
      </c>
      <c r="F2734" s="89">
        <f t="shared" si="84"/>
        <v>100</v>
      </c>
    </row>
    <row r="2735" spans="1:7" s="2" customFormat="1" ht="11.45" customHeight="1">
      <c r="A2735" s="194"/>
      <c r="B2735" s="198" t="s">
        <v>24</v>
      </c>
      <c r="C2735" s="32">
        <v>11</v>
      </c>
      <c r="D2735" s="32">
        <v>17</v>
      </c>
      <c r="E2735" s="32">
        <v>22</v>
      </c>
      <c r="F2735" s="91">
        <f t="shared" si="84"/>
        <v>50</v>
      </c>
    </row>
    <row r="2736" spans="1:7" s="2" customFormat="1" ht="11.45" customHeight="1" thickBot="1">
      <c r="A2736" s="195"/>
      <c r="B2736" s="200"/>
      <c r="C2736" s="63">
        <f>C2735/F2735*100</f>
        <v>22</v>
      </c>
      <c r="D2736" s="63">
        <f>D2735/F2735*100</f>
        <v>34</v>
      </c>
      <c r="E2736" s="64">
        <f>E2735/F2735*100</f>
        <v>44</v>
      </c>
      <c r="F2736" s="95">
        <f t="shared" si="84"/>
        <v>100</v>
      </c>
    </row>
    <row r="2737" spans="1:12" s="2" customFormat="1" ht="15" customHeight="1">
      <c r="A2737" s="82"/>
      <c r="B2737" s="83"/>
      <c r="C2737" s="144"/>
      <c r="D2737" s="144"/>
      <c r="E2737" s="144"/>
      <c r="F2737" s="144"/>
      <c r="G2737" s="144"/>
    </row>
    <row r="2738" spans="1:12" s="126" customFormat="1" ht="30" customHeight="1" thickBot="1">
      <c r="A2738" s="224" t="s">
        <v>210</v>
      </c>
      <c r="B2738" s="224"/>
      <c r="C2738" s="224"/>
      <c r="D2738" s="224"/>
      <c r="E2738" s="224"/>
      <c r="F2738" s="224"/>
      <c r="G2738" s="224"/>
      <c r="H2738" s="224"/>
      <c r="I2738" s="224"/>
      <c r="J2738" s="224"/>
      <c r="K2738" s="224"/>
      <c r="L2738" s="224"/>
    </row>
    <row r="2739" spans="1:12" s="2" customFormat="1" ht="10.15" customHeight="1">
      <c r="A2739" s="225"/>
      <c r="B2739" s="226"/>
      <c r="C2739" s="180">
        <v>1</v>
      </c>
      <c r="D2739" s="180">
        <v>2</v>
      </c>
      <c r="E2739" s="180">
        <v>3</v>
      </c>
      <c r="F2739" s="180">
        <v>4</v>
      </c>
      <c r="G2739" s="180">
        <v>5</v>
      </c>
      <c r="H2739" s="204" t="s">
        <v>46</v>
      </c>
      <c r="I2739" s="205" t="s">
        <v>4</v>
      </c>
      <c r="J2739" s="181" t="s">
        <v>47</v>
      </c>
      <c r="K2739" s="180">
        <v>3</v>
      </c>
      <c r="L2739" s="182" t="s">
        <v>48</v>
      </c>
    </row>
    <row r="2740" spans="1:12" s="11" customFormat="1" ht="60" customHeight="1" thickBot="1">
      <c r="A2740" s="215" t="s">
        <v>33</v>
      </c>
      <c r="B2740" s="216"/>
      <c r="C2740" s="171" t="s">
        <v>71</v>
      </c>
      <c r="D2740" s="171" t="s">
        <v>72</v>
      </c>
      <c r="E2740" s="171" t="s">
        <v>43</v>
      </c>
      <c r="F2740" s="171" t="s">
        <v>73</v>
      </c>
      <c r="G2740" s="171" t="s">
        <v>74</v>
      </c>
      <c r="H2740" s="204"/>
      <c r="I2740" s="206"/>
      <c r="J2740" s="9" t="s">
        <v>71</v>
      </c>
      <c r="K2740" s="171" t="s">
        <v>43</v>
      </c>
      <c r="L2740" s="10" t="s">
        <v>74</v>
      </c>
    </row>
    <row r="2741" spans="1:12" s="16" customFormat="1" ht="11.25" customHeight="1">
      <c r="A2741" s="217" t="s">
        <v>22</v>
      </c>
      <c r="B2741" s="218"/>
      <c r="C2741" s="12">
        <v>404</v>
      </c>
      <c r="D2741" s="12">
        <v>967</v>
      </c>
      <c r="E2741" s="12">
        <v>628</v>
      </c>
      <c r="F2741" s="12">
        <v>62</v>
      </c>
      <c r="G2741" s="12">
        <v>26</v>
      </c>
      <c r="H2741" s="12">
        <v>103</v>
      </c>
      <c r="I2741" s="13">
        <f t="shared" ref="I2741:I2750" si="85">SUM(C2741:H2741)</f>
        <v>2190</v>
      </c>
      <c r="J2741" s="14">
        <f>C2741+D2741</f>
        <v>1371</v>
      </c>
      <c r="K2741" s="12">
        <f>E2741</f>
        <v>628</v>
      </c>
      <c r="L2741" s="15">
        <f>SUM(F2741:G2741)</f>
        <v>88</v>
      </c>
    </row>
    <row r="2742" spans="1:12" s="16" customFormat="1" ht="11.25" customHeight="1" thickBot="1">
      <c r="A2742" s="219"/>
      <c r="B2742" s="220"/>
      <c r="C2742" s="100">
        <f>C2741/I2741*100</f>
        <v>18.447488584474886</v>
      </c>
      <c r="D2742" s="100">
        <f>D2741/I2741*100</f>
        <v>44.155251141552512</v>
      </c>
      <c r="E2742" s="100">
        <f>E2741/I2741*100</f>
        <v>28.675799086757991</v>
      </c>
      <c r="F2742" s="100">
        <f>F2741/I2741*100</f>
        <v>2.8310502283105023</v>
      </c>
      <c r="G2742" s="100">
        <f>G2741/I2741*100</f>
        <v>1.1872146118721461</v>
      </c>
      <c r="H2742" s="115">
        <f>H2741/I2741*100</f>
        <v>4.7031963470319633</v>
      </c>
      <c r="I2742" s="114">
        <f t="shared" si="85"/>
        <v>100</v>
      </c>
      <c r="J2742" s="103">
        <f>J2741/I2741*100</f>
        <v>62.602739726027401</v>
      </c>
      <c r="K2742" s="66">
        <f>K2741/I2741*100</f>
        <v>28.675799086757991</v>
      </c>
      <c r="L2742" s="53">
        <f>L2741/I2741*100</f>
        <v>4.0182648401826482</v>
      </c>
    </row>
    <row r="2743" spans="1:12" s="16" customFormat="1" ht="11.45" customHeight="1">
      <c r="A2743" s="193" t="s">
        <v>49</v>
      </c>
      <c r="B2743" s="196" t="s">
        <v>19</v>
      </c>
      <c r="C2743" s="32">
        <v>283</v>
      </c>
      <c r="D2743" s="32">
        <v>672</v>
      </c>
      <c r="E2743" s="32">
        <v>413</v>
      </c>
      <c r="F2743" s="32">
        <v>49</v>
      </c>
      <c r="G2743" s="32">
        <v>17</v>
      </c>
      <c r="H2743" s="32">
        <v>67</v>
      </c>
      <c r="I2743" s="13">
        <f t="shared" si="85"/>
        <v>1501</v>
      </c>
      <c r="J2743" s="14">
        <f>C2743+D2743</f>
        <v>955</v>
      </c>
      <c r="K2743" s="12">
        <f>E2743</f>
        <v>413</v>
      </c>
      <c r="L2743" s="15">
        <f>SUM(F2743:G2743)</f>
        <v>66</v>
      </c>
    </row>
    <row r="2744" spans="1:12" s="16" customFormat="1" ht="11.45" customHeight="1">
      <c r="A2744" s="194"/>
      <c r="B2744" s="197"/>
      <c r="C2744" s="90">
        <f>C2743/I2743*100</f>
        <v>18.854097268487674</v>
      </c>
      <c r="D2744" s="46">
        <f>D2743/I2743*100</f>
        <v>44.770153231179215</v>
      </c>
      <c r="E2744" s="46">
        <f>E2743/I2743*100</f>
        <v>27.514990006662227</v>
      </c>
      <c r="F2744" s="46">
        <f>F2743/I2743*100</f>
        <v>3.2644903397734839</v>
      </c>
      <c r="G2744" s="46">
        <f>G2743/I2743*100</f>
        <v>1.1325782811459029</v>
      </c>
      <c r="H2744" s="47">
        <f>H2743/I2743*100</f>
        <v>4.4636908727514992</v>
      </c>
      <c r="I2744" s="48">
        <f t="shared" si="85"/>
        <v>100</v>
      </c>
      <c r="J2744" s="74">
        <f>J2743/I2743*100</f>
        <v>63.624250499666893</v>
      </c>
      <c r="K2744" s="30">
        <f>K2743/I2743*100</f>
        <v>27.514990006662227</v>
      </c>
      <c r="L2744" s="31">
        <f>L2743/I2743*100</f>
        <v>4.397068620919387</v>
      </c>
    </row>
    <row r="2745" spans="1:12" s="16" customFormat="1" ht="11.45" customHeight="1">
      <c r="A2745" s="194"/>
      <c r="B2745" s="198" t="s">
        <v>20</v>
      </c>
      <c r="C2745" s="32">
        <v>86</v>
      </c>
      <c r="D2745" s="32">
        <v>206</v>
      </c>
      <c r="E2745" s="32">
        <v>136</v>
      </c>
      <c r="F2745" s="32">
        <v>8</v>
      </c>
      <c r="G2745" s="32">
        <v>7</v>
      </c>
      <c r="H2745" s="32">
        <v>26</v>
      </c>
      <c r="I2745" s="33">
        <f t="shared" si="85"/>
        <v>469</v>
      </c>
      <c r="J2745" s="49">
        <f>C2745+D2745</f>
        <v>292</v>
      </c>
      <c r="K2745" s="35">
        <f>E2745</f>
        <v>136</v>
      </c>
      <c r="L2745" s="36">
        <f>SUM(F2745:G2745)</f>
        <v>15</v>
      </c>
    </row>
    <row r="2746" spans="1:12" s="16" customFormat="1" ht="11.45" customHeight="1">
      <c r="A2746" s="194"/>
      <c r="B2746" s="198"/>
      <c r="C2746" s="51">
        <f>C2745/I2745*100</f>
        <v>18.336886993603414</v>
      </c>
      <c r="D2746" s="51">
        <f>D2745/I2745*100</f>
        <v>43.923240938166316</v>
      </c>
      <c r="E2746" s="51">
        <f>E2745/I2745*100</f>
        <v>28.997867803837952</v>
      </c>
      <c r="F2746" s="51">
        <f>F2745/I2745*100</f>
        <v>1.7057569296375266</v>
      </c>
      <c r="G2746" s="51">
        <f>G2745/I2745*100</f>
        <v>1.4925373134328357</v>
      </c>
      <c r="H2746" s="52">
        <f>H2745/I2745*100</f>
        <v>5.5437100213219619</v>
      </c>
      <c r="I2746" s="48">
        <f t="shared" si="85"/>
        <v>100</v>
      </c>
      <c r="J2746" s="74">
        <f>J2745/I2745*100</f>
        <v>62.260127931769723</v>
      </c>
      <c r="K2746" s="30">
        <f>K2745/I2745*100</f>
        <v>28.997867803837952</v>
      </c>
      <c r="L2746" s="31">
        <f>L2745/I2745*100</f>
        <v>3.1982942430703627</v>
      </c>
    </row>
    <row r="2747" spans="1:12" s="16" customFormat="1" ht="11.45" customHeight="1">
      <c r="A2747" s="194"/>
      <c r="B2747" s="199" t="s">
        <v>50</v>
      </c>
      <c r="C2747" s="32">
        <v>30</v>
      </c>
      <c r="D2747" s="32">
        <v>62</v>
      </c>
      <c r="E2747" s="32">
        <v>59</v>
      </c>
      <c r="F2747" s="32">
        <v>3</v>
      </c>
      <c r="G2747" s="32">
        <v>2</v>
      </c>
      <c r="H2747" s="32">
        <v>8</v>
      </c>
      <c r="I2747" s="33">
        <f t="shared" si="85"/>
        <v>164</v>
      </c>
      <c r="J2747" s="49">
        <f>C2747+D2747</f>
        <v>92</v>
      </c>
      <c r="K2747" s="35">
        <f>E2747</f>
        <v>59</v>
      </c>
      <c r="L2747" s="36">
        <f>SUM(F2747:G2747)</f>
        <v>5</v>
      </c>
    </row>
    <row r="2748" spans="1:12" s="16" customFormat="1" ht="11.45" customHeight="1">
      <c r="A2748" s="194"/>
      <c r="B2748" s="197"/>
      <c r="C2748" s="46">
        <f>C2747/I2747*100</f>
        <v>18.292682926829269</v>
      </c>
      <c r="D2748" s="46">
        <f>D2747/I2747*100</f>
        <v>37.804878048780488</v>
      </c>
      <c r="E2748" s="46">
        <f>E2747/I2747*100</f>
        <v>35.975609756097562</v>
      </c>
      <c r="F2748" s="46">
        <f>F2747/I2747*100</f>
        <v>1.8292682926829267</v>
      </c>
      <c r="G2748" s="46">
        <f>G2747/I2747*100</f>
        <v>1.2195121951219512</v>
      </c>
      <c r="H2748" s="47">
        <f>H2747/I2747*100</f>
        <v>4.8780487804878048</v>
      </c>
      <c r="I2748" s="48">
        <f t="shared" si="85"/>
        <v>99.999999999999986</v>
      </c>
      <c r="J2748" s="74">
        <f>J2747/I2747*100</f>
        <v>56.09756097560976</v>
      </c>
      <c r="K2748" s="30">
        <f>K2747/I2747*100</f>
        <v>35.975609756097562</v>
      </c>
      <c r="L2748" s="31">
        <f>L2747/I2747*100</f>
        <v>3.0487804878048781</v>
      </c>
    </row>
    <row r="2749" spans="1:12" s="16" customFormat="1" ht="11.45" customHeight="1">
      <c r="A2749" s="194"/>
      <c r="B2749" s="198" t="s">
        <v>51</v>
      </c>
      <c r="C2749" s="32">
        <v>5</v>
      </c>
      <c r="D2749" s="32">
        <v>27</v>
      </c>
      <c r="E2749" s="32">
        <v>20</v>
      </c>
      <c r="F2749" s="32">
        <v>2</v>
      </c>
      <c r="G2749" s="32">
        <v>0</v>
      </c>
      <c r="H2749" s="32">
        <v>2</v>
      </c>
      <c r="I2749" s="33">
        <f t="shared" si="85"/>
        <v>56</v>
      </c>
      <c r="J2749" s="49">
        <f>C2749+D2749</f>
        <v>32</v>
      </c>
      <c r="K2749" s="35">
        <f>E2749</f>
        <v>20</v>
      </c>
      <c r="L2749" s="36">
        <f>SUM(F2749:G2749)</f>
        <v>2</v>
      </c>
    </row>
    <row r="2750" spans="1:12" s="16" customFormat="1" ht="11.45" customHeight="1" thickBot="1">
      <c r="A2750" s="194"/>
      <c r="B2750" s="198"/>
      <c r="C2750" s="94">
        <f>C2749/I2749*100</f>
        <v>8.9285714285714288</v>
      </c>
      <c r="D2750" s="94">
        <f>D2749/I2749*100</f>
        <v>48.214285714285715</v>
      </c>
      <c r="E2750" s="94">
        <f>E2749/I2749*100</f>
        <v>35.714285714285715</v>
      </c>
      <c r="F2750" s="94">
        <f>F2749/I2749*100</f>
        <v>3.5714285714285712</v>
      </c>
      <c r="G2750" s="94">
        <f>G2749/I2749*100</f>
        <v>0</v>
      </c>
      <c r="H2750" s="120">
        <f>H2749/I2749*100</f>
        <v>3.5714285714285712</v>
      </c>
      <c r="I2750" s="48">
        <f t="shared" si="85"/>
        <v>100</v>
      </c>
      <c r="J2750" s="74">
        <f>J2749/I2749*100</f>
        <v>57.142857142857139</v>
      </c>
      <c r="K2750" s="30">
        <f>K2749/I2749*100</f>
        <v>35.714285714285715</v>
      </c>
      <c r="L2750" s="31">
        <f>L2749/I2749*100</f>
        <v>3.5714285714285712</v>
      </c>
    </row>
    <row r="2751" spans="1:12" s="16" customFormat="1" ht="11.45" customHeight="1">
      <c r="A2751" s="193" t="s">
        <v>52</v>
      </c>
      <c r="B2751" s="196" t="s">
        <v>1</v>
      </c>
      <c r="C2751" s="32">
        <v>159</v>
      </c>
      <c r="D2751" s="32">
        <v>391</v>
      </c>
      <c r="E2751" s="32">
        <v>281</v>
      </c>
      <c r="F2751" s="32">
        <v>33</v>
      </c>
      <c r="G2751" s="32">
        <v>15</v>
      </c>
      <c r="H2751" s="32">
        <v>39</v>
      </c>
      <c r="I2751" s="13">
        <f t="shared" ref="I2751:I2800" si="86">SUM(C2751:H2751)</f>
        <v>918</v>
      </c>
      <c r="J2751" s="14">
        <f>C2751+D2751</f>
        <v>550</v>
      </c>
      <c r="K2751" s="12">
        <f>E2751</f>
        <v>281</v>
      </c>
      <c r="L2751" s="15">
        <f>SUM(F2751:G2751)</f>
        <v>48</v>
      </c>
    </row>
    <row r="2752" spans="1:12" s="16" customFormat="1" ht="11.45" customHeight="1">
      <c r="A2752" s="194"/>
      <c r="B2752" s="198"/>
      <c r="C2752" s="51">
        <f>C2751/I2751*100</f>
        <v>17.320261437908496</v>
      </c>
      <c r="D2752" s="51">
        <f>D2751/I2751*100</f>
        <v>42.592592592592595</v>
      </c>
      <c r="E2752" s="51">
        <f>E2751/I2751*100</f>
        <v>30.610021786492375</v>
      </c>
      <c r="F2752" s="51">
        <f>F2751/I2751*100</f>
        <v>3.594771241830065</v>
      </c>
      <c r="G2752" s="51">
        <f>G2751/I2751*100</f>
        <v>1.6339869281045754</v>
      </c>
      <c r="H2752" s="52">
        <f>H2751/I2751*100</f>
        <v>4.2483660130718954</v>
      </c>
      <c r="I2752" s="48">
        <f t="shared" si="86"/>
        <v>100</v>
      </c>
      <c r="J2752" s="74">
        <f>J2751/I2751*100</f>
        <v>59.912854030501094</v>
      </c>
      <c r="K2752" s="30">
        <f>K2751/I2751*100</f>
        <v>30.610021786492375</v>
      </c>
      <c r="L2752" s="31">
        <f>L2751/I2751*100</f>
        <v>5.2287581699346406</v>
      </c>
    </row>
    <row r="2753" spans="1:12" s="16" customFormat="1" ht="11.45" customHeight="1">
      <c r="A2753" s="194"/>
      <c r="B2753" s="199" t="s">
        <v>2</v>
      </c>
      <c r="C2753" s="32">
        <v>242</v>
      </c>
      <c r="D2753" s="32">
        <v>571</v>
      </c>
      <c r="E2753" s="32">
        <v>342</v>
      </c>
      <c r="F2753" s="32">
        <v>29</v>
      </c>
      <c r="G2753" s="32">
        <v>11</v>
      </c>
      <c r="H2753" s="32">
        <v>49</v>
      </c>
      <c r="I2753" s="33">
        <f t="shared" si="86"/>
        <v>1244</v>
      </c>
      <c r="J2753" s="49">
        <f>C2753+D2753</f>
        <v>813</v>
      </c>
      <c r="K2753" s="35">
        <f>E2753</f>
        <v>342</v>
      </c>
      <c r="L2753" s="36">
        <f>SUM(F2753:G2753)</f>
        <v>40</v>
      </c>
    </row>
    <row r="2754" spans="1:12" s="16" customFormat="1" ht="11.45" customHeight="1">
      <c r="A2754" s="194"/>
      <c r="B2754" s="197"/>
      <c r="C2754" s="46">
        <f>C2753/I2753*100</f>
        <v>19.45337620578778</v>
      </c>
      <c r="D2754" s="46">
        <f>D2753/I2753*100</f>
        <v>45.90032154340836</v>
      </c>
      <c r="E2754" s="46">
        <f>E2753/I2753*100</f>
        <v>27.491961414790993</v>
      </c>
      <c r="F2754" s="46">
        <f>F2753/I2753*100</f>
        <v>2.3311897106109325</v>
      </c>
      <c r="G2754" s="46">
        <f>G2753/I2753*100</f>
        <v>0.88424437299035374</v>
      </c>
      <c r="H2754" s="47">
        <f>H2753/I2753*100</f>
        <v>3.938906752411576</v>
      </c>
      <c r="I2754" s="48">
        <f t="shared" si="86"/>
        <v>100</v>
      </c>
      <c r="J2754" s="74">
        <f>J2753/I2753*100</f>
        <v>65.353697749196144</v>
      </c>
      <c r="K2754" s="30">
        <f>K2753/I2753*100</f>
        <v>27.491961414790993</v>
      </c>
      <c r="L2754" s="31">
        <f>L2753/I2753*100</f>
        <v>3.215434083601286</v>
      </c>
    </row>
    <row r="2755" spans="1:12" s="16" customFormat="1" ht="11.45" customHeight="1">
      <c r="A2755" s="194"/>
      <c r="B2755" s="198" t="s">
        <v>5</v>
      </c>
      <c r="C2755" s="32">
        <v>3</v>
      </c>
      <c r="D2755" s="32">
        <v>5</v>
      </c>
      <c r="E2755" s="32">
        <v>5</v>
      </c>
      <c r="F2755" s="32">
        <v>0</v>
      </c>
      <c r="G2755" s="32">
        <v>0</v>
      </c>
      <c r="H2755" s="32">
        <v>15</v>
      </c>
      <c r="I2755" s="33">
        <f t="shared" si="86"/>
        <v>28</v>
      </c>
      <c r="J2755" s="49">
        <f>C2755+D2755</f>
        <v>8</v>
      </c>
      <c r="K2755" s="35">
        <f>E2755</f>
        <v>5</v>
      </c>
      <c r="L2755" s="36">
        <f>SUM(F2755:G2755)</f>
        <v>0</v>
      </c>
    </row>
    <row r="2756" spans="1:12" s="16" customFormat="1" ht="11.45" customHeight="1" thickBot="1">
      <c r="A2756" s="195"/>
      <c r="B2756" s="200"/>
      <c r="C2756" s="63">
        <f>C2755/I2755*100</f>
        <v>10.714285714285714</v>
      </c>
      <c r="D2756" s="63">
        <f>D2755/I2755*100</f>
        <v>17.857142857142858</v>
      </c>
      <c r="E2756" s="63">
        <f>E2755/I2755*100</f>
        <v>17.857142857142858</v>
      </c>
      <c r="F2756" s="63">
        <f>F2755/I2755*100</f>
        <v>0</v>
      </c>
      <c r="G2756" s="63">
        <f>G2755/I2755*100</f>
        <v>0</v>
      </c>
      <c r="H2756" s="64">
        <f>H2755/I2755*100</f>
        <v>53.571428571428569</v>
      </c>
      <c r="I2756" s="114">
        <f t="shared" si="86"/>
        <v>100</v>
      </c>
      <c r="J2756" s="103">
        <f>J2755/I2755*100</f>
        <v>28.571428571428569</v>
      </c>
      <c r="K2756" s="66">
        <f>K2755/I2755*100</f>
        <v>17.857142857142858</v>
      </c>
      <c r="L2756" s="53">
        <f>L2755/I2755*100</f>
        <v>0</v>
      </c>
    </row>
    <row r="2757" spans="1:12" s="16" customFormat="1" ht="11.45" customHeight="1">
      <c r="A2757" s="193" t="s">
        <v>53</v>
      </c>
      <c r="B2757" s="196" t="s">
        <v>6</v>
      </c>
      <c r="C2757" s="32">
        <v>20</v>
      </c>
      <c r="D2757" s="32">
        <v>16</v>
      </c>
      <c r="E2757" s="32">
        <v>11</v>
      </c>
      <c r="F2757" s="32">
        <v>1</v>
      </c>
      <c r="G2757" s="32">
        <v>0</v>
      </c>
      <c r="H2757" s="32">
        <v>1</v>
      </c>
      <c r="I2757" s="13">
        <f t="shared" si="86"/>
        <v>49</v>
      </c>
      <c r="J2757" s="14">
        <f>C2757+D2757</f>
        <v>36</v>
      </c>
      <c r="K2757" s="12">
        <f>E2757</f>
        <v>11</v>
      </c>
      <c r="L2757" s="15">
        <f>SUM(F2757:G2757)</f>
        <v>1</v>
      </c>
    </row>
    <row r="2758" spans="1:12" s="16" customFormat="1" ht="11.45" customHeight="1">
      <c r="A2758" s="194"/>
      <c r="B2758" s="197"/>
      <c r="C2758" s="46">
        <f>C2757/I2757*100</f>
        <v>40.816326530612244</v>
      </c>
      <c r="D2758" s="46">
        <f>D2757/I2757*100</f>
        <v>32.653061224489797</v>
      </c>
      <c r="E2758" s="46">
        <f>E2757/I2757*100</f>
        <v>22.448979591836736</v>
      </c>
      <c r="F2758" s="46">
        <f>F2757/I2757*100</f>
        <v>2.0408163265306123</v>
      </c>
      <c r="G2758" s="46">
        <f>G2757/I2757*100</f>
        <v>0</v>
      </c>
      <c r="H2758" s="47">
        <f>H2757/I2757*100</f>
        <v>2.0408163265306123</v>
      </c>
      <c r="I2758" s="48">
        <f t="shared" si="86"/>
        <v>100.00000000000001</v>
      </c>
      <c r="J2758" s="74">
        <f>J2757/I2757*100</f>
        <v>73.469387755102048</v>
      </c>
      <c r="K2758" s="30">
        <f>K2757/I2757*100</f>
        <v>22.448979591836736</v>
      </c>
      <c r="L2758" s="31">
        <f>L2757/I2757*100</f>
        <v>2.0408163265306123</v>
      </c>
    </row>
    <row r="2759" spans="1:12" s="16" customFormat="1" ht="11.45" customHeight="1">
      <c r="A2759" s="194"/>
      <c r="B2759" s="198" t="s">
        <v>7</v>
      </c>
      <c r="C2759" s="32">
        <v>38</v>
      </c>
      <c r="D2759" s="32">
        <v>58</v>
      </c>
      <c r="E2759" s="32">
        <v>53</v>
      </c>
      <c r="F2759" s="32">
        <v>3</v>
      </c>
      <c r="G2759" s="32">
        <v>1</v>
      </c>
      <c r="H2759" s="32">
        <v>2</v>
      </c>
      <c r="I2759" s="33">
        <f t="shared" si="86"/>
        <v>155</v>
      </c>
      <c r="J2759" s="49">
        <f>C2759+D2759</f>
        <v>96</v>
      </c>
      <c r="K2759" s="35">
        <f>E2759</f>
        <v>53</v>
      </c>
      <c r="L2759" s="36">
        <f>SUM(F2759:G2759)</f>
        <v>4</v>
      </c>
    </row>
    <row r="2760" spans="1:12" s="16" customFormat="1" ht="11.45" customHeight="1">
      <c r="A2760" s="194"/>
      <c r="B2760" s="198"/>
      <c r="C2760" s="51">
        <f>C2759/I2759*100</f>
        <v>24.516129032258064</v>
      </c>
      <c r="D2760" s="51">
        <f>D2759/I2759*100</f>
        <v>37.41935483870968</v>
      </c>
      <c r="E2760" s="51">
        <f>E2759/I2759*100</f>
        <v>34.193548387096776</v>
      </c>
      <c r="F2760" s="51">
        <f>F2759/I2759*100</f>
        <v>1.935483870967742</v>
      </c>
      <c r="G2760" s="51">
        <f>G2759/I2759*100</f>
        <v>0.64516129032258063</v>
      </c>
      <c r="H2760" s="52">
        <f>H2759/I2759*100</f>
        <v>1.2903225806451613</v>
      </c>
      <c r="I2760" s="48">
        <f t="shared" si="86"/>
        <v>100</v>
      </c>
      <c r="J2760" s="74">
        <f>J2759/I2759*100</f>
        <v>61.935483870967744</v>
      </c>
      <c r="K2760" s="30">
        <f>K2759/I2759*100</f>
        <v>34.193548387096776</v>
      </c>
      <c r="L2760" s="31">
        <f>L2759/I2759*100</f>
        <v>2.5806451612903225</v>
      </c>
    </row>
    <row r="2761" spans="1:12" s="16" customFormat="1" ht="11.45" customHeight="1">
      <c r="A2761" s="194"/>
      <c r="B2761" s="199" t="s">
        <v>8</v>
      </c>
      <c r="C2761" s="32">
        <v>42</v>
      </c>
      <c r="D2761" s="32">
        <v>118</v>
      </c>
      <c r="E2761" s="32">
        <v>70</v>
      </c>
      <c r="F2761" s="32">
        <v>9</v>
      </c>
      <c r="G2761" s="32">
        <v>1</v>
      </c>
      <c r="H2761" s="32">
        <v>3</v>
      </c>
      <c r="I2761" s="33">
        <f t="shared" si="86"/>
        <v>243</v>
      </c>
      <c r="J2761" s="49">
        <f>C2761+D2761</f>
        <v>160</v>
      </c>
      <c r="K2761" s="35">
        <f>E2761</f>
        <v>70</v>
      </c>
      <c r="L2761" s="36">
        <f>SUM(F2761:G2761)</f>
        <v>10</v>
      </c>
    </row>
    <row r="2762" spans="1:12" s="16" customFormat="1" ht="11.45" customHeight="1">
      <c r="A2762" s="194"/>
      <c r="B2762" s="197"/>
      <c r="C2762" s="46">
        <f>C2761/I2761*100</f>
        <v>17.283950617283949</v>
      </c>
      <c r="D2762" s="46">
        <f>D2761/I2761*100</f>
        <v>48.559670781893004</v>
      </c>
      <c r="E2762" s="46">
        <f>E2761/I2761*100</f>
        <v>28.806584362139919</v>
      </c>
      <c r="F2762" s="46">
        <f>F2761/I2761*100</f>
        <v>3.7037037037037033</v>
      </c>
      <c r="G2762" s="46">
        <f>G2761/I2761*100</f>
        <v>0.41152263374485598</v>
      </c>
      <c r="H2762" s="47">
        <f>H2761/I2761*100</f>
        <v>1.2345679012345678</v>
      </c>
      <c r="I2762" s="48">
        <f t="shared" si="86"/>
        <v>100</v>
      </c>
      <c r="J2762" s="74">
        <f>J2761/I2761*100</f>
        <v>65.843621399176953</v>
      </c>
      <c r="K2762" s="30">
        <f>K2761/I2761*100</f>
        <v>28.806584362139919</v>
      </c>
      <c r="L2762" s="31">
        <f>L2761/I2761*100</f>
        <v>4.1152263374485596</v>
      </c>
    </row>
    <row r="2763" spans="1:12" s="16" customFormat="1" ht="11.45" customHeight="1">
      <c r="A2763" s="194"/>
      <c r="B2763" s="198" t="s">
        <v>9</v>
      </c>
      <c r="C2763" s="32">
        <v>50</v>
      </c>
      <c r="D2763" s="32">
        <v>148</v>
      </c>
      <c r="E2763" s="32">
        <v>105</v>
      </c>
      <c r="F2763" s="32">
        <v>13</v>
      </c>
      <c r="G2763" s="32">
        <v>6</v>
      </c>
      <c r="H2763" s="32">
        <v>8</v>
      </c>
      <c r="I2763" s="33">
        <f t="shared" si="86"/>
        <v>330</v>
      </c>
      <c r="J2763" s="49">
        <f>C2763+D2763</f>
        <v>198</v>
      </c>
      <c r="K2763" s="35">
        <f>E2763</f>
        <v>105</v>
      </c>
      <c r="L2763" s="36">
        <f>SUM(F2763:G2763)</f>
        <v>19</v>
      </c>
    </row>
    <row r="2764" spans="1:12" s="16" customFormat="1" ht="11.45" customHeight="1">
      <c r="A2764" s="194"/>
      <c r="B2764" s="198"/>
      <c r="C2764" s="51">
        <f>C2763/I2763*100</f>
        <v>15.151515151515152</v>
      </c>
      <c r="D2764" s="51">
        <f>D2763/I2763*100</f>
        <v>44.848484848484851</v>
      </c>
      <c r="E2764" s="51">
        <f>E2763/I2763*100</f>
        <v>31.818181818181817</v>
      </c>
      <c r="F2764" s="51">
        <f>F2763/I2763*100</f>
        <v>3.939393939393939</v>
      </c>
      <c r="G2764" s="51">
        <f>G2763/I2763*100</f>
        <v>1.8181818181818181</v>
      </c>
      <c r="H2764" s="52">
        <f>H2763/I2763*100</f>
        <v>2.4242424242424243</v>
      </c>
      <c r="I2764" s="48">
        <f t="shared" si="86"/>
        <v>99.999999999999986</v>
      </c>
      <c r="J2764" s="74">
        <f>J2763/I2763*100</f>
        <v>60</v>
      </c>
      <c r="K2764" s="30">
        <f>K2763/I2763*100</f>
        <v>31.818181818181817</v>
      </c>
      <c r="L2764" s="31">
        <f>L2763/I2763*100</f>
        <v>5.7575757575757578</v>
      </c>
    </row>
    <row r="2765" spans="1:12" s="16" customFormat="1" ht="11.45" customHeight="1">
      <c r="A2765" s="194"/>
      <c r="B2765" s="199" t="s">
        <v>10</v>
      </c>
      <c r="C2765" s="32">
        <v>63</v>
      </c>
      <c r="D2765" s="32">
        <v>167</v>
      </c>
      <c r="E2765" s="32">
        <v>104</v>
      </c>
      <c r="F2765" s="32">
        <v>13</v>
      </c>
      <c r="G2765" s="32">
        <v>8</v>
      </c>
      <c r="H2765" s="32">
        <v>13</v>
      </c>
      <c r="I2765" s="33">
        <f t="shared" si="86"/>
        <v>368</v>
      </c>
      <c r="J2765" s="49">
        <f>C2765+D2765</f>
        <v>230</v>
      </c>
      <c r="K2765" s="35">
        <f>E2765</f>
        <v>104</v>
      </c>
      <c r="L2765" s="36">
        <f>SUM(F2765:G2765)</f>
        <v>21</v>
      </c>
    </row>
    <row r="2766" spans="1:12" s="16" customFormat="1" ht="11.45" customHeight="1">
      <c r="A2766" s="194"/>
      <c r="B2766" s="197"/>
      <c r="C2766" s="46">
        <f>C2765/I2765*100</f>
        <v>17.119565217391305</v>
      </c>
      <c r="D2766" s="46">
        <f>D2765/I2765*100</f>
        <v>45.380434782608695</v>
      </c>
      <c r="E2766" s="46">
        <f>E2765/I2765*100</f>
        <v>28.260869565217391</v>
      </c>
      <c r="F2766" s="46">
        <f>F2765/I2765*100</f>
        <v>3.5326086956521738</v>
      </c>
      <c r="G2766" s="46">
        <f>G2765/I2765*100</f>
        <v>2.1739130434782608</v>
      </c>
      <c r="H2766" s="47">
        <f>H2765/I2765*100</f>
        <v>3.5326086956521738</v>
      </c>
      <c r="I2766" s="48">
        <f t="shared" si="86"/>
        <v>100</v>
      </c>
      <c r="J2766" s="74">
        <f>J2765/I2765*100</f>
        <v>62.5</v>
      </c>
      <c r="K2766" s="30">
        <f>K2765/I2765*100</f>
        <v>28.260869565217391</v>
      </c>
      <c r="L2766" s="31">
        <f>L2765/I2765*100</f>
        <v>5.7065217391304346</v>
      </c>
    </row>
    <row r="2767" spans="1:12" s="16" customFormat="1" ht="11.45" customHeight="1">
      <c r="A2767" s="194"/>
      <c r="B2767" s="198" t="s">
        <v>11</v>
      </c>
      <c r="C2767" s="32">
        <v>68</v>
      </c>
      <c r="D2767" s="32">
        <v>204</v>
      </c>
      <c r="E2767" s="32">
        <v>119</v>
      </c>
      <c r="F2767" s="32">
        <v>9</v>
      </c>
      <c r="G2767" s="32">
        <v>7</v>
      </c>
      <c r="H2767" s="32">
        <v>13</v>
      </c>
      <c r="I2767" s="33">
        <f t="shared" si="86"/>
        <v>420</v>
      </c>
      <c r="J2767" s="49">
        <f>C2767+D2767</f>
        <v>272</v>
      </c>
      <c r="K2767" s="35">
        <f>E2767</f>
        <v>119</v>
      </c>
      <c r="L2767" s="36">
        <f>SUM(F2767:G2767)</f>
        <v>16</v>
      </c>
    </row>
    <row r="2768" spans="1:12" s="16" customFormat="1" ht="11.45" customHeight="1">
      <c r="A2768" s="194"/>
      <c r="B2768" s="198"/>
      <c r="C2768" s="51">
        <f>C2767/I2767*100</f>
        <v>16.19047619047619</v>
      </c>
      <c r="D2768" s="51">
        <f>D2767/I2767*100</f>
        <v>48.571428571428569</v>
      </c>
      <c r="E2768" s="51">
        <f>E2767/I2767*100</f>
        <v>28.333333333333332</v>
      </c>
      <c r="F2768" s="51">
        <f>F2767/I2767*100</f>
        <v>2.1428571428571428</v>
      </c>
      <c r="G2768" s="51">
        <f>G2767/I2767*100</f>
        <v>1.6666666666666667</v>
      </c>
      <c r="H2768" s="52">
        <f>H2767/I2767*100</f>
        <v>3.0952380952380953</v>
      </c>
      <c r="I2768" s="48">
        <f t="shared" si="86"/>
        <v>100</v>
      </c>
      <c r="J2768" s="74">
        <f>J2767/I2767*100</f>
        <v>64.761904761904759</v>
      </c>
      <c r="K2768" s="30">
        <f>K2767/I2767*100</f>
        <v>28.333333333333332</v>
      </c>
      <c r="L2768" s="31">
        <f>L2767/I2767*100</f>
        <v>3.8095238095238098</v>
      </c>
    </row>
    <row r="2769" spans="1:12" s="16" customFormat="1" ht="11.45" customHeight="1">
      <c r="A2769" s="194"/>
      <c r="B2769" s="199" t="s">
        <v>12</v>
      </c>
      <c r="C2769" s="32">
        <v>122</v>
      </c>
      <c r="D2769" s="32">
        <v>252</v>
      </c>
      <c r="E2769" s="32">
        <v>161</v>
      </c>
      <c r="F2769" s="32">
        <v>14</v>
      </c>
      <c r="G2769" s="32">
        <v>3</v>
      </c>
      <c r="H2769" s="32">
        <v>47</v>
      </c>
      <c r="I2769" s="33">
        <f t="shared" si="86"/>
        <v>599</v>
      </c>
      <c r="J2769" s="49">
        <f>C2769+D2769</f>
        <v>374</v>
      </c>
      <c r="K2769" s="35">
        <f>E2769</f>
        <v>161</v>
      </c>
      <c r="L2769" s="36">
        <f>SUM(F2769:G2769)</f>
        <v>17</v>
      </c>
    </row>
    <row r="2770" spans="1:12" s="16" customFormat="1" ht="11.45" customHeight="1">
      <c r="A2770" s="194"/>
      <c r="B2770" s="197"/>
      <c r="C2770" s="46">
        <f>C2769/I2769*100</f>
        <v>20.367278797996661</v>
      </c>
      <c r="D2770" s="46">
        <f>D2769/I2769*100</f>
        <v>42.070116861435721</v>
      </c>
      <c r="E2770" s="46">
        <f>E2769/I2769*100</f>
        <v>26.878130217028378</v>
      </c>
      <c r="F2770" s="46">
        <f>F2769/I2769*100</f>
        <v>2.337228714524207</v>
      </c>
      <c r="G2770" s="46">
        <f>G2769/I2769*100</f>
        <v>0.5008347245409015</v>
      </c>
      <c r="H2770" s="47">
        <f>H2769/I2769*100</f>
        <v>7.8464106844741242</v>
      </c>
      <c r="I2770" s="48">
        <f t="shared" si="86"/>
        <v>99.999999999999986</v>
      </c>
      <c r="J2770" s="74">
        <f>J2769/I2769*100</f>
        <v>62.437395659432383</v>
      </c>
      <c r="K2770" s="30">
        <f>K2769/I2769*100</f>
        <v>26.878130217028378</v>
      </c>
      <c r="L2770" s="31">
        <f>L2769/I2769*100</f>
        <v>2.8380634390651087</v>
      </c>
    </row>
    <row r="2771" spans="1:12" s="16" customFormat="1" ht="11.45" customHeight="1">
      <c r="A2771" s="194"/>
      <c r="B2771" s="198" t="s">
        <v>24</v>
      </c>
      <c r="C2771" s="32">
        <v>1</v>
      </c>
      <c r="D2771" s="32">
        <v>4</v>
      </c>
      <c r="E2771" s="32">
        <v>5</v>
      </c>
      <c r="F2771" s="32">
        <v>0</v>
      </c>
      <c r="G2771" s="32">
        <v>0</v>
      </c>
      <c r="H2771" s="32">
        <v>16</v>
      </c>
      <c r="I2771" s="33">
        <f t="shared" si="86"/>
        <v>26</v>
      </c>
      <c r="J2771" s="49">
        <f>C2771+D2771</f>
        <v>5</v>
      </c>
      <c r="K2771" s="35">
        <f>E2771</f>
        <v>5</v>
      </c>
      <c r="L2771" s="36">
        <f>SUM(F2771:G2771)</f>
        <v>0</v>
      </c>
    </row>
    <row r="2772" spans="1:12" s="16" customFormat="1" ht="11.45" customHeight="1" thickBot="1">
      <c r="A2772" s="195"/>
      <c r="B2772" s="200"/>
      <c r="C2772" s="63">
        <f>C2771/I2771*100</f>
        <v>3.8461538461538463</v>
      </c>
      <c r="D2772" s="63">
        <f>D2771/I2771*100</f>
        <v>15.384615384615385</v>
      </c>
      <c r="E2772" s="63">
        <f>E2771/I2771*100</f>
        <v>19.230769230769234</v>
      </c>
      <c r="F2772" s="63">
        <f>F2771/I2771*100</f>
        <v>0</v>
      </c>
      <c r="G2772" s="63">
        <f>G2771/I2771*100</f>
        <v>0</v>
      </c>
      <c r="H2772" s="64">
        <f>H2771/I2771*100</f>
        <v>61.53846153846154</v>
      </c>
      <c r="I2772" s="114">
        <f t="shared" si="86"/>
        <v>100</v>
      </c>
      <c r="J2772" s="103">
        <f>J2771/I2771*100</f>
        <v>19.230769230769234</v>
      </c>
      <c r="K2772" s="66">
        <f>K2771/I2771*100</f>
        <v>19.230769230769234</v>
      </c>
      <c r="L2772" s="53">
        <f>L2771/I2771*100</f>
        <v>0</v>
      </c>
    </row>
    <row r="2773" spans="1:12" s="16" customFormat="1" ht="11.45" customHeight="1" thickBot="1">
      <c r="A2773" s="201" t="s">
        <v>54</v>
      </c>
      <c r="B2773" s="196" t="s">
        <v>23</v>
      </c>
      <c r="C2773" s="32">
        <v>34</v>
      </c>
      <c r="D2773" s="32">
        <v>110</v>
      </c>
      <c r="E2773" s="32">
        <v>64</v>
      </c>
      <c r="F2773" s="32">
        <v>3</v>
      </c>
      <c r="G2773" s="32">
        <v>3</v>
      </c>
      <c r="H2773" s="32">
        <v>9</v>
      </c>
      <c r="I2773" s="13">
        <f t="shared" si="86"/>
        <v>223</v>
      </c>
      <c r="J2773" s="14">
        <f>C2773+D2773</f>
        <v>144</v>
      </c>
      <c r="K2773" s="12">
        <f>E2773</f>
        <v>64</v>
      </c>
      <c r="L2773" s="15">
        <f>SUM(F2773:G2773)</f>
        <v>6</v>
      </c>
    </row>
    <row r="2774" spans="1:12" s="16" customFormat="1" ht="11.45" customHeight="1" thickTop="1" thickBot="1">
      <c r="A2774" s="202"/>
      <c r="B2774" s="197"/>
      <c r="C2774" s="46">
        <f>C2773/I2773*100</f>
        <v>15.246636771300448</v>
      </c>
      <c r="D2774" s="46">
        <f>D2773/I2773*100</f>
        <v>49.327354260089685</v>
      </c>
      <c r="E2774" s="46">
        <f>E2773/I2773*100</f>
        <v>28.699551569506728</v>
      </c>
      <c r="F2774" s="46">
        <f>F2773/I2773*100</f>
        <v>1.3452914798206279</v>
      </c>
      <c r="G2774" s="46">
        <f>G2773/I2773*100</f>
        <v>1.3452914798206279</v>
      </c>
      <c r="H2774" s="47">
        <f>H2773/I2773*100</f>
        <v>4.0358744394618835</v>
      </c>
      <c r="I2774" s="48">
        <f t="shared" si="86"/>
        <v>100</v>
      </c>
      <c r="J2774" s="74">
        <f>J2773/I2773*100</f>
        <v>64.573991031390136</v>
      </c>
      <c r="K2774" s="30">
        <f>K2773/I2773*100</f>
        <v>28.699551569506728</v>
      </c>
      <c r="L2774" s="31">
        <f>L2773/I2773*100</f>
        <v>2.6905829596412558</v>
      </c>
    </row>
    <row r="2775" spans="1:12" s="16" customFormat="1" ht="11.45" customHeight="1" thickTop="1" thickBot="1">
      <c r="A2775" s="202"/>
      <c r="B2775" s="198" t="s">
        <v>3</v>
      </c>
      <c r="C2775" s="32">
        <v>21</v>
      </c>
      <c r="D2775" s="32">
        <v>66</v>
      </c>
      <c r="E2775" s="32">
        <v>40</v>
      </c>
      <c r="F2775" s="32">
        <v>5</v>
      </c>
      <c r="G2775" s="32">
        <v>2</v>
      </c>
      <c r="H2775" s="32">
        <v>6</v>
      </c>
      <c r="I2775" s="33">
        <f t="shared" si="86"/>
        <v>140</v>
      </c>
      <c r="J2775" s="49">
        <f>C2775+D2775</f>
        <v>87</v>
      </c>
      <c r="K2775" s="35">
        <f>E2775</f>
        <v>40</v>
      </c>
      <c r="L2775" s="36">
        <f>SUM(F2775:G2775)</f>
        <v>7</v>
      </c>
    </row>
    <row r="2776" spans="1:12" s="16" customFormat="1" ht="11.45" customHeight="1" thickTop="1" thickBot="1">
      <c r="A2776" s="202"/>
      <c r="B2776" s="198"/>
      <c r="C2776" s="51">
        <f>C2775/I2775*100</f>
        <v>15</v>
      </c>
      <c r="D2776" s="51">
        <f>D2775/I2775*100</f>
        <v>47.142857142857139</v>
      </c>
      <c r="E2776" s="51">
        <f>E2775/I2775*100</f>
        <v>28.571428571428569</v>
      </c>
      <c r="F2776" s="51">
        <f>F2775/I2775*100</f>
        <v>3.5714285714285712</v>
      </c>
      <c r="G2776" s="51">
        <f>G2775/I2775*100</f>
        <v>1.4285714285714286</v>
      </c>
      <c r="H2776" s="52">
        <f>H2775/I2775*100</f>
        <v>4.2857142857142856</v>
      </c>
      <c r="I2776" s="48">
        <f t="shared" si="86"/>
        <v>100</v>
      </c>
      <c r="J2776" s="74">
        <f>J2775/I2775*100</f>
        <v>62.142857142857146</v>
      </c>
      <c r="K2776" s="30">
        <f>K2775/I2775*100</f>
        <v>28.571428571428569</v>
      </c>
      <c r="L2776" s="31">
        <f>L2775/I2775*100</f>
        <v>5</v>
      </c>
    </row>
    <row r="2777" spans="1:12" s="16" customFormat="1" ht="11.45" customHeight="1" thickTop="1" thickBot="1">
      <c r="A2777" s="202"/>
      <c r="B2777" s="199" t="s">
        <v>13</v>
      </c>
      <c r="C2777" s="32">
        <v>162</v>
      </c>
      <c r="D2777" s="32">
        <v>397</v>
      </c>
      <c r="E2777" s="32">
        <v>259</v>
      </c>
      <c r="F2777" s="32">
        <v>22</v>
      </c>
      <c r="G2777" s="32">
        <v>14</v>
      </c>
      <c r="H2777" s="32">
        <v>17</v>
      </c>
      <c r="I2777" s="33">
        <f t="shared" si="86"/>
        <v>871</v>
      </c>
      <c r="J2777" s="49">
        <f>C2777+D2777</f>
        <v>559</v>
      </c>
      <c r="K2777" s="35">
        <f>E2777</f>
        <v>259</v>
      </c>
      <c r="L2777" s="36">
        <f>SUM(F2777:G2777)</f>
        <v>36</v>
      </c>
    </row>
    <row r="2778" spans="1:12" s="16" customFormat="1" ht="11.45" customHeight="1" thickTop="1" thickBot="1">
      <c r="A2778" s="202"/>
      <c r="B2778" s="197"/>
      <c r="C2778" s="46">
        <f>C2777/I2777*100</f>
        <v>18.599311136624568</v>
      </c>
      <c r="D2778" s="46">
        <f>D2777/I2777*100</f>
        <v>45.579793340987372</v>
      </c>
      <c r="E2778" s="46">
        <f>E2777/I2777*100</f>
        <v>29.735935706084959</v>
      </c>
      <c r="F2778" s="46">
        <f>F2777/I2777*100</f>
        <v>2.525832376578645</v>
      </c>
      <c r="G2778" s="46">
        <f>G2777/I2777*100</f>
        <v>1.6073478760045925</v>
      </c>
      <c r="H2778" s="47">
        <f>H2777/I2777*100</f>
        <v>1.9517795637198621</v>
      </c>
      <c r="I2778" s="48">
        <f t="shared" si="86"/>
        <v>100.00000000000001</v>
      </c>
      <c r="J2778" s="74">
        <f>J2777/I2777*100</f>
        <v>64.179104477611943</v>
      </c>
      <c r="K2778" s="30">
        <f>K2777/I2777*100</f>
        <v>29.735935706084959</v>
      </c>
      <c r="L2778" s="31">
        <f>L2777/I2777*100</f>
        <v>4.1331802525832382</v>
      </c>
    </row>
    <row r="2779" spans="1:12" s="16" customFormat="1" ht="11.45" customHeight="1" thickTop="1" thickBot="1">
      <c r="A2779" s="202"/>
      <c r="B2779" s="198" t="s">
        <v>14</v>
      </c>
      <c r="C2779" s="32">
        <v>42</v>
      </c>
      <c r="D2779" s="32">
        <v>113</v>
      </c>
      <c r="E2779" s="32">
        <v>49</v>
      </c>
      <c r="F2779" s="32">
        <v>4</v>
      </c>
      <c r="G2779" s="32">
        <v>0</v>
      </c>
      <c r="H2779" s="32">
        <v>7</v>
      </c>
      <c r="I2779" s="33">
        <f t="shared" si="86"/>
        <v>215</v>
      </c>
      <c r="J2779" s="49">
        <f>C2779+D2779</f>
        <v>155</v>
      </c>
      <c r="K2779" s="35">
        <f>E2779</f>
        <v>49</v>
      </c>
      <c r="L2779" s="36">
        <f>SUM(F2779:G2779)</f>
        <v>4</v>
      </c>
    </row>
    <row r="2780" spans="1:12" s="16" customFormat="1" ht="11.45" customHeight="1" thickTop="1" thickBot="1">
      <c r="A2780" s="202"/>
      <c r="B2780" s="198"/>
      <c r="C2780" s="51">
        <f>C2779/I2779*100</f>
        <v>19.534883720930232</v>
      </c>
      <c r="D2780" s="51">
        <f>D2779/I2779*100</f>
        <v>52.558139534883722</v>
      </c>
      <c r="E2780" s="51">
        <f>E2779/I2779*100</f>
        <v>22.790697674418606</v>
      </c>
      <c r="F2780" s="51">
        <f>F2779/I2779*100</f>
        <v>1.8604651162790697</v>
      </c>
      <c r="G2780" s="51">
        <f>G2779/I2779*100</f>
        <v>0</v>
      </c>
      <c r="H2780" s="52">
        <f>H2779/I2779*100</f>
        <v>3.2558139534883721</v>
      </c>
      <c r="I2780" s="48">
        <f t="shared" si="86"/>
        <v>100.00000000000001</v>
      </c>
      <c r="J2780" s="74">
        <f>J2779/I2779*100</f>
        <v>72.093023255813947</v>
      </c>
      <c r="K2780" s="30">
        <f>K2779/I2779*100</f>
        <v>22.790697674418606</v>
      </c>
      <c r="L2780" s="31">
        <f>L2779/I2779*100</f>
        <v>1.8604651162790697</v>
      </c>
    </row>
    <row r="2781" spans="1:12" s="16" customFormat="1" ht="11.45" customHeight="1" thickTop="1" thickBot="1">
      <c r="A2781" s="202"/>
      <c r="B2781" s="199" t="s">
        <v>25</v>
      </c>
      <c r="C2781" s="32">
        <v>26</v>
      </c>
      <c r="D2781" s="32">
        <v>23</v>
      </c>
      <c r="E2781" s="32">
        <v>17</v>
      </c>
      <c r="F2781" s="32">
        <v>2</v>
      </c>
      <c r="G2781" s="32">
        <v>0</v>
      </c>
      <c r="H2781" s="32">
        <v>2</v>
      </c>
      <c r="I2781" s="33">
        <f t="shared" si="86"/>
        <v>70</v>
      </c>
      <c r="J2781" s="49">
        <f>C2781+D2781</f>
        <v>49</v>
      </c>
      <c r="K2781" s="35">
        <f>E2781</f>
        <v>17</v>
      </c>
      <c r="L2781" s="36">
        <f>SUM(F2781:G2781)</f>
        <v>2</v>
      </c>
    </row>
    <row r="2782" spans="1:12" s="16" customFormat="1" ht="11.45" customHeight="1" thickTop="1" thickBot="1">
      <c r="A2782" s="202"/>
      <c r="B2782" s="197"/>
      <c r="C2782" s="46">
        <f>C2781/I2781*100</f>
        <v>37.142857142857146</v>
      </c>
      <c r="D2782" s="46">
        <f>D2781/I2781*100</f>
        <v>32.857142857142854</v>
      </c>
      <c r="E2782" s="46">
        <f>E2781/I2781*100</f>
        <v>24.285714285714285</v>
      </c>
      <c r="F2782" s="46">
        <f>F2781/I2781*100</f>
        <v>2.8571428571428572</v>
      </c>
      <c r="G2782" s="46">
        <f>G2781/I2781*100</f>
        <v>0</v>
      </c>
      <c r="H2782" s="47">
        <f>H2781/I2781*100</f>
        <v>2.8571428571428572</v>
      </c>
      <c r="I2782" s="48">
        <f t="shared" si="86"/>
        <v>100</v>
      </c>
      <c r="J2782" s="74">
        <f>J2781/I2781*100</f>
        <v>70</v>
      </c>
      <c r="K2782" s="30">
        <f>K2781/I2781*100</f>
        <v>24.285714285714285</v>
      </c>
      <c r="L2782" s="31">
        <f>L2781/I2781*100</f>
        <v>2.8571428571428572</v>
      </c>
    </row>
    <row r="2783" spans="1:12" ht="11.45" customHeight="1" thickTop="1" thickBot="1">
      <c r="A2783" s="202"/>
      <c r="B2783" s="198" t="s">
        <v>26</v>
      </c>
      <c r="C2783" s="32">
        <v>92</v>
      </c>
      <c r="D2783" s="32">
        <v>216</v>
      </c>
      <c r="E2783" s="32">
        <v>154</v>
      </c>
      <c r="F2783" s="32">
        <v>21</v>
      </c>
      <c r="G2783" s="32">
        <v>4</v>
      </c>
      <c r="H2783" s="32">
        <v>33</v>
      </c>
      <c r="I2783" s="33">
        <f t="shared" si="86"/>
        <v>520</v>
      </c>
      <c r="J2783" s="49">
        <f>C2783+D2783</f>
        <v>308</v>
      </c>
      <c r="K2783" s="35">
        <f>E2783</f>
        <v>154</v>
      </c>
      <c r="L2783" s="36">
        <f>SUM(F2783:G2783)</f>
        <v>25</v>
      </c>
    </row>
    <row r="2784" spans="1:12" ht="11.45" customHeight="1" thickTop="1" thickBot="1">
      <c r="A2784" s="202"/>
      <c r="B2784" s="198"/>
      <c r="C2784" s="51">
        <f>C2783/I2783*100</f>
        <v>17.692307692307693</v>
      </c>
      <c r="D2784" s="51">
        <f>D2783/I2783*100</f>
        <v>41.53846153846154</v>
      </c>
      <c r="E2784" s="51">
        <f>E2783/I2783*100</f>
        <v>29.615384615384617</v>
      </c>
      <c r="F2784" s="51">
        <f>F2783/I2783*100</f>
        <v>4.0384615384615383</v>
      </c>
      <c r="G2784" s="51">
        <f>G2783/I2783*100</f>
        <v>0.76923076923076927</v>
      </c>
      <c r="H2784" s="52">
        <f>H2783/I2783*100</f>
        <v>6.3461538461538458</v>
      </c>
      <c r="I2784" s="48">
        <f t="shared" si="86"/>
        <v>100</v>
      </c>
      <c r="J2784" s="74">
        <f>J2783/I2783*100</f>
        <v>59.230769230769234</v>
      </c>
      <c r="K2784" s="30">
        <f>K2783/I2783*100</f>
        <v>29.615384615384617</v>
      </c>
      <c r="L2784" s="31">
        <f>L2783/I2783*100</f>
        <v>4.8076923076923084</v>
      </c>
    </row>
    <row r="2785" spans="1:12" ht="11.45" customHeight="1" thickTop="1" thickBot="1">
      <c r="A2785" s="202"/>
      <c r="B2785" s="199" t="s">
        <v>0</v>
      </c>
      <c r="C2785" s="32">
        <v>19</v>
      </c>
      <c r="D2785" s="32">
        <v>34</v>
      </c>
      <c r="E2785" s="32">
        <v>35</v>
      </c>
      <c r="F2785" s="32">
        <v>4</v>
      </c>
      <c r="G2785" s="32">
        <v>2</v>
      </c>
      <c r="H2785" s="32">
        <v>8</v>
      </c>
      <c r="I2785" s="33">
        <f t="shared" si="86"/>
        <v>102</v>
      </c>
      <c r="J2785" s="49">
        <f>C2785+D2785</f>
        <v>53</v>
      </c>
      <c r="K2785" s="35">
        <f>E2785</f>
        <v>35</v>
      </c>
      <c r="L2785" s="36">
        <f>SUM(F2785:G2785)</f>
        <v>6</v>
      </c>
    </row>
    <row r="2786" spans="1:12" ht="11.45" customHeight="1" thickTop="1" thickBot="1">
      <c r="A2786" s="202"/>
      <c r="B2786" s="197"/>
      <c r="C2786" s="46">
        <f>C2785/I2785*100</f>
        <v>18.627450980392158</v>
      </c>
      <c r="D2786" s="46">
        <f>D2785/I2785*100</f>
        <v>33.333333333333329</v>
      </c>
      <c r="E2786" s="46">
        <f>E2785/I2785*100</f>
        <v>34.313725490196077</v>
      </c>
      <c r="F2786" s="46">
        <f>F2785/I2785*100</f>
        <v>3.9215686274509802</v>
      </c>
      <c r="G2786" s="46">
        <f>G2785/I2785*100</f>
        <v>1.9607843137254901</v>
      </c>
      <c r="H2786" s="47">
        <f>H2785/I2785*100</f>
        <v>7.8431372549019605</v>
      </c>
      <c r="I2786" s="48">
        <f t="shared" si="86"/>
        <v>99.999999999999986</v>
      </c>
      <c r="J2786" s="74">
        <f>J2785/I2785*100</f>
        <v>51.960784313725497</v>
      </c>
      <c r="K2786" s="30">
        <f>K2785/I2785*100</f>
        <v>34.313725490196077</v>
      </c>
      <c r="L2786" s="31">
        <f>L2785/I2785*100</f>
        <v>5.8823529411764701</v>
      </c>
    </row>
    <row r="2787" spans="1:12" ht="11.45" customHeight="1" thickTop="1" thickBot="1">
      <c r="A2787" s="202"/>
      <c r="B2787" s="198" t="s">
        <v>24</v>
      </c>
      <c r="C2787" s="32">
        <v>8</v>
      </c>
      <c r="D2787" s="32">
        <v>8</v>
      </c>
      <c r="E2787" s="32">
        <v>10</v>
      </c>
      <c r="F2787" s="32">
        <v>1</v>
      </c>
      <c r="G2787" s="32">
        <v>1</v>
      </c>
      <c r="H2787" s="32">
        <v>21</v>
      </c>
      <c r="I2787" s="33">
        <f t="shared" si="86"/>
        <v>49</v>
      </c>
      <c r="J2787" s="49">
        <f>C2787+D2787</f>
        <v>16</v>
      </c>
      <c r="K2787" s="35">
        <f>E2787</f>
        <v>10</v>
      </c>
      <c r="L2787" s="36">
        <f>SUM(F2787:G2787)</f>
        <v>2</v>
      </c>
    </row>
    <row r="2788" spans="1:12" ht="11.45" customHeight="1" thickTop="1" thickBot="1">
      <c r="A2788" s="203"/>
      <c r="B2788" s="200"/>
      <c r="C2788" s="63">
        <f>C2787/I2787*100</f>
        <v>16.326530612244898</v>
      </c>
      <c r="D2788" s="63">
        <f>D2787/I2787*100</f>
        <v>16.326530612244898</v>
      </c>
      <c r="E2788" s="63">
        <f>E2787/I2787*100</f>
        <v>20.408163265306122</v>
      </c>
      <c r="F2788" s="63">
        <f>F2787/I2787*100</f>
        <v>2.0408163265306123</v>
      </c>
      <c r="G2788" s="63">
        <f>G2787/I2787*100</f>
        <v>2.0408163265306123</v>
      </c>
      <c r="H2788" s="64">
        <f>H2787/I2787*100</f>
        <v>42.857142857142854</v>
      </c>
      <c r="I2788" s="114">
        <f t="shared" si="86"/>
        <v>100</v>
      </c>
      <c r="J2788" s="103">
        <f>J2787/I2787*100</f>
        <v>32.653061224489797</v>
      </c>
      <c r="K2788" s="66">
        <f>K2787/I2787*100</f>
        <v>20.408163265306122</v>
      </c>
      <c r="L2788" s="53">
        <f>L2787/I2787*100</f>
        <v>4.0816326530612246</v>
      </c>
    </row>
    <row r="2789" spans="1:12" ht="11.45" customHeight="1">
      <c r="A2789" s="193" t="s">
        <v>21</v>
      </c>
      <c r="B2789" s="196" t="s">
        <v>27</v>
      </c>
      <c r="C2789" s="32">
        <v>57</v>
      </c>
      <c r="D2789" s="32">
        <v>107</v>
      </c>
      <c r="E2789" s="32">
        <v>89</v>
      </c>
      <c r="F2789" s="32">
        <v>10</v>
      </c>
      <c r="G2789" s="32">
        <v>6</v>
      </c>
      <c r="H2789" s="32">
        <v>16</v>
      </c>
      <c r="I2789" s="13">
        <f t="shared" si="86"/>
        <v>285</v>
      </c>
      <c r="J2789" s="14">
        <f>C2789+D2789</f>
        <v>164</v>
      </c>
      <c r="K2789" s="12">
        <f>E2789</f>
        <v>89</v>
      </c>
      <c r="L2789" s="15">
        <f>SUM(F2789:G2789)</f>
        <v>16</v>
      </c>
    </row>
    <row r="2790" spans="1:12" ht="11.45" customHeight="1">
      <c r="A2790" s="194"/>
      <c r="B2790" s="197"/>
      <c r="C2790" s="46">
        <f>C2789/I2789*100</f>
        <v>20</v>
      </c>
      <c r="D2790" s="46">
        <f>D2789/I2789*100</f>
        <v>37.543859649122808</v>
      </c>
      <c r="E2790" s="46">
        <f>E2789/I2789*100</f>
        <v>31.228070175438599</v>
      </c>
      <c r="F2790" s="46">
        <f>F2789/I2789*100</f>
        <v>3.5087719298245612</v>
      </c>
      <c r="G2790" s="46">
        <f>G2789/I2789*100</f>
        <v>2.1052631578947367</v>
      </c>
      <c r="H2790" s="47">
        <f>H2789/I2789*100</f>
        <v>5.6140350877192979</v>
      </c>
      <c r="I2790" s="48">
        <f t="shared" si="86"/>
        <v>100.00000000000001</v>
      </c>
      <c r="J2790" s="74">
        <f>J2789/I2789*100</f>
        <v>57.543859649122808</v>
      </c>
      <c r="K2790" s="30">
        <f>K2789/I2789*100</f>
        <v>31.228070175438599</v>
      </c>
      <c r="L2790" s="31">
        <f>L2789/I2789*100</f>
        <v>5.6140350877192979</v>
      </c>
    </row>
    <row r="2791" spans="1:12" ht="11.45" customHeight="1">
      <c r="A2791" s="194"/>
      <c r="B2791" s="198" t="s">
        <v>28</v>
      </c>
      <c r="C2791" s="32">
        <v>66</v>
      </c>
      <c r="D2791" s="32">
        <v>170</v>
      </c>
      <c r="E2791" s="32">
        <v>101</v>
      </c>
      <c r="F2791" s="32">
        <v>8</v>
      </c>
      <c r="G2791" s="32">
        <v>4</v>
      </c>
      <c r="H2791" s="32">
        <v>15</v>
      </c>
      <c r="I2791" s="33">
        <f t="shared" si="86"/>
        <v>364</v>
      </c>
      <c r="J2791" s="49">
        <f>C2791+D2791</f>
        <v>236</v>
      </c>
      <c r="K2791" s="35">
        <f>E2791</f>
        <v>101</v>
      </c>
      <c r="L2791" s="36">
        <f>SUM(F2791:G2791)</f>
        <v>12</v>
      </c>
    </row>
    <row r="2792" spans="1:12" ht="11.45" customHeight="1">
      <c r="A2792" s="194"/>
      <c r="B2792" s="198"/>
      <c r="C2792" s="51">
        <f>C2791/I2791*100</f>
        <v>18.131868131868131</v>
      </c>
      <c r="D2792" s="51">
        <f>D2791/I2791*100</f>
        <v>46.703296703296701</v>
      </c>
      <c r="E2792" s="51">
        <f>E2791/I2791*100</f>
        <v>27.747252747252748</v>
      </c>
      <c r="F2792" s="51">
        <f>F2791/I2791*100</f>
        <v>2.197802197802198</v>
      </c>
      <c r="G2792" s="51">
        <f>G2791/I2791*100</f>
        <v>1.098901098901099</v>
      </c>
      <c r="H2792" s="52">
        <f>H2791/I2791*100</f>
        <v>4.1208791208791204</v>
      </c>
      <c r="I2792" s="48">
        <f t="shared" si="86"/>
        <v>100</v>
      </c>
      <c r="J2792" s="74">
        <f>J2791/I2791*100</f>
        <v>64.835164835164832</v>
      </c>
      <c r="K2792" s="30">
        <f>K2791/I2791*100</f>
        <v>27.747252747252748</v>
      </c>
      <c r="L2792" s="31">
        <f>L2791/I2791*100</f>
        <v>3.296703296703297</v>
      </c>
    </row>
    <row r="2793" spans="1:12" ht="11.45" customHeight="1">
      <c r="A2793" s="194"/>
      <c r="B2793" s="199" t="s">
        <v>29</v>
      </c>
      <c r="C2793" s="32">
        <v>188</v>
      </c>
      <c r="D2793" s="32">
        <v>427</v>
      </c>
      <c r="E2793" s="32">
        <v>279</v>
      </c>
      <c r="F2793" s="32">
        <v>30</v>
      </c>
      <c r="G2793" s="32">
        <v>9</v>
      </c>
      <c r="H2793" s="32">
        <v>33</v>
      </c>
      <c r="I2793" s="33">
        <f t="shared" si="86"/>
        <v>966</v>
      </c>
      <c r="J2793" s="49">
        <f>C2793+D2793</f>
        <v>615</v>
      </c>
      <c r="K2793" s="35">
        <f>E2793</f>
        <v>279</v>
      </c>
      <c r="L2793" s="36">
        <f>SUM(F2793:G2793)</f>
        <v>39</v>
      </c>
    </row>
    <row r="2794" spans="1:12" ht="11.45" customHeight="1">
      <c r="A2794" s="194"/>
      <c r="B2794" s="197"/>
      <c r="C2794" s="46">
        <f>C2793/I2793*100</f>
        <v>19.461697722567287</v>
      </c>
      <c r="D2794" s="46">
        <f>D2793/I2793*100</f>
        <v>44.20289855072464</v>
      </c>
      <c r="E2794" s="46">
        <f>E2793/I2793*100</f>
        <v>28.881987577639752</v>
      </c>
      <c r="F2794" s="46">
        <f>F2793/I2793*100</f>
        <v>3.1055900621118013</v>
      </c>
      <c r="G2794" s="46">
        <f>G2793/I2793*100</f>
        <v>0.93167701863354035</v>
      </c>
      <c r="H2794" s="47">
        <f>H2793/I2793*100</f>
        <v>3.4161490683229814</v>
      </c>
      <c r="I2794" s="48">
        <f t="shared" si="86"/>
        <v>100</v>
      </c>
      <c r="J2794" s="74">
        <f>J2793/I2793*100</f>
        <v>63.664596273291927</v>
      </c>
      <c r="K2794" s="30">
        <f>K2793/I2793*100</f>
        <v>28.881987577639752</v>
      </c>
      <c r="L2794" s="31">
        <f>L2793/I2793*100</f>
        <v>4.0372670807453419</v>
      </c>
    </row>
    <row r="2795" spans="1:12" ht="11.45" customHeight="1">
      <c r="A2795" s="194"/>
      <c r="B2795" s="198" t="s">
        <v>30</v>
      </c>
      <c r="C2795" s="32">
        <v>63</v>
      </c>
      <c r="D2795" s="32">
        <v>194</v>
      </c>
      <c r="E2795" s="32">
        <v>108</v>
      </c>
      <c r="F2795" s="32">
        <v>6</v>
      </c>
      <c r="G2795" s="32">
        <v>3</v>
      </c>
      <c r="H2795" s="32">
        <v>10</v>
      </c>
      <c r="I2795" s="33">
        <f t="shared" si="86"/>
        <v>384</v>
      </c>
      <c r="J2795" s="49">
        <f>C2795+D2795</f>
        <v>257</v>
      </c>
      <c r="K2795" s="35">
        <f>E2795</f>
        <v>108</v>
      </c>
      <c r="L2795" s="36">
        <f>SUM(F2795:G2795)</f>
        <v>9</v>
      </c>
    </row>
    <row r="2796" spans="1:12" ht="11.45" customHeight="1">
      <c r="A2796" s="194"/>
      <c r="B2796" s="198"/>
      <c r="C2796" s="51">
        <f>C2795/I2795*100</f>
        <v>16.40625</v>
      </c>
      <c r="D2796" s="51">
        <f>D2795/I2795*100</f>
        <v>50.520833333333336</v>
      </c>
      <c r="E2796" s="51">
        <f>E2795/I2795*100</f>
        <v>28.125</v>
      </c>
      <c r="F2796" s="51">
        <f>F2795/I2795*100</f>
        <v>1.5625</v>
      </c>
      <c r="G2796" s="51">
        <f>G2795/I2795*100</f>
        <v>0.78125</v>
      </c>
      <c r="H2796" s="52">
        <f>H2795/I2795*100</f>
        <v>2.604166666666667</v>
      </c>
      <c r="I2796" s="48">
        <f t="shared" si="86"/>
        <v>100.00000000000001</v>
      </c>
      <c r="J2796" s="74">
        <f>J2795/I2795*100</f>
        <v>66.927083333333343</v>
      </c>
      <c r="K2796" s="30">
        <f>K2795/I2795*100</f>
        <v>28.125</v>
      </c>
      <c r="L2796" s="31">
        <f>L2795/I2795*100</f>
        <v>2.34375</v>
      </c>
    </row>
    <row r="2797" spans="1:12" ht="11.45" customHeight="1">
      <c r="A2797" s="194"/>
      <c r="B2797" s="199" t="s">
        <v>42</v>
      </c>
      <c r="C2797" s="32">
        <v>24</v>
      </c>
      <c r="D2797" s="32">
        <v>58</v>
      </c>
      <c r="E2797" s="32">
        <v>41</v>
      </c>
      <c r="F2797" s="32">
        <v>7</v>
      </c>
      <c r="G2797" s="32">
        <v>4</v>
      </c>
      <c r="H2797" s="32">
        <v>7</v>
      </c>
      <c r="I2797" s="33">
        <f t="shared" si="86"/>
        <v>141</v>
      </c>
      <c r="J2797" s="49">
        <f>C2797+D2797</f>
        <v>82</v>
      </c>
      <c r="K2797" s="35">
        <f>E2797</f>
        <v>41</v>
      </c>
      <c r="L2797" s="36">
        <f>SUM(F2797:G2797)</f>
        <v>11</v>
      </c>
    </row>
    <row r="2798" spans="1:12" ht="11.45" customHeight="1">
      <c r="A2798" s="194"/>
      <c r="B2798" s="197"/>
      <c r="C2798" s="51">
        <f>C2797/I2797*100</f>
        <v>17.021276595744681</v>
      </c>
      <c r="D2798" s="51">
        <f>D2797/I2797*100</f>
        <v>41.134751773049643</v>
      </c>
      <c r="E2798" s="51">
        <f>E2797/I2797*100</f>
        <v>29.078014184397162</v>
      </c>
      <c r="F2798" s="51">
        <f>F2797/I2797*100</f>
        <v>4.9645390070921991</v>
      </c>
      <c r="G2798" s="51">
        <f>G2797/I2797*100</f>
        <v>2.8368794326241136</v>
      </c>
      <c r="H2798" s="52">
        <f>H2797/I2797*100</f>
        <v>4.9645390070921991</v>
      </c>
      <c r="I2798" s="48">
        <f t="shared" si="86"/>
        <v>100</v>
      </c>
      <c r="J2798" s="74">
        <f>J2797/I2797*100</f>
        <v>58.156028368794324</v>
      </c>
      <c r="K2798" s="30">
        <f>K2797/I2797*100</f>
        <v>29.078014184397162</v>
      </c>
      <c r="L2798" s="31">
        <f>L2797/I2797*100</f>
        <v>7.8014184397163122</v>
      </c>
    </row>
    <row r="2799" spans="1:12" ht="11.45" customHeight="1">
      <c r="A2799" s="194"/>
      <c r="B2799" s="198" t="s">
        <v>24</v>
      </c>
      <c r="C2799" s="32">
        <v>6</v>
      </c>
      <c r="D2799" s="32">
        <v>11</v>
      </c>
      <c r="E2799" s="32">
        <v>10</v>
      </c>
      <c r="F2799" s="32">
        <v>1</v>
      </c>
      <c r="G2799" s="32">
        <v>0</v>
      </c>
      <c r="H2799" s="32">
        <v>22</v>
      </c>
      <c r="I2799" s="33">
        <f t="shared" si="86"/>
        <v>50</v>
      </c>
      <c r="J2799" s="49">
        <f>C2799+D2799</f>
        <v>17</v>
      </c>
      <c r="K2799" s="35">
        <f>E2799</f>
        <v>10</v>
      </c>
      <c r="L2799" s="36">
        <f>SUM(F2799:G2799)</f>
        <v>1</v>
      </c>
    </row>
    <row r="2800" spans="1:12" ht="11.45" customHeight="1" thickBot="1">
      <c r="A2800" s="195"/>
      <c r="B2800" s="200"/>
      <c r="C2800" s="63">
        <f>C2799/I2799*100</f>
        <v>12</v>
      </c>
      <c r="D2800" s="63">
        <f>D2799/I2799*100</f>
        <v>22</v>
      </c>
      <c r="E2800" s="63">
        <f>E2799/I2799*100</f>
        <v>20</v>
      </c>
      <c r="F2800" s="63">
        <f>F2799/I2799*100</f>
        <v>2</v>
      </c>
      <c r="G2800" s="63">
        <f>G2799/I2799*100</f>
        <v>0</v>
      </c>
      <c r="H2800" s="64">
        <f>H2799/I2799*100</f>
        <v>44</v>
      </c>
      <c r="I2800" s="114">
        <f t="shared" si="86"/>
        <v>100</v>
      </c>
      <c r="J2800" s="103">
        <f>J2799/I2799*100</f>
        <v>34</v>
      </c>
      <c r="K2800" s="66">
        <f>K2799/I2799*100</f>
        <v>20</v>
      </c>
      <c r="L2800" s="53">
        <f>L2799/I2799*100</f>
        <v>2</v>
      </c>
    </row>
    <row r="2801" spans="1:12" s="2" customFormat="1" ht="15" customHeight="1">
      <c r="A2801" s="82"/>
      <c r="B2801" s="83"/>
      <c r="C2801" s="144"/>
      <c r="D2801" s="144"/>
      <c r="E2801" s="144"/>
      <c r="F2801" s="144"/>
      <c r="G2801" s="144"/>
    </row>
    <row r="2802" spans="1:12" s="2" customFormat="1" ht="15" customHeight="1">
      <c r="A2802" s="82"/>
      <c r="B2802" s="83"/>
      <c r="C2802" s="144"/>
      <c r="D2802" s="144"/>
      <c r="E2802" s="144"/>
      <c r="F2802" s="144"/>
      <c r="G2802" s="144"/>
    </row>
    <row r="2803" spans="1:12" s="2" customFormat="1" ht="15" customHeight="1">
      <c r="A2803" s="82"/>
      <c r="B2803" s="83"/>
      <c r="C2803" s="144"/>
      <c r="D2803" s="144"/>
      <c r="E2803" s="144"/>
      <c r="F2803" s="144"/>
      <c r="G2803" s="144"/>
    </row>
    <row r="2804" spans="1:12" s="2" customFormat="1" ht="15" customHeight="1">
      <c r="A2804" s="82"/>
      <c r="B2804" s="83"/>
      <c r="C2804" s="144"/>
      <c r="D2804" s="144"/>
      <c r="E2804" s="144"/>
      <c r="F2804" s="144"/>
      <c r="G2804" s="144"/>
    </row>
    <row r="2805" spans="1:12" s="4" customFormat="1" ht="30" customHeight="1" thickBot="1">
      <c r="A2805" s="224" t="s">
        <v>211</v>
      </c>
      <c r="B2805" s="224"/>
      <c r="C2805" s="224"/>
      <c r="D2805" s="224"/>
      <c r="E2805" s="224"/>
      <c r="F2805" s="224"/>
      <c r="G2805" s="224"/>
      <c r="H2805" s="224"/>
      <c r="I2805" s="224"/>
      <c r="J2805" s="224"/>
      <c r="K2805" s="224"/>
      <c r="L2805" s="224"/>
    </row>
    <row r="2806" spans="1:12" s="2" customFormat="1" ht="10.15" customHeight="1">
      <c r="A2806" s="225"/>
      <c r="B2806" s="226"/>
      <c r="C2806" s="180">
        <v>1</v>
      </c>
      <c r="D2806" s="180">
        <v>2</v>
      </c>
      <c r="E2806" s="180">
        <v>3</v>
      </c>
      <c r="F2806" s="180">
        <v>4</v>
      </c>
      <c r="G2806" s="180">
        <v>5</v>
      </c>
      <c r="H2806" s="204" t="s">
        <v>46</v>
      </c>
      <c r="I2806" s="205" t="s">
        <v>4</v>
      </c>
      <c r="J2806" s="181" t="s">
        <v>47</v>
      </c>
      <c r="K2806" s="180">
        <v>3</v>
      </c>
      <c r="L2806" s="182" t="s">
        <v>48</v>
      </c>
    </row>
    <row r="2807" spans="1:12" s="11" customFormat="1" ht="60" customHeight="1" thickBot="1">
      <c r="A2807" s="215" t="s">
        <v>33</v>
      </c>
      <c r="B2807" s="216"/>
      <c r="C2807" s="171" t="s">
        <v>136</v>
      </c>
      <c r="D2807" s="171" t="s">
        <v>137</v>
      </c>
      <c r="E2807" s="171" t="s">
        <v>43</v>
      </c>
      <c r="F2807" s="171" t="s">
        <v>138</v>
      </c>
      <c r="G2807" s="171" t="s">
        <v>139</v>
      </c>
      <c r="H2807" s="204"/>
      <c r="I2807" s="206"/>
      <c r="J2807" s="171" t="s">
        <v>136</v>
      </c>
      <c r="K2807" s="171" t="s">
        <v>43</v>
      </c>
      <c r="L2807" s="10" t="s">
        <v>139</v>
      </c>
    </row>
    <row r="2808" spans="1:12" s="16" customFormat="1" ht="11.25" customHeight="1">
      <c r="A2808" s="217" t="s">
        <v>22</v>
      </c>
      <c r="B2808" s="218"/>
      <c r="C2808" s="12">
        <v>958</v>
      </c>
      <c r="D2808" s="12">
        <v>739</v>
      </c>
      <c r="E2808" s="12">
        <v>338</v>
      </c>
      <c r="F2808" s="12">
        <v>26</v>
      </c>
      <c r="G2808" s="12">
        <v>28</v>
      </c>
      <c r="H2808" s="12">
        <v>101</v>
      </c>
      <c r="I2808" s="13">
        <f t="shared" ref="I2808:I2817" si="87">SUM(C2808:H2808)</f>
        <v>2190</v>
      </c>
      <c r="J2808" s="14">
        <f>C2808+D2808</f>
        <v>1697</v>
      </c>
      <c r="K2808" s="12">
        <f>E2808</f>
        <v>338</v>
      </c>
      <c r="L2808" s="15">
        <f>SUM(F2808:G2808)</f>
        <v>54</v>
      </c>
    </row>
    <row r="2809" spans="1:12" s="16" customFormat="1" ht="11.25" customHeight="1" thickBot="1">
      <c r="A2809" s="219"/>
      <c r="B2809" s="220"/>
      <c r="C2809" s="100">
        <f>C2808/I2808*100</f>
        <v>43.74429223744292</v>
      </c>
      <c r="D2809" s="100">
        <f>D2808/I2808*100</f>
        <v>33.744292237442927</v>
      </c>
      <c r="E2809" s="100">
        <f>E2808/I2808*100</f>
        <v>15.4337899543379</v>
      </c>
      <c r="F2809" s="100">
        <f>F2808/I2808*100</f>
        <v>1.1872146118721461</v>
      </c>
      <c r="G2809" s="100">
        <f>G2808/I2808*100</f>
        <v>1.2785388127853883</v>
      </c>
      <c r="H2809" s="115">
        <f>H2808/I2808*100</f>
        <v>4.6118721461187215</v>
      </c>
      <c r="I2809" s="114">
        <f t="shared" si="87"/>
        <v>100</v>
      </c>
      <c r="J2809" s="103">
        <f>J2808/I2808*100</f>
        <v>77.48858447488584</v>
      </c>
      <c r="K2809" s="66">
        <f>K2808/I2808*100</f>
        <v>15.4337899543379</v>
      </c>
      <c r="L2809" s="53">
        <f>L2808/I2808*100</f>
        <v>2.4657534246575343</v>
      </c>
    </row>
    <row r="2810" spans="1:12" s="16" customFormat="1" ht="11.45" customHeight="1">
      <c r="A2810" s="193" t="s">
        <v>49</v>
      </c>
      <c r="B2810" s="196" t="s">
        <v>19</v>
      </c>
      <c r="C2810" s="32">
        <v>700</v>
      </c>
      <c r="D2810" s="32">
        <v>500</v>
      </c>
      <c r="E2810" s="32">
        <v>204</v>
      </c>
      <c r="F2810" s="32">
        <v>16</v>
      </c>
      <c r="G2810" s="32">
        <v>16</v>
      </c>
      <c r="H2810" s="32">
        <v>65</v>
      </c>
      <c r="I2810" s="13">
        <f t="shared" si="87"/>
        <v>1501</v>
      </c>
      <c r="J2810" s="14">
        <f>C2810+D2810</f>
        <v>1200</v>
      </c>
      <c r="K2810" s="12">
        <f>E2810</f>
        <v>204</v>
      </c>
      <c r="L2810" s="15">
        <f>SUM(F2810:G2810)</f>
        <v>32</v>
      </c>
    </row>
    <row r="2811" spans="1:12" s="16" customFormat="1" ht="11.45" customHeight="1">
      <c r="A2811" s="194"/>
      <c r="B2811" s="197"/>
      <c r="C2811" s="90">
        <f>C2810/I2810*100</f>
        <v>46.635576282478347</v>
      </c>
      <c r="D2811" s="46">
        <f>D2810/I2810*100</f>
        <v>33.311125916055964</v>
      </c>
      <c r="E2811" s="46">
        <f>E2810/I2810*100</f>
        <v>13.590939373750832</v>
      </c>
      <c r="F2811" s="46">
        <f>F2810/I2810*100</f>
        <v>1.0659560293137909</v>
      </c>
      <c r="G2811" s="46">
        <f>G2810/I2810*100</f>
        <v>1.0659560293137909</v>
      </c>
      <c r="H2811" s="47">
        <f>H2810/I2810*100</f>
        <v>4.3304463690872748</v>
      </c>
      <c r="I2811" s="48">
        <f t="shared" si="87"/>
        <v>100</v>
      </c>
      <c r="J2811" s="74">
        <f>J2810/I2810*100</f>
        <v>79.946702198534311</v>
      </c>
      <c r="K2811" s="30">
        <f>K2810/I2810*100</f>
        <v>13.590939373750832</v>
      </c>
      <c r="L2811" s="31">
        <f>L2810/I2810*100</f>
        <v>2.1319120586275817</v>
      </c>
    </row>
    <row r="2812" spans="1:12" s="16" customFormat="1" ht="11.45" customHeight="1">
      <c r="A2812" s="194"/>
      <c r="B2812" s="198" t="s">
        <v>20</v>
      </c>
      <c r="C2812" s="32">
        <v>185</v>
      </c>
      <c r="D2812" s="32">
        <v>160</v>
      </c>
      <c r="E2812" s="32">
        <v>79</v>
      </c>
      <c r="F2812" s="32">
        <v>9</v>
      </c>
      <c r="G2812" s="32">
        <v>9</v>
      </c>
      <c r="H2812" s="32">
        <v>27</v>
      </c>
      <c r="I2812" s="33">
        <f t="shared" si="87"/>
        <v>469</v>
      </c>
      <c r="J2812" s="49">
        <f>C2812+D2812</f>
        <v>345</v>
      </c>
      <c r="K2812" s="35">
        <f>E2812</f>
        <v>79</v>
      </c>
      <c r="L2812" s="36">
        <f>SUM(F2812:G2812)</f>
        <v>18</v>
      </c>
    </row>
    <row r="2813" spans="1:12" s="16" customFormat="1" ht="11.45" customHeight="1">
      <c r="A2813" s="194"/>
      <c r="B2813" s="198"/>
      <c r="C2813" s="51">
        <f>C2812/I2812*100</f>
        <v>39.445628997867807</v>
      </c>
      <c r="D2813" s="51">
        <f>D2812/I2812*100</f>
        <v>34.115138592750533</v>
      </c>
      <c r="E2813" s="51">
        <f>E2812/I2812*100</f>
        <v>16.844349680170577</v>
      </c>
      <c r="F2813" s="51">
        <f>F2812/I2812*100</f>
        <v>1.9189765458422177</v>
      </c>
      <c r="G2813" s="51">
        <f>G2812/I2812*100</f>
        <v>1.9189765458422177</v>
      </c>
      <c r="H2813" s="52">
        <f>H2812/I2812*100</f>
        <v>5.7569296375266523</v>
      </c>
      <c r="I2813" s="48">
        <f t="shared" si="87"/>
        <v>100</v>
      </c>
      <c r="J2813" s="74">
        <f>J2812/I2812*100</f>
        <v>73.56076759061834</v>
      </c>
      <c r="K2813" s="30">
        <f>K2812/I2812*100</f>
        <v>16.844349680170577</v>
      </c>
      <c r="L2813" s="31">
        <f>L2812/I2812*100</f>
        <v>3.8379530916844353</v>
      </c>
    </row>
    <row r="2814" spans="1:12" s="16" customFormat="1" ht="11.45" customHeight="1">
      <c r="A2814" s="194"/>
      <c r="B2814" s="199" t="s">
        <v>50</v>
      </c>
      <c r="C2814" s="32">
        <v>56</v>
      </c>
      <c r="D2814" s="32">
        <v>51</v>
      </c>
      <c r="E2814" s="32">
        <v>45</v>
      </c>
      <c r="F2814" s="32">
        <v>1</v>
      </c>
      <c r="G2814" s="32">
        <v>3</v>
      </c>
      <c r="H2814" s="32">
        <v>8</v>
      </c>
      <c r="I2814" s="33">
        <f t="shared" si="87"/>
        <v>164</v>
      </c>
      <c r="J2814" s="49">
        <f>C2814+D2814</f>
        <v>107</v>
      </c>
      <c r="K2814" s="35">
        <f>E2814</f>
        <v>45</v>
      </c>
      <c r="L2814" s="36">
        <f>SUM(F2814:G2814)</f>
        <v>4</v>
      </c>
    </row>
    <row r="2815" spans="1:12" s="16" customFormat="1" ht="11.45" customHeight="1">
      <c r="A2815" s="194"/>
      <c r="B2815" s="197"/>
      <c r="C2815" s="46">
        <f>C2814/I2814*100</f>
        <v>34.146341463414636</v>
      </c>
      <c r="D2815" s="46">
        <f>D2814/I2814*100</f>
        <v>31.097560975609756</v>
      </c>
      <c r="E2815" s="46">
        <f>E2814/I2814*100</f>
        <v>27.439024390243905</v>
      </c>
      <c r="F2815" s="46">
        <f>F2814/I2814*100</f>
        <v>0.6097560975609756</v>
      </c>
      <c r="G2815" s="46">
        <f>G2814/I2814*100</f>
        <v>1.8292682926829267</v>
      </c>
      <c r="H2815" s="47">
        <f>H2814/I2814*100</f>
        <v>4.8780487804878048</v>
      </c>
      <c r="I2815" s="48">
        <f t="shared" si="87"/>
        <v>100</v>
      </c>
      <c r="J2815" s="74">
        <f>J2814/I2814*100</f>
        <v>65.243902439024396</v>
      </c>
      <c r="K2815" s="30">
        <f>K2814/I2814*100</f>
        <v>27.439024390243905</v>
      </c>
      <c r="L2815" s="31">
        <f>L2814/I2814*100</f>
        <v>2.4390243902439024</v>
      </c>
    </row>
    <row r="2816" spans="1:12" s="16" customFormat="1" ht="11.45" customHeight="1">
      <c r="A2816" s="194"/>
      <c r="B2816" s="198" t="s">
        <v>51</v>
      </c>
      <c r="C2816" s="32">
        <v>17</v>
      </c>
      <c r="D2816" s="32">
        <v>28</v>
      </c>
      <c r="E2816" s="32">
        <v>10</v>
      </c>
      <c r="F2816" s="32">
        <v>0</v>
      </c>
      <c r="G2816" s="32">
        <v>0</v>
      </c>
      <c r="H2816" s="32">
        <v>1</v>
      </c>
      <c r="I2816" s="33">
        <f t="shared" si="87"/>
        <v>56</v>
      </c>
      <c r="J2816" s="49">
        <f>C2816+D2816</f>
        <v>45</v>
      </c>
      <c r="K2816" s="35">
        <f>E2816</f>
        <v>10</v>
      </c>
      <c r="L2816" s="36">
        <f>SUM(F2816:G2816)</f>
        <v>0</v>
      </c>
    </row>
    <row r="2817" spans="1:12" s="16" customFormat="1" ht="11.45" customHeight="1" thickBot="1">
      <c r="A2817" s="194"/>
      <c r="B2817" s="198"/>
      <c r="C2817" s="51">
        <f>C2816/I2816*100</f>
        <v>30.357142857142854</v>
      </c>
      <c r="D2817" s="51">
        <f>D2816/I2816*100</f>
        <v>50</v>
      </c>
      <c r="E2817" s="51">
        <f>E2816/I2816*100</f>
        <v>17.857142857142858</v>
      </c>
      <c r="F2817" s="51">
        <f>F2816/I2816*100</f>
        <v>0</v>
      </c>
      <c r="G2817" s="51">
        <f>G2816/I2816*100</f>
        <v>0</v>
      </c>
      <c r="H2817" s="52">
        <f>H2816/I2816*100</f>
        <v>1.7857142857142856</v>
      </c>
      <c r="I2817" s="48">
        <f t="shared" si="87"/>
        <v>100.00000000000001</v>
      </c>
      <c r="J2817" s="74">
        <f>J2816/I2816*100</f>
        <v>80.357142857142861</v>
      </c>
      <c r="K2817" s="30">
        <f>K2816/I2816*100</f>
        <v>17.857142857142858</v>
      </c>
      <c r="L2817" s="31">
        <f>L2816/I2816*100</f>
        <v>0</v>
      </c>
    </row>
    <row r="2818" spans="1:12" s="16" customFormat="1" ht="11.45" customHeight="1">
      <c r="A2818" s="193" t="s">
        <v>52</v>
      </c>
      <c r="B2818" s="196" t="s">
        <v>1</v>
      </c>
      <c r="C2818" s="54">
        <v>400</v>
      </c>
      <c r="D2818" s="54">
        <v>303</v>
      </c>
      <c r="E2818" s="54">
        <v>141</v>
      </c>
      <c r="F2818" s="54">
        <v>18</v>
      </c>
      <c r="G2818" s="54">
        <v>18</v>
      </c>
      <c r="H2818" s="119">
        <v>38</v>
      </c>
      <c r="I2818" s="13">
        <f t="shared" ref="I2818:I2867" si="88">SUM(C2818:H2818)</f>
        <v>918</v>
      </c>
      <c r="J2818" s="14">
        <f>C2818+D2818</f>
        <v>703</v>
      </c>
      <c r="K2818" s="12">
        <f>E2818</f>
        <v>141</v>
      </c>
      <c r="L2818" s="15">
        <f>SUM(F2818:G2818)</f>
        <v>36</v>
      </c>
    </row>
    <row r="2819" spans="1:12" s="16" customFormat="1" ht="11.45" customHeight="1">
      <c r="A2819" s="194"/>
      <c r="B2819" s="198"/>
      <c r="C2819" s="51">
        <f>C2818/I2818*100</f>
        <v>43.572984749455337</v>
      </c>
      <c r="D2819" s="51">
        <f>D2818/I2818*100</f>
        <v>33.006535947712415</v>
      </c>
      <c r="E2819" s="51">
        <f>E2818/I2818*100</f>
        <v>15.359477124183007</v>
      </c>
      <c r="F2819" s="51">
        <f>F2818/I2818*100</f>
        <v>1.9607843137254901</v>
      </c>
      <c r="G2819" s="51">
        <f>G2818/I2818*100</f>
        <v>1.9607843137254901</v>
      </c>
      <c r="H2819" s="52">
        <f>H2818/I2818*100</f>
        <v>4.1394335511982572</v>
      </c>
      <c r="I2819" s="48">
        <f t="shared" si="88"/>
        <v>99.999999999999972</v>
      </c>
      <c r="J2819" s="74">
        <f>J2818/I2818*100</f>
        <v>76.579520697167752</v>
      </c>
      <c r="K2819" s="30">
        <f>K2818/I2818*100</f>
        <v>15.359477124183007</v>
      </c>
      <c r="L2819" s="31">
        <f>L2818/I2818*100</f>
        <v>3.9215686274509802</v>
      </c>
    </row>
    <row r="2820" spans="1:12" s="16" customFormat="1" ht="11.45" customHeight="1">
      <c r="A2820" s="194"/>
      <c r="B2820" s="199" t="s">
        <v>2</v>
      </c>
      <c r="C2820" s="32">
        <v>551</v>
      </c>
      <c r="D2820" s="32">
        <v>431</v>
      </c>
      <c r="E2820" s="32">
        <v>196</v>
      </c>
      <c r="F2820" s="32">
        <v>8</v>
      </c>
      <c r="G2820" s="32">
        <v>10</v>
      </c>
      <c r="H2820" s="32">
        <v>48</v>
      </c>
      <c r="I2820" s="33">
        <f t="shared" si="88"/>
        <v>1244</v>
      </c>
      <c r="J2820" s="49">
        <f>C2820+D2820</f>
        <v>982</v>
      </c>
      <c r="K2820" s="35">
        <f>E2820</f>
        <v>196</v>
      </c>
      <c r="L2820" s="36">
        <f>SUM(F2820:G2820)</f>
        <v>18</v>
      </c>
    </row>
    <row r="2821" spans="1:12" s="16" customFormat="1" ht="11.45" customHeight="1">
      <c r="A2821" s="194"/>
      <c r="B2821" s="197"/>
      <c r="C2821" s="46">
        <f>C2820/I2820*100</f>
        <v>44.29260450160772</v>
      </c>
      <c r="D2821" s="46">
        <f>D2820/I2820*100</f>
        <v>34.646302250803856</v>
      </c>
      <c r="E2821" s="46">
        <f>E2820/I2820*100</f>
        <v>15.755627009646304</v>
      </c>
      <c r="F2821" s="46">
        <f>F2820/I2820*100</f>
        <v>0.64308681672025725</v>
      </c>
      <c r="G2821" s="46">
        <f>G2820/I2820*100</f>
        <v>0.8038585209003215</v>
      </c>
      <c r="H2821" s="47">
        <f>H2820/I2820*100</f>
        <v>3.8585209003215439</v>
      </c>
      <c r="I2821" s="48">
        <f t="shared" si="88"/>
        <v>100</v>
      </c>
      <c r="J2821" s="74">
        <f>J2820/I2820*100</f>
        <v>78.938906752411569</v>
      </c>
      <c r="K2821" s="30">
        <f>K2820/I2820*100</f>
        <v>15.755627009646304</v>
      </c>
      <c r="L2821" s="31">
        <f>L2820/I2820*100</f>
        <v>1.4469453376205788</v>
      </c>
    </row>
    <row r="2822" spans="1:12" s="16" customFormat="1" ht="11.45" customHeight="1">
      <c r="A2822" s="194"/>
      <c r="B2822" s="198" t="s">
        <v>5</v>
      </c>
      <c r="C2822" s="32">
        <v>7</v>
      </c>
      <c r="D2822" s="32">
        <v>5</v>
      </c>
      <c r="E2822" s="32">
        <v>1</v>
      </c>
      <c r="F2822" s="32">
        <v>0</v>
      </c>
      <c r="G2822" s="32">
        <v>0</v>
      </c>
      <c r="H2822" s="32">
        <v>15</v>
      </c>
      <c r="I2822" s="33">
        <f t="shared" si="88"/>
        <v>28</v>
      </c>
      <c r="J2822" s="49">
        <f>C2822+D2822</f>
        <v>12</v>
      </c>
      <c r="K2822" s="35">
        <f>E2822</f>
        <v>1</v>
      </c>
      <c r="L2822" s="36">
        <f>SUM(F2822:G2822)</f>
        <v>0</v>
      </c>
    </row>
    <row r="2823" spans="1:12" s="16" customFormat="1" ht="11.45" customHeight="1" thickBot="1">
      <c r="A2823" s="195"/>
      <c r="B2823" s="200"/>
      <c r="C2823" s="63">
        <f>C2822/I2822*100</f>
        <v>25</v>
      </c>
      <c r="D2823" s="63">
        <f>D2822/I2822*100</f>
        <v>17.857142857142858</v>
      </c>
      <c r="E2823" s="63">
        <f>E2822/I2822*100</f>
        <v>3.5714285714285712</v>
      </c>
      <c r="F2823" s="63">
        <f>F2822/I2822*100</f>
        <v>0</v>
      </c>
      <c r="G2823" s="63">
        <f>G2822/I2822*100</f>
        <v>0</v>
      </c>
      <c r="H2823" s="64">
        <f>H2822/I2822*100</f>
        <v>53.571428571428569</v>
      </c>
      <c r="I2823" s="114">
        <f t="shared" si="88"/>
        <v>100</v>
      </c>
      <c r="J2823" s="103">
        <f>J2822/I2822*100</f>
        <v>42.857142857142854</v>
      </c>
      <c r="K2823" s="66">
        <f>K2822/I2822*100</f>
        <v>3.5714285714285712</v>
      </c>
      <c r="L2823" s="53">
        <f>L2822/I2822*100</f>
        <v>0</v>
      </c>
    </row>
    <row r="2824" spans="1:12" s="16" customFormat="1" ht="11.45" customHeight="1">
      <c r="A2824" s="193" t="s">
        <v>53</v>
      </c>
      <c r="B2824" s="196" t="s">
        <v>6</v>
      </c>
      <c r="C2824" s="32">
        <v>19</v>
      </c>
      <c r="D2824" s="32">
        <v>18</v>
      </c>
      <c r="E2824" s="32">
        <v>7</v>
      </c>
      <c r="F2824" s="32">
        <v>1</v>
      </c>
      <c r="G2824" s="32">
        <v>2</v>
      </c>
      <c r="H2824" s="32">
        <v>2</v>
      </c>
      <c r="I2824" s="13">
        <f t="shared" si="88"/>
        <v>49</v>
      </c>
      <c r="J2824" s="14">
        <f>C2824+D2824</f>
        <v>37</v>
      </c>
      <c r="K2824" s="12">
        <f>E2824</f>
        <v>7</v>
      </c>
      <c r="L2824" s="15">
        <f>SUM(F2824:G2824)</f>
        <v>3</v>
      </c>
    </row>
    <row r="2825" spans="1:12" s="16" customFormat="1" ht="11.45" customHeight="1">
      <c r="A2825" s="194"/>
      <c r="B2825" s="197"/>
      <c r="C2825" s="46">
        <f>C2824/I2824*100</f>
        <v>38.775510204081634</v>
      </c>
      <c r="D2825" s="46">
        <f>D2824/I2824*100</f>
        <v>36.734693877551024</v>
      </c>
      <c r="E2825" s="46">
        <f>E2824/I2824*100</f>
        <v>14.285714285714285</v>
      </c>
      <c r="F2825" s="46">
        <f>F2824/I2824*100</f>
        <v>2.0408163265306123</v>
      </c>
      <c r="G2825" s="46">
        <f>G2824/I2824*100</f>
        <v>4.0816326530612246</v>
      </c>
      <c r="H2825" s="47">
        <f>H2824/I2824*100</f>
        <v>4.0816326530612246</v>
      </c>
      <c r="I2825" s="48">
        <f t="shared" si="88"/>
        <v>99.999999999999986</v>
      </c>
      <c r="J2825" s="74">
        <f>J2824/I2824*100</f>
        <v>75.510204081632651</v>
      </c>
      <c r="K2825" s="30">
        <f>K2824/I2824*100</f>
        <v>14.285714285714285</v>
      </c>
      <c r="L2825" s="31">
        <f>L2824/I2824*100</f>
        <v>6.1224489795918364</v>
      </c>
    </row>
    <row r="2826" spans="1:12" s="16" customFormat="1" ht="11.45" customHeight="1">
      <c r="A2826" s="194"/>
      <c r="B2826" s="198" t="s">
        <v>7</v>
      </c>
      <c r="C2826" s="32">
        <v>71</v>
      </c>
      <c r="D2826" s="32">
        <v>53</v>
      </c>
      <c r="E2826" s="32">
        <v>25</v>
      </c>
      <c r="F2826" s="32">
        <v>3</v>
      </c>
      <c r="G2826" s="32">
        <v>1</v>
      </c>
      <c r="H2826" s="32">
        <v>2</v>
      </c>
      <c r="I2826" s="33">
        <f t="shared" si="88"/>
        <v>155</v>
      </c>
      <c r="J2826" s="49">
        <f>C2826+D2826</f>
        <v>124</v>
      </c>
      <c r="K2826" s="35">
        <f>E2826</f>
        <v>25</v>
      </c>
      <c r="L2826" s="36">
        <f>SUM(F2826:G2826)</f>
        <v>4</v>
      </c>
    </row>
    <row r="2827" spans="1:12" s="16" customFormat="1" ht="11.45" customHeight="1">
      <c r="A2827" s="194"/>
      <c r="B2827" s="198"/>
      <c r="C2827" s="51">
        <f>C2826/I2826*100</f>
        <v>45.806451612903224</v>
      </c>
      <c r="D2827" s="51">
        <f>D2826/I2826*100</f>
        <v>34.193548387096776</v>
      </c>
      <c r="E2827" s="51">
        <f>E2826/I2826*100</f>
        <v>16.129032258064516</v>
      </c>
      <c r="F2827" s="51">
        <f>F2826/I2826*100</f>
        <v>1.935483870967742</v>
      </c>
      <c r="G2827" s="51">
        <f>G2826/I2826*100</f>
        <v>0.64516129032258063</v>
      </c>
      <c r="H2827" s="52">
        <f>H2826/I2826*100</f>
        <v>1.2903225806451613</v>
      </c>
      <c r="I2827" s="48">
        <f t="shared" si="88"/>
        <v>100</v>
      </c>
      <c r="J2827" s="74">
        <f>J2826/I2826*100</f>
        <v>80</v>
      </c>
      <c r="K2827" s="30">
        <f>K2826/I2826*100</f>
        <v>16.129032258064516</v>
      </c>
      <c r="L2827" s="31">
        <f>L2826/I2826*100</f>
        <v>2.5806451612903225</v>
      </c>
    </row>
    <row r="2828" spans="1:12" s="16" customFormat="1" ht="11.45" customHeight="1">
      <c r="A2828" s="194"/>
      <c r="B2828" s="199" t="s">
        <v>8</v>
      </c>
      <c r="C2828" s="32">
        <v>105</v>
      </c>
      <c r="D2828" s="32">
        <v>83</v>
      </c>
      <c r="E2828" s="32">
        <v>42</v>
      </c>
      <c r="F2828" s="32">
        <v>5</v>
      </c>
      <c r="G2828" s="32">
        <v>6</v>
      </c>
      <c r="H2828" s="32">
        <v>2</v>
      </c>
      <c r="I2828" s="33">
        <f t="shared" si="88"/>
        <v>243</v>
      </c>
      <c r="J2828" s="49">
        <f>C2828+D2828</f>
        <v>188</v>
      </c>
      <c r="K2828" s="35">
        <f>E2828</f>
        <v>42</v>
      </c>
      <c r="L2828" s="36">
        <f>SUM(F2828:G2828)</f>
        <v>11</v>
      </c>
    </row>
    <row r="2829" spans="1:12" s="16" customFormat="1" ht="11.45" customHeight="1">
      <c r="A2829" s="194"/>
      <c r="B2829" s="197"/>
      <c r="C2829" s="46">
        <f>C2828/I2828*100</f>
        <v>43.209876543209873</v>
      </c>
      <c r="D2829" s="46">
        <f>D2828/I2828*100</f>
        <v>34.156378600823047</v>
      </c>
      <c r="E2829" s="46">
        <f>E2828/I2828*100</f>
        <v>17.283950617283949</v>
      </c>
      <c r="F2829" s="46">
        <f>F2828/I2828*100</f>
        <v>2.0576131687242798</v>
      </c>
      <c r="G2829" s="46">
        <f>G2828/I2828*100</f>
        <v>2.4691358024691357</v>
      </c>
      <c r="H2829" s="47">
        <f>H2828/I2828*100</f>
        <v>0.82304526748971196</v>
      </c>
      <c r="I2829" s="48">
        <f t="shared" si="88"/>
        <v>100</v>
      </c>
      <c r="J2829" s="74">
        <f>J2828/I2828*100</f>
        <v>77.36625514403292</v>
      </c>
      <c r="K2829" s="30">
        <f>K2828/I2828*100</f>
        <v>17.283950617283949</v>
      </c>
      <c r="L2829" s="31">
        <f>L2828/I2828*100</f>
        <v>4.5267489711934159</v>
      </c>
    </row>
    <row r="2830" spans="1:12" s="16" customFormat="1" ht="11.45" customHeight="1">
      <c r="A2830" s="194"/>
      <c r="B2830" s="198" t="s">
        <v>9</v>
      </c>
      <c r="C2830" s="32">
        <v>137</v>
      </c>
      <c r="D2830" s="32">
        <v>120</v>
      </c>
      <c r="E2830" s="32">
        <v>53</v>
      </c>
      <c r="F2830" s="32">
        <v>3</v>
      </c>
      <c r="G2830" s="32">
        <v>5</v>
      </c>
      <c r="H2830" s="32">
        <v>12</v>
      </c>
      <c r="I2830" s="33">
        <f t="shared" si="88"/>
        <v>330</v>
      </c>
      <c r="J2830" s="49">
        <f>C2830+D2830</f>
        <v>257</v>
      </c>
      <c r="K2830" s="35">
        <f>E2830</f>
        <v>53</v>
      </c>
      <c r="L2830" s="36">
        <f>SUM(F2830:G2830)</f>
        <v>8</v>
      </c>
    </row>
    <row r="2831" spans="1:12" s="16" customFormat="1" ht="11.45" customHeight="1">
      <c r="A2831" s="194"/>
      <c r="B2831" s="198"/>
      <c r="C2831" s="51">
        <f>C2830/I2830*100</f>
        <v>41.515151515151516</v>
      </c>
      <c r="D2831" s="51">
        <f>D2830/I2830*100</f>
        <v>36.363636363636367</v>
      </c>
      <c r="E2831" s="51">
        <f>E2830/I2830*100</f>
        <v>16.060606060606062</v>
      </c>
      <c r="F2831" s="51">
        <f>F2830/I2830*100</f>
        <v>0.90909090909090906</v>
      </c>
      <c r="G2831" s="51">
        <f>G2830/I2830*100</f>
        <v>1.5151515151515151</v>
      </c>
      <c r="H2831" s="52">
        <f>H2830/I2830*100</f>
        <v>3.6363636363636362</v>
      </c>
      <c r="I2831" s="48">
        <f t="shared" si="88"/>
        <v>100</v>
      </c>
      <c r="J2831" s="74">
        <f>J2830/I2830*100</f>
        <v>77.878787878787875</v>
      </c>
      <c r="K2831" s="30">
        <f>K2830/I2830*100</f>
        <v>16.060606060606062</v>
      </c>
      <c r="L2831" s="31">
        <f>L2830/I2830*100</f>
        <v>2.4242424242424243</v>
      </c>
    </row>
    <row r="2832" spans="1:12" s="16" customFormat="1" ht="11.45" customHeight="1">
      <c r="A2832" s="194"/>
      <c r="B2832" s="199" t="s">
        <v>10</v>
      </c>
      <c r="C2832" s="32">
        <v>142</v>
      </c>
      <c r="D2832" s="32">
        <v>133</v>
      </c>
      <c r="E2832" s="32">
        <v>69</v>
      </c>
      <c r="F2832" s="32">
        <v>5</v>
      </c>
      <c r="G2832" s="32">
        <v>7</v>
      </c>
      <c r="H2832" s="32">
        <v>12</v>
      </c>
      <c r="I2832" s="33">
        <f t="shared" si="88"/>
        <v>368</v>
      </c>
      <c r="J2832" s="49">
        <f>C2832+D2832</f>
        <v>275</v>
      </c>
      <c r="K2832" s="35">
        <f>E2832</f>
        <v>69</v>
      </c>
      <c r="L2832" s="36">
        <f>SUM(F2832:G2832)</f>
        <v>12</v>
      </c>
    </row>
    <row r="2833" spans="1:12" s="16" customFormat="1" ht="11.45" customHeight="1">
      <c r="A2833" s="194"/>
      <c r="B2833" s="197"/>
      <c r="C2833" s="46">
        <f>C2832/I2832*100</f>
        <v>38.586956521739133</v>
      </c>
      <c r="D2833" s="46">
        <f>D2832/I2832*100</f>
        <v>36.141304347826086</v>
      </c>
      <c r="E2833" s="46">
        <f>E2832/I2832*100</f>
        <v>18.75</v>
      </c>
      <c r="F2833" s="46">
        <f>F2832/I2832*100</f>
        <v>1.3586956521739131</v>
      </c>
      <c r="G2833" s="46">
        <f>G2832/I2832*100</f>
        <v>1.9021739130434785</v>
      </c>
      <c r="H2833" s="47">
        <f>H2832/I2832*100</f>
        <v>3.2608695652173911</v>
      </c>
      <c r="I2833" s="48">
        <f t="shared" si="88"/>
        <v>100</v>
      </c>
      <c r="J2833" s="74">
        <f>J2832/I2832*100</f>
        <v>74.728260869565219</v>
      </c>
      <c r="K2833" s="30">
        <f>K2832/I2832*100</f>
        <v>18.75</v>
      </c>
      <c r="L2833" s="31">
        <f>L2832/I2832*100</f>
        <v>3.2608695652173911</v>
      </c>
    </row>
    <row r="2834" spans="1:12" s="16" customFormat="1" ht="11.45" customHeight="1">
      <c r="A2834" s="194"/>
      <c r="B2834" s="198" t="s">
        <v>11</v>
      </c>
      <c r="C2834" s="32">
        <v>199</v>
      </c>
      <c r="D2834" s="32">
        <v>152</v>
      </c>
      <c r="E2834" s="32">
        <v>51</v>
      </c>
      <c r="F2834" s="32">
        <v>6</v>
      </c>
      <c r="G2834" s="32">
        <v>2</v>
      </c>
      <c r="H2834" s="32">
        <v>10</v>
      </c>
      <c r="I2834" s="33">
        <f t="shared" si="88"/>
        <v>420</v>
      </c>
      <c r="J2834" s="49">
        <f>C2834+D2834</f>
        <v>351</v>
      </c>
      <c r="K2834" s="35">
        <f>E2834</f>
        <v>51</v>
      </c>
      <c r="L2834" s="36">
        <f>SUM(F2834:G2834)</f>
        <v>8</v>
      </c>
    </row>
    <row r="2835" spans="1:12" s="16" customFormat="1" ht="11.45" customHeight="1">
      <c r="A2835" s="194"/>
      <c r="B2835" s="198"/>
      <c r="C2835" s="51">
        <f>C2834/I2834*100</f>
        <v>47.38095238095238</v>
      </c>
      <c r="D2835" s="51">
        <f>D2834/I2834*100</f>
        <v>36.19047619047619</v>
      </c>
      <c r="E2835" s="51">
        <f>E2834/I2834*100</f>
        <v>12.142857142857142</v>
      </c>
      <c r="F2835" s="51">
        <f>F2834/I2834*100</f>
        <v>1.4285714285714286</v>
      </c>
      <c r="G2835" s="51">
        <f>G2834/I2834*100</f>
        <v>0.47619047619047622</v>
      </c>
      <c r="H2835" s="52">
        <f>H2834/I2834*100</f>
        <v>2.3809523809523809</v>
      </c>
      <c r="I2835" s="48">
        <f t="shared" si="88"/>
        <v>100</v>
      </c>
      <c r="J2835" s="74">
        <f>J2834/I2834*100</f>
        <v>83.571428571428569</v>
      </c>
      <c r="K2835" s="30">
        <f>K2834/I2834*100</f>
        <v>12.142857142857142</v>
      </c>
      <c r="L2835" s="31">
        <f>L2834/I2834*100</f>
        <v>1.9047619047619049</v>
      </c>
    </row>
    <row r="2836" spans="1:12" s="16" customFormat="1" ht="11.45" customHeight="1">
      <c r="A2836" s="194"/>
      <c r="B2836" s="199" t="s">
        <v>12</v>
      </c>
      <c r="C2836" s="32">
        <v>280</v>
      </c>
      <c r="D2836" s="32">
        <v>176</v>
      </c>
      <c r="E2836" s="32">
        <v>90</v>
      </c>
      <c r="F2836" s="32">
        <v>3</v>
      </c>
      <c r="G2836" s="32">
        <v>5</v>
      </c>
      <c r="H2836" s="32">
        <v>45</v>
      </c>
      <c r="I2836" s="33">
        <f t="shared" si="88"/>
        <v>599</v>
      </c>
      <c r="J2836" s="49">
        <f>C2836+D2836</f>
        <v>456</v>
      </c>
      <c r="K2836" s="35">
        <f>E2836</f>
        <v>90</v>
      </c>
      <c r="L2836" s="36">
        <f>SUM(F2836:G2836)</f>
        <v>8</v>
      </c>
    </row>
    <row r="2837" spans="1:12" s="16" customFormat="1" ht="11.45" customHeight="1">
      <c r="A2837" s="194"/>
      <c r="B2837" s="197"/>
      <c r="C2837" s="46">
        <f>C2836/I2836*100</f>
        <v>46.744574290484145</v>
      </c>
      <c r="D2837" s="46">
        <f>D2836/I2836*100</f>
        <v>29.382303839732888</v>
      </c>
      <c r="E2837" s="46">
        <f>E2836/I2836*100</f>
        <v>15.025041736227045</v>
      </c>
      <c r="F2837" s="46">
        <f>F2836/I2836*100</f>
        <v>0.5008347245409015</v>
      </c>
      <c r="G2837" s="46">
        <f>G2836/I2836*100</f>
        <v>0.8347245409015025</v>
      </c>
      <c r="H2837" s="47">
        <f>H2836/I2836*100</f>
        <v>7.5125208681135227</v>
      </c>
      <c r="I2837" s="48">
        <f t="shared" si="88"/>
        <v>100.00000000000001</v>
      </c>
      <c r="J2837" s="74">
        <f>J2836/I2836*100</f>
        <v>76.126878130217023</v>
      </c>
      <c r="K2837" s="30">
        <f>K2836/I2836*100</f>
        <v>15.025041736227045</v>
      </c>
      <c r="L2837" s="31">
        <f>L2836/I2836*100</f>
        <v>1.335559265442404</v>
      </c>
    </row>
    <row r="2838" spans="1:12" s="16" customFormat="1" ht="11.45" customHeight="1">
      <c r="A2838" s="194"/>
      <c r="B2838" s="198" t="s">
        <v>24</v>
      </c>
      <c r="C2838" s="32">
        <v>5</v>
      </c>
      <c r="D2838" s="32">
        <v>4</v>
      </c>
      <c r="E2838" s="32">
        <v>1</v>
      </c>
      <c r="F2838" s="32">
        <v>0</v>
      </c>
      <c r="G2838" s="32">
        <v>0</v>
      </c>
      <c r="H2838" s="32">
        <v>16</v>
      </c>
      <c r="I2838" s="33">
        <f t="shared" si="88"/>
        <v>26</v>
      </c>
      <c r="J2838" s="49">
        <f>C2838+D2838</f>
        <v>9</v>
      </c>
      <c r="K2838" s="35">
        <f>E2838</f>
        <v>1</v>
      </c>
      <c r="L2838" s="36">
        <f>SUM(F2838:G2838)</f>
        <v>0</v>
      </c>
    </row>
    <row r="2839" spans="1:12" s="16" customFormat="1" ht="11.45" customHeight="1" thickBot="1">
      <c r="A2839" s="195"/>
      <c r="B2839" s="200"/>
      <c r="C2839" s="63">
        <f>C2838/I2838*100</f>
        <v>19.230769230769234</v>
      </c>
      <c r="D2839" s="63">
        <f>D2838/I2838*100</f>
        <v>15.384615384615385</v>
      </c>
      <c r="E2839" s="63">
        <f>E2838/I2838*100</f>
        <v>3.8461538461538463</v>
      </c>
      <c r="F2839" s="63">
        <f>F2838/I2838*100</f>
        <v>0</v>
      </c>
      <c r="G2839" s="63">
        <f>G2838/I2838*100</f>
        <v>0</v>
      </c>
      <c r="H2839" s="64">
        <f>H2838/I2838*100</f>
        <v>61.53846153846154</v>
      </c>
      <c r="I2839" s="114">
        <f t="shared" si="88"/>
        <v>100</v>
      </c>
      <c r="J2839" s="103">
        <f>J2838/I2838*100</f>
        <v>34.615384615384613</v>
      </c>
      <c r="K2839" s="66">
        <f>K2838/I2838*100</f>
        <v>3.8461538461538463</v>
      </c>
      <c r="L2839" s="53">
        <f>L2838/I2838*100</f>
        <v>0</v>
      </c>
    </row>
    <row r="2840" spans="1:12" s="16" customFormat="1" ht="11.45" customHeight="1" thickBot="1">
      <c r="A2840" s="201" t="s">
        <v>54</v>
      </c>
      <c r="B2840" s="196" t="s">
        <v>23</v>
      </c>
      <c r="C2840" s="32">
        <v>92</v>
      </c>
      <c r="D2840" s="32">
        <v>77</v>
      </c>
      <c r="E2840" s="32">
        <v>38</v>
      </c>
      <c r="F2840" s="32">
        <v>6</v>
      </c>
      <c r="G2840" s="32">
        <v>2</v>
      </c>
      <c r="H2840" s="32">
        <v>8</v>
      </c>
      <c r="I2840" s="13">
        <f t="shared" si="88"/>
        <v>223</v>
      </c>
      <c r="J2840" s="14">
        <f>C2840+D2840</f>
        <v>169</v>
      </c>
      <c r="K2840" s="12">
        <f>E2840</f>
        <v>38</v>
      </c>
      <c r="L2840" s="15">
        <f>SUM(F2840:G2840)</f>
        <v>8</v>
      </c>
    </row>
    <row r="2841" spans="1:12" s="16" customFormat="1" ht="11.45" customHeight="1" thickTop="1" thickBot="1">
      <c r="A2841" s="202"/>
      <c r="B2841" s="197"/>
      <c r="C2841" s="46">
        <f>C2840/I2840*100</f>
        <v>41.255605381165921</v>
      </c>
      <c r="D2841" s="46">
        <f>D2840/I2840*100</f>
        <v>34.529147982062781</v>
      </c>
      <c r="E2841" s="46">
        <f>E2840/I2840*100</f>
        <v>17.040358744394617</v>
      </c>
      <c r="F2841" s="46">
        <f>F2840/I2840*100</f>
        <v>2.6905829596412558</v>
      </c>
      <c r="G2841" s="46">
        <f>G2840/I2840*100</f>
        <v>0.89686098654708524</v>
      </c>
      <c r="H2841" s="47">
        <f>H2840/I2840*100</f>
        <v>3.5874439461883409</v>
      </c>
      <c r="I2841" s="48">
        <f t="shared" si="88"/>
        <v>100</v>
      </c>
      <c r="J2841" s="74">
        <f>J2840/I2840*100</f>
        <v>75.784753363228702</v>
      </c>
      <c r="K2841" s="30">
        <f>K2840/I2840*100</f>
        <v>17.040358744394617</v>
      </c>
      <c r="L2841" s="31">
        <f>L2840/I2840*100</f>
        <v>3.5874439461883409</v>
      </c>
    </row>
    <row r="2842" spans="1:12" s="16" customFormat="1" ht="11.45" customHeight="1" thickTop="1" thickBot="1">
      <c r="A2842" s="202"/>
      <c r="B2842" s="198" t="s">
        <v>3</v>
      </c>
      <c r="C2842" s="32">
        <v>66</v>
      </c>
      <c r="D2842" s="32">
        <v>45</v>
      </c>
      <c r="E2842" s="32">
        <v>19</v>
      </c>
      <c r="F2842" s="32">
        <v>2</v>
      </c>
      <c r="G2842" s="32">
        <v>1</v>
      </c>
      <c r="H2842" s="32">
        <v>7</v>
      </c>
      <c r="I2842" s="33">
        <f t="shared" si="88"/>
        <v>140</v>
      </c>
      <c r="J2842" s="49">
        <f>C2842+D2842</f>
        <v>111</v>
      </c>
      <c r="K2842" s="35">
        <f>E2842</f>
        <v>19</v>
      </c>
      <c r="L2842" s="36">
        <f>SUM(F2842:G2842)</f>
        <v>3</v>
      </c>
    </row>
    <row r="2843" spans="1:12" s="16" customFormat="1" ht="11.45" customHeight="1" thickTop="1" thickBot="1">
      <c r="A2843" s="202"/>
      <c r="B2843" s="198"/>
      <c r="C2843" s="51">
        <f>C2842/I2842*100</f>
        <v>47.142857142857139</v>
      </c>
      <c r="D2843" s="51">
        <f>D2842/I2842*100</f>
        <v>32.142857142857146</v>
      </c>
      <c r="E2843" s="51">
        <f>E2842/I2842*100</f>
        <v>13.571428571428571</v>
      </c>
      <c r="F2843" s="51">
        <f>F2842/I2842*100</f>
        <v>1.4285714285714286</v>
      </c>
      <c r="G2843" s="51">
        <f>G2842/I2842*100</f>
        <v>0.7142857142857143</v>
      </c>
      <c r="H2843" s="52">
        <f>H2842/I2842*100</f>
        <v>5</v>
      </c>
      <c r="I2843" s="48">
        <f t="shared" si="88"/>
        <v>99.999999999999986</v>
      </c>
      <c r="J2843" s="74">
        <f>J2842/I2842*100</f>
        <v>79.285714285714278</v>
      </c>
      <c r="K2843" s="30">
        <f>K2842/I2842*100</f>
        <v>13.571428571428571</v>
      </c>
      <c r="L2843" s="31">
        <f>L2842/I2842*100</f>
        <v>2.1428571428571428</v>
      </c>
    </row>
    <row r="2844" spans="1:12" s="16" customFormat="1" ht="11.45" customHeight="1" thickTop="1" thickBot="1">
      <c r="A2844" s="202"/>
      <c r="B2844" s="199" t="s">
        <v>13</v>
      </c>
      <c r="C2844" s="32">
        <v>396</v>
      </c>
      <c r="D2844" s="32">
        <v>300</v>
      </c>
      <c r="E2844" s="32">
        <v>136</v>
      </c>
      <c r="F2844" s="32">
        <v>9</v>
      </c>
      <c r="G2844" s="32">
        <v>13</v>
      </c>
      <c r="H2844" s="32">
        <v>17</v>
      </c>
      <c r="I2844" s="33">
        <f t="shared" si="88"/>
        <v>871</v>
      </c>
      <c r="J2844" s="49">
        <f>C2844+D2844</f>
        <v>696</v>
      </c>
      <c r="K2844" s="35">
        <f>E2844</f>
        <v>136</v>
      </c>
      <c r="L2844" s="36">
        <f>SUM(F2844:G2844)</f>
        <v>22</v>
      </c>
    </row>
    <row r="2845" spans="1:12" s="16" customFormat="1" ht="11.45" customHeight="1" thickTop="1" thickBot="1">
      <c r="A2845" s="202"/>
      <c r="B2845" s="197"/>
      <c r="C2845" s="46">
        <f>C2844/I2844*100</f>
        <v>45.46498277841561</v>
      </c>
      <c r="D2845" s="46">
        <f>D2844/I2844*100</f>
        <v>34.443168771526985</v>
      </c>
      <c r="E2845" s="46">
        <f>E2844/I2844*100</f>
        <v>15.614236509758896</v>
      </c>
      <c r="F2845" s="46">
        <f>F2844/I2844*100</f>
        <v>1.0332950631458095</v>
      </c>
      <c r="G2845" s="46">
        <f>G2844/I2844*100</f>
        <v>1.4925373134328357</v>
      </c>
      <c r="H2845" s="47">
        <f>H2844/I2844*100</f>
        <v>1.9517795637198621</v>
      </c>
      <c r="I2845" s="48">
        <f t="shared" si="88"/>
        <v>100.00000000000001</v>
      </c>
      <c r="J2845" s="74">
        <f>J2844/I2844*100</f>
        <v>79.908151549942602</v>
      </c>
      <c r="K2845" s="30">
        <f>K2844/I2844*100</f>
        <v>15.614236509758896</v>
      </c>
      <c r="L2845" s="31">
        <f>L2844/I2844*100</f>
        <v>2.525832376578645</v>
      </c>
    </row>
    <row r="2846" spans="1:12" s="16" customFormat="1" ht="11.45" customHeight="1" thickTop="1" thickBot="1">
      <c r="A2846" s="202"/>
      <c r="B2846" s="198" t="s">
        <v>14</v>
      </c>
      <c r="C2846" s="32">
        <v>108</v>
      </c>
      <c r="D2846" s="32">
        <v>76</v>
      </c>
      <c r="E2846" s="32">
        <v>23</v>
      </c>
      <c r="F2846" s="32">
        <v>0</v>
      </c>
      <c r="G2846" s="32">
        <v>1</v>
      </c>
      <c r="H2846" s="32">
        <v>7</v>
      </c>
      <c r="I2846" s="33">
        <f t="shared" si="88"/>
        <v>215</v>
      </c>
      <c r="J2846" s="49">
        <f>C2846+D2846</f>
        <v>184</v>
      </c>
      <c r="K2846" s="35">
        <f>E2846</f>
        <v>23</v>
      </c>
      <c r="L2846" s="36">
        <f>SUM(F2846:G2846)</f>
        <v>1</v>
      </c>
    </row>
    <row r="2847" spans="1:12" s="16" customFormat="1" ht="11.45" customHeight="1" thickTop="1" thickBot="1">
      <c r="A2847" s="202"/>
      <c r="B2847" s="198"/>
      <c r="C2847" s="51">
        <f>C2846/I2846*100</f>
        <v>50.232558139534888</v>
      </c>
      <c r="D2847" s="51">
        <f>D2846/I2846*100</f>
        <v>35.348837209302324</v>
      </c>
      <c r="E2847" s="51">
        <f>E2846/I2846*100</f>
        <v>10.697674418604651</v>
      </c>
      <c r="F2847" s="51">
        <f>F2846/I2846*100</f>
        <v>0</v>
      </c>
      <c r="G2847" s="51">
        <f>G2846/I2846*100</f>
        <v>0.46511627906976744</v>
      </c>
      <c r="H2847" s="52">
        <f>H2846/I2846*100</f>
        <v>3.2558139534883721</v>
      </c>
      <c r="I2847" s="48">
        <f t="shared" si="88"/>
        <v>100</v>
      </c>
      <c r="J2847" s="74">
        <f>J2846/I2846*100</f>
        <v>85.581395348837205</v>
      </c>
      <c r="K2847" s="30">
        <f>K2846/I2846*100</f>
        <v>10.697674418604651</v>
      </c>
      <c r="L2847" s="31">
        <f>L2846/I2846*100</f>
        <v>0.46511627906976744</v>
      </c>
    </row>
    <row r="2848" spans="1:12" s="16" customFormat="1" ht="11.45" customHeight="1" thickTop="1" thickBot="1">
      <c r="A2848" s="202"/>
      <c r="B2848" s="199" t="s">
        <v>25</v>
      </c>
      <c r="C2848" s="32">
        <v>29</v>
      </c>
      <c r="D2848" s="32">
        <v>26</v>
      </c>
      <c r="E2848" s="32">
        <v>9</v>
      </c>
      <c r="F2848" s="32">
        <v>3</v>
      </c>
      <c r="G2848" s="32">
        <v>1</v>
      </c>
      <c r="H2848" s="32">
        <v>2</v>
      </c>
      <c r="I2848" s="33">
        <f t="shared" si="88"/>
        <v>70</v>
      </c>
      <c r="J2848" s="49">
        <f>C2848+D2848</f>
        <v>55</v>
      </c>
      <c r="K2848" s="35">
        <f>E2848</f>
        <v>9</v>
      </c>
      <c r="L2848" s="36">
        <f>SUM(F2848:G2848)</f>
        <v>4</v>
      </c>
    </row>
    <row r="2849" spans="1:12" s="16" customFormat="1" ht="11.45" customHeight="1" thickTop="1" thickBot="1">
      <c r="A2849" s="202"/>
      <c r="B2849" s="197"/>
      <c r="C2849" s="46">
        <f>C2848/I2848*100</f>
        <v>41.428571428571431</v>
      </c>
      <c r="D2849" s="46">
        <f>D2848/I2848*100</f>
        <v>37.142857142857146</v>
      </c>
      <c r="E2849" s="46">
        <f>E2848/I2848*100</f>
        <v>12.857142857142856</v>
      </c>
      <c r="F2849" s="46">
        <f>F2848/I2848*100</f>
        <v>4.2857142857142856</v>
      </c>
      <c r="G2849" s="46">
        <f>G2848/I2848*100</f>
        <v>1.4285714285714286</v>
      </c>
      <c r="H2849" s="47">
        <f>H2848/I2848*100</f>
        <v>2.8571428571428572</v>
      </c>
      <c r="I2849" s="48">
        <f t="shared" si="88"/>
        <v>100.00000000000003</v>
      </c>
      <c r="J2849" s="74">
        <f>J2848/I2848*100</f>
        <v>78.571428571428569</v>
      </c>
      <c r="K2849" s="30">
        <f>K2848/I2848*100</f>
        <v>12.857142857142856</v>
      </c>
      <c r="L2849" s="31">
        <f>L2848/I2848*100</f>
        <v>5.7142857142857144</v>
      </c>
    </row>
    <row r="2850" spans="1:12" ht="11.45" customHeight="1" thickTop="1" thickBot="1">
      <c r="A2850" s="202"/>
      <c r="B2850" s="198" t="s">
        <v>26</v>
      </c>
      <c r="C2850" s="32">
        <v>219</v>
      </c>
      <c r="D2850" s="32">
        <v>174</v>
      </c>
      <c r="E2850" s="32">
        <v>88</v>
      </c>
      <c r="F2850" s="32">
        <v>3</v>
      </c>
      <c r="G2850" s="32">
        <v>5</v>
      </c>
      <c r="H2850" s="32">
        <v>31</v>
      </c>
      <c r="I2850" s="33">
        <f t="shared" si="88"/>
        <v>520</v>
      </c>
      <c r="J2850" s="49">
        <f>C2850+D2850</f>
        <v>393</v>
      </c>
      <c r="K2850" s="35">
        <f>E2850</f>
        <v>88</v>
      </c>
      <c r="L2850" s="36">
        <f>SUM(F2850:G2850)</f>
        <v>8</v>
      </c>
    </row>
    <row r="2851" spans="1:12" ht="11.45" customHeight="1" thickTop="1" thickBot="1">
      <c r="A2851" s="202"/>
      <c r="B2851" s="198"/>
      <c r="C2851" s="51">
        <f>C2850/I2850*100</f>
        <v>42.115384615384613</v>
      </c>
      <c r="D2851" s="51">
        <f>D2850/I2850*100</f>
        <v>33.46153846153846</v>
      </c>
      <c r="E2851" s="51">
        <f>E2850/I2850*100</f>
        <v>16.923076923076923</v>
      </c>
      <c r="F2851" s="51">
        <f>F2850/I2850*100</f>
        <v>0.57692307692307698</v>
      </c>
      <c r="G2851" s="51">
        <f>G2850/I2850*100</f>
        <v>0.96153846153846156</v>
      </c>
      <c r="H2851" s="52">
        <f>H2850/I2850*100</f>
        <v>5.9615384615384617</v>
      </c>
      <c r="I2851" s="48">
        <f t="shared" si="88"/>
        <v>100</v>
      </c>
      <c r="J2851" s="74">
        <f>J2850/I2850*100</f>
        <v>75.57692307692308</v>
      </c>
      <c r="K2851" s="30">
        <f>K2850/I2850*100</f>
        <v>16.923076923076923</v>
      </c>
      <c r="L2851" s="31">
        <f>L2850/I2850*100</f>
        <v>1.5384615384615385</v>
      </c>
    </row>
    <row r="2852" spans="1:12" ht="11.45" customHeight="1" thickTop="1" thickBot="1">
      <c r="A2852" s="202"/>
      <c r="B2852" s="199" t="s">
        <v>0</v>
      </c>
      <c r="C2852" s="32">
        <v>36</v>
      </c>
      <c r="D2852" s="32">
        <v>32</v>
      </c>
      <c r="E2852" s="32">
        <v>21</v>
      </c>
      <c r="F2852" s="32">
        <v>3</v>
      </c>
      <c r="G2852" s="32">
        <v>3</v>
      </c>
      <c r="H2852" s="32">
        <v>7</v>
      </c>
      <c r="I2852" s="33">
        <f t="shared" si="88"/>
        <v>102</v>
      </c>
      <c r="J2852" s="49">
        <f>C2852+D2852</f>
        <v>68</v>
      </c>
      <c r="K2852" s="35">
        <f>E2852</f>
        <v>21</v>
      </c>
      <c r="L2852" s="36">
        <f>SUM(F2852:G2852)</f>
        <v>6</v>
      </c>
    </row>
    <row r="2853" spans="1:12" ht="11.45" customHeight="1" thickTop="1" thickBot="1">
      <c r="A2853" s="202"/>
      <c r="B2853" s="197"/>
      <c r="C2853" s="46">
        <f>C2852/I2852*100</f>
        <v>35.294117647058826</v>
      </c>
      <c r="D2853" s="46">
        <f>D2852/I2852*100</f>
        <v>31.372549019607842</v>
      </c>
      <c r="E2853" s="46">
        <f>E2852/I2852*100</f>
        <v>20.588235294117645</v>
      </c>
      <c r="F2853" s="46">
        <f>F2852/I2852*100</f>
        <v>2.9411764705882351</v>
      </c>
      <c r="G2853" s="46">
        <f>G2852/I2852*100</f>
        <v>2.9411764705882351</v>
      </c>
      <c r="H2853" s="47">
        <f>H2852/I2852*100</f>
        <v>6.8627450980392162</v>
      </c>
      <c r="I2853" s="48">
        <f t="shared" si="88"/>
        <v>99.999999999999986</v>
      </c>
      <c r="J2853" s="74">
        <f>J2852/I2852*100</f>
        <v>66.666666666666657</v>
      </c>
      <c r="K2853" s="30">
        <f>K2852/I2852*100</f>
        <v>20.588235294117645</v>
      </c>
      <c r="L2853" s="31">
        <f>L2852/I2852*100</f>
        <v>5.8823529411764701</v>
      </c>
    </row>
    <row r="2854" spans="1:12" ht="11.45" customHeight="1" thickTop="1" thickBot="1">
      <c r="A2854" s="202"/>
      <c r="B2854" s="198" t="s">
        <v>24</v>
      </c>
      <c r="C2854" s="32">
        <v>12</v>
      </c>
      <c r="D2854" s="32">
        <v>9</v>
      </c>
      <c r="E2854" s="32">
        <v>4</v>
      </c>
      <c r="F2854" s="32">
        <v>0</v>
      </c>
      <c r="G2854" s="32">
        <v>2</v>
      </c>
      <c r="H2854" s="32">
        <v>22</v>
      </c>
      <c r="I2854" s="33">
        <f t="shared" si="88"/>
        <v>49</v>
      </c>
      <c r="J2854" s="49">
        <f>C2854+D2854</f>
        <v>21</v>
      </c>
      <c r="K2854" s="35">
        <f>E2854</f>
        <v>4</v>
      </c>
      <c r="L2854" s="36">
        <f>SUM(F2854:G2854)</f>
        <v>2</v>
      </c>
    </row>
    <row r="2855" spans="1:12" ht="11.45" customHeight="1" thickTop="1" thickBot="1">
      <c r="A2855" s="203"/>
      <c r="B2855" s="200"/>
      <c r="C2855" s="63">
        <f>C2854/I2854*100</f>
        <v>24.489795918367346</v>
      </c>
      <c r="D2855" s="63">
        <f>D2854/I2854*100</f>
        <v>18.367346938775512</v>
      </c>
      <c r="E2855" s="63">
        <f>E2854/I2854*100</f>
        <v>8.1632653061224492</v>
      </c>
      <c r="F2855" s="63">
        <f>F2854/I2854*100</f>
        <v>0</v>
      </c>
      <c r="G2855" s="63">
        <f>G2854/I2854*100</f>
        <v>4.0816326530612246</v>
      </c>
      <c r="H2855" s="64">
        <f>H2854/I2854*100</f>
        <v>44.897959183673471</v>
      </c>
      <c r="I2855" s="114">
        <f t="shared" si="88"/>
        <v>100</v>
      </c>
      <c r="J2855" s="103">
        <f>J2854/I2854*100</f>
        <v>42.857142857142854</v>
      </c>
      <c r="K2855" s="66">
        <f>K2854/I2854*100</f>
        <v>8.1632653061224492</v>
      </c>
      <c r="L2855" s="53">
        <f>L2854/I2854*100</f>
        <v>4.0816326530612246</v>
      </c>
    </row>
    <row r="2856" spans="1:12" ht="11.45" customHeight="1">
      <c r="A2856" s="193" t="s">
        <v>21</v>
      </c>
      <c r="B2856" s="196" t="s">
        <v>27</v>
      </c>
      <c r="C2856" s="32">
        <v>115</v>
      </c>
      <c r="D2856" s="32">
        <v>90</v>
      </c>
      <c r="E2856" s="32">
        <v>57</v>
      </c>
      <c r="F2856" s="32">
        <v>5</v>
      </c>
      <c r="G2856" s="32">
        <v>3</v>
      </c>
      <c r="H2856" s="32">
        <v>15</v>
      </c>
      <c r="I2856" s="13">
        <f t="shared" si="88"/>
        <v>285</v>
      </c>
      <c r="J2856" s="14">
        <f>C2856+D2856</f>
        <v>205</v>
      </c>
      <c r="K2856" s="12">
        <f>E2856</f>
        <v>57</v>
      </c>
      <c r="L2856" s="15">
        <f>SUM(F2856:G2856)</f>
        <v>8</v>
      </c>
    </row>
    <row r="2857" spans="1:12" ht="11.45" customHeight="1">
      <c r="A2857" s="194"/>
      <c r="B2857" s="197"/>
      <c r="C2857" s="46">
        <f>C2856/I2856*100</f>
        <v>40.350877192982452</v>
      </c>
      <c r="D2857" s="46">
        <f>D2856/I2856*100</f>
        <v>31.578947368421051</v>
      </c>
      <c r="E2857" s="46">
        <f>E2856/I2856*100</f>
        <v>20</v>
      </c>
      <c r="F2857" s="46">
        <f>F2856/I2856*100</f>
        <v>1.7543859649122806</v>
      </c>
      <c r="G2857" s="46">
        <f>G2856/I2856*100</f>
        <v>1.0526315789473684</v>
      </c>
      <c r="H2857" s="47">
        <f>H2856/I2856*100</f>
        <v>5.2631578947368416</v>
      </c>
      <c r="I2857" s="48">
        <f t="shared" si="88"/>
        <v>99.999999999999986</v>
      </c>
      <c r="J2857" s="74">
        <f>J2856/I2856*100</f>
        <v>71.929824561403507</v>
      </c>
      <c r="K2857" s="30">
        <f>K2856/I2856*100</f>
        <v>20</v>
      </c>
      <c r="L2857" s="31">
        <f>L2856/I2856*100</f>
        <v>2.807017543859649</v>
      </c>
    </row>
    <row r="2858" spans="1:12" ht="11.45" customHeight="1">
      <c r="A2858" s="194"/>
      <c r="B2858" s="198" t="s">
        <v>28</v>
      </c>
      <c r="C2858" s="32">
        <v>173</v>
      </c>
      <c r="D2858" s="32">
        <v>122</v>
      </c>
      <c r="E2858" s="32">
        <v>51</v>
      </c>
      <c r="F2858" s="32">
        <v>2</v>
      </c>
      <c r="G2858" s="32">
        <v>3</v>
      </c>
      <c r="H2858" s="32">
        <v>13</v>
      </c>
      <c r="I2858" s="33">
        <f t="shared" si="88"/>
        <v>364</v>
      </c>
      <c r="J2858" s="49">
        <f>C2858+D2858</f>
        <v>295</v>
      </c>
      <c r="K2858" s="35">
        <f>E2858</f>
        <v>51</v>
      </c>
      <c r="L2858" s="36">
        <f>SUM(F2858:G2858)</f>
        <v>5</v>
      </c>
    </row>
    <row r="2859" spans="1:12" ht="11.45" customHeight="1">
      <c r="A2859" s="194"/>
      <c r="B2859" s="198"/>
      <c r="C2859" s="51">
        <f>C2858/I2858*100</f>
        <v>47.527472527472526</v>
      </c>
      <c r="D2859" s="51">
        <f>D2858/I2858*100</f>
        <v>33.516483516483511</v>
      </c>
      <c r="E2859" s="51">
        <f>E2858/I2858*100</f>
        <v>14.010989010989011</v>
      </c>
      <c r="F2859" s="51">
        <f>F2858/I2858*100</f>
        <v>0.5494505494505495</v>
      </c>
      <c r="G2859" s="51">
        <f>G2858/I2858*100</f>
        <v>0.82417582417582425</v>
      </c>
      <c r="H2859" s="52">
        <f>H2858/I2858*100</f>
        <v>3.5714285714285712</v>
      </c>
      <c r="I2859" s="48">
        <f t="shared" si="88"/>
        <v>99.999999999999986</v>
      </c>
      <c r="J2859" s="74">
        <f>J2858/I2858*100</f>
        <v>81.043956043956044</v>
      </c>
      <c r="K2859" s="30">
        <f>K2858/I2858*100</f>
        <v>14.010989010989011</v>
      </c>
      <c r="L2859" s="31">
        <f>L2858/I2858*100</f>
        <v>1.3736263736263736</v>
      </c>
    </row>
    <row r="2860" spans="1:12" ht="11.45" customHeight="1">
      <c r="A2860" s="194"/>
      <c r="B2860" s="199" t="s">
        <v>29</v>
      </c>
      <c r="C2860" s="32">
        <v>439</v>
      </c>
      <c r="D2860" s="32">
        <v>328</v>
      </c>
      <c r="E2860" s="32">
        <v>138</v>
      </c>
      <c r="F2860" s="32">
        <v>15</v>
      </c>
      <c r="G2860" s="32">
        <v>13</v>
      </c>
      <c r="H2860" s="32">
        <v>33</v>
      </c>
      <c r="I2860" s="33">
        <f t="shared" si="88"/>
        <v>966</v>
      </c>
      <c r="J2860" s="49">
        <f>C2860+D2860</f>
        <v>767</v>
      </c>
      <c r="K2860" s="35">
        <f>E2860</f>
        <v>138</v>
      </c>
      <c r="L2860" s="36">
        <f>SUM(F2860:G2860)</f>
        <v>28</v>
      </c>
    </row>
    <row r="2861" spans="1:12" ht="11.45" customHeight="1">
      <c r="A2861" s="194"/>
      <c r="B2861" s="197"/>
      <c r="C2861" s="46">
        <f>C2860/I2860*100</f>
        <v>45.445134575569355</v>
      </c>
      <c r="D2861" s="46">
        <f>D2860/I2860*100</f>
        <v>33.954451345755693</v>
      </c>
      <c r="E2861" s="46">
        <f>E2860/I2860*100</f>
        <v>14.285714285714285</v>
      </c>
      <c r="F2861" s="46">
        <f>F2860/I2860*100</f>
        <v>1.5527950310559007</v>
      </c>
      <c r="G2861" s="46">
        <f>G2860/I2860*100</f>
        <v>1.3457556935817805</v>
      </c>
      <c r="H2861" s="47">
        <f>H2860/I2860*100</f>
        <v>3.4161490683229814</v>
      </c>
      <c r="I2861" s="48">
        <f t="shared" si="88"/>
        <v>99.999999999999972</v>
      </c>
      <c r="J2861" s="74">
        <f>J2860/I2860*100</f>
        <v>79.399585921325055</v>
      </c>
      <c r="K2861" s="30">
        <f>K2860/I2860*100</f>
        <v>14.285714285714285</v>
      </c>
      <c r="L2861" s="31">
        <f>L2860/I2860*100</f>
        <v>2.8985507246376812</v>
      </c>
    </row>
    <row r="2862" spans="1:12" ht="11.45" customHeight="1">
      <c r="A2862" s="194"/>
      <c r="B2862" s="198" t="s">
        <v>30</v>
      </c>
      <c r="C2862" s="32">
        <v>167</v>
      </c>
      <c r="D2862" s="32">
        <v>144</v>
      </c>
      <c r="E2862" s="32">
        <v>56</v>
      </c>
      <c r="F2862" s="32">
        <v>3</v>
      </c>
      <c r="G2862" s="32">
        <v>4</v>
      </c>
      <c r="H2862" s="32">
        <v>10</v>
      </c>
      <c r="I2862" s="33">
        <f t="shared" si="88"/>
        <v>384</v>
      </c>
      <c r="J2862" s="49">
        <f>C2862+D2862</f>
        <v>311</v>
      </c>
      <c r="K2862" s="35">
        <f>E2862</f>
        <v>56</v>
      </c>
      <c r="L2862" s="36">
        <f>SUM(F2862:G2862)</f>
        <v>7</v>
      </c>
    </row>
    <row r="2863" spans="1:12" ht="11.45" customHeight="1">
      <c r="A2863" s="194"/>
      <c r="B2863" s="198"/>
      <c r="C2863" s="51">
        <f>C2862/I2862*100</f>
        <v>43.489583333333329</v>
      </c>
      <c r="D2863" s="51">
        <f>D2862/I2862*100</f>
        <v>37.5</v>
      </c>
      <c r="E2863" s="51">
        <f>E2862/I2862*100</f>
        <v>14.583333333333334</v>
      </c>
      <c r="F2863" s="51">
        <f>F2862/I2862*100</f>
        <v>0.78125</v>
      </c>
      <c r="G2863" s="51">
        <f>G2862/I2862*100</f>
        <v>1.0416666666666665</v>
      </c>
      <c r="H2863" s="52">
        <f>H2862/I2862*100</f>
        <v>2.604166666666667</v>
      </c>
      <c r="I2863" s="48">
        <f t="shared" si="88"/>
        <v>100</v>
      </c>
      <c r="J2863" s="74">
        <f>J2862/I2862*100</f>
        <v>80.989583333333343</v>
      </c>
      <c r="K2863" s="30">
        <f>K2862/I2862*100</f>
        <v>14.583333333333334</v>
      </c>
      <c r="L2863" s="31">
        <f>L2862/I2862*100</f>
        <v>1.8229166666666667</v>
      </c>
    </row>
    <row r="2864" spans="1:12" ht="11.45" customHeight="1">
      <c r="A2864" s="194"/>
      <c r="B2864" s="199" t="s">
        <v>42</v>
      </c>
      <c r="C2864" s="32">
        <v>50</v>
      </c>
      <c r="D2864" s="32">
        <v>46</v>
      </c>
      <c r="E2864" s="32">
        <v>31</v>
      </c>
      <c r="F2864" s="32">
        <v>1</v>
      </c>
      <c r="G2864" s="32">
        <v>5</v>
      </c>
      <c r="H2864" s="32">
        <v>8</v>
      </c>
      <c r="I2864" s="33">
        <f t="shared" si="88"/>
        <v>141</v>
      </c>
      <c r="J2864" s="49">
        <f>C2864+D2864</f>
        <v>96</v>
      </c>
      <c r="K2864" s="35">
        <f>E2864</f>
        <v>31</v>
      </c>
      <c r="L2864" s="36">
        <f>SUM(F2864:G2864)</f>
        <v>6</v>
      </c>
    </row>
    <row r="2865" spans="1:12" ht="11.45" customHeight="1">
      <c r="A2865" s="194"/>
      <c r="B2865" s="197"/>
      <c r="C2865" s="51">
        <f>C2864/I2864*100</f>
        <v>35.460992907801419</v>
      </c>
      <c r="D2865" s="51">
        <f>D2864/I2864*100</f>
        <v>32.62411347517731</v>
      </c>
      <c r="E2865" s="51">
        <f>E2864/I2864*100</f>
        <v>21.98581560283688</v>
      </c>
      <c r="F2865" s="51">
        <f>F2864/I2864*100</f>
        <v>0.70921985815602839</v>
      </c>
      <c r="G2865" s="51">
        <f>G2864/I2864*100</f>
        <v>3.5460992907801421</v>
      </c>
      <c r="H2865" s="52">
        <f>H2864/I2864*100</f>
        <v>5.6737588652482271</v>
      </c>
      <c r="I2865" s="48">
        <f t="shared" si="88"/>
        <v>100.00000000000001</v>
      </c>
      <c r="J2865" s="74">
        <f>J2864/I2864*100</f>
        <v>68.085106382978722</v>
      </c>
      <c r="K2865" s="30">
        <f>K2864/I2864*100</f>
        <v>21.98581560283688</v>
      </c>
      <c r="L2865" s="31">
        <f>L2864/I2864*100</f>
        <v>4.2553191489361701</v>
      </c>
    </row>
    <row r="2866" spans="1:12" ht="11.45" customHeight="1">
      <c r="A2866" s="194"/>
      <c r="B2866" s="198" t="s">
        <v>24</v>
      </c>
      <c r="C2866" s="32">
        <v>14</v>
      </c>
      <c r="D2866" s="32">
        <v>9</v>
      </c>
      <c r="E2866" s="32">
        <v>5</v>
      </c>
      <c r="F2866" s="32">
        <v>0</v>
      </c>
      <c r="G2866" s="32">
        <v>0</v>
      </c>
      <c r="H2866" s="32">
        <v>22</v>
      </c>
      <c r="I2866" s="33">
        <f t="shared" si="88"/>
        <v>50</v>
      </c>
      <c r="J2866" s="49">
        <f>C2866+D2866</f>
        <v>23</v>
      </c>
      <c r="K2866" s="35">
        <f>E2866</f>
        <v>5</v>
      </c>
      <c r="L2866" s="36">
        <f>SUM(F2866:G2866)</f>
        <v>0</v>
      </c>
    </row>
    <row r="2867" spans="1:12" ht="11.45" customHeight="1" thickBot="1">
      <c r="A2867" s="195"/>
      <c r="B2867" s="200"/>
      <c r="C2867" s="63">
        <f>C2866/I2866*100</f>
        <v>28.000000000000004</v>
      </c>
      <c r="D2867" s="63">
        <f>D2866/I2866*100</f>
        <v>18</v>
      </c>
      <c r="E2867" s="63">
        <f>E2866/I2866*100</f>
        <v>10</v>
      </c>
      <c r="F2867" s="63">
        <f>F2866/I2866*100</f>
        <v>0</v>
      </c>
      <c r="G2867" s="63">
        <f>G2866/I2866*100</f>
        <v>0</v>
      </c>
      <c r="H2867" s="64">
        <f>H2866/I2866*100</f>
        <v>44</v>
      </c>
      <c r="I2867" s="114">
        <f t="shared" si="88"/>
        <v>100</v>
      </c>
      <c r="J2867" s="103">
        <f>J2866/I2866*100</f>
        <v>46</v>
      </c>
      <c r="K2867" s="66">
        <f>K2866/I2866*100</f>
        <v>10</v>
      </c>
      <c r="L2867" s="53">
        <f>L2866/I2866*100</f>
        <v>0</v>
      </c>
    </row>
    <row r="2868" spans="1:12" s="98" customFormat="1" ht="15" customHeight="1">
      <c r="A2868" s="82"/>
      <c r="B2868" s="83"/>
      <c r="C2868" s="97"/>
      <c r="D2868" s="97"/>
      <c r="E2868" s="97"/>
      <c r="F2868" s="97"/>
      <c r="G2868" s="97"/>
      <c r="H2868" s="97"/>
      <c r="I2868" s="97"/>
      <c r="J2868" s="97"/>
      <c r="K2868" s="97"/>
      <c r="L2868" s="97"/>
    </row>
    <row r="2869" spans="1:12" ht="15" customHeight="1">
      <c r="A2869" s="233" t="s">
        <v>212</v>
      </c>
      <c r="B2869" s="233"/>
      <c r="C2869" s="233"/>
      <c r="D2869" s="233"/>
      <c r="E2869" s="233"/>
      <c r="F2869" s="233"/>
      <c r="G2869" s="233"/>
      <c r="H2869" s="233"/>
      <c r="I2869" s="233"/>
      <c r="J2869" s="233"/>
      <c r="K2869" s="233"/>
      <c r="L2869" s="233"/>
    </row>
    <row r="2870" spans="1:12" s="4" customFormat="1" ht="30" customHeight="1" thickBot="1">
      <c r="A2870" s="224" t="s">
        <v>213</v>
      </c>
      <c r="B2870" s="224"/>
      <c r="C2870" s="224"/>
      <c r="D2870" s="224"/>
      <c r="E2870" s="224"/>
      <c r="F2870" s="224"/>
      <c r="G2870" s="224"/>
      <c r="H2870" s="224"/>
      <c r="I2870" s="224"/>
      <c r="J2870" s="224"/>
      <c r="K2870" s="224"/>
      <c r="L2870" s="224"/>
    </row>
    <row r="2871" spans="1:12" s="2" customFormat="1" ht="10.15" customHeight="1">
      <c r="A2871" s="225"/>
      <c r="B2871" s="226"/>
      <c r="C2871" s="180">
        <v>1</v>
      </c>
      <c r="D2871" s="180">
        <v>2</v>
      </c>
      <c r="E2871" s="180">
        <v>3</v>
      </c>
      <c r="F2871" s="180">
        <v>4</v>
      </c>
      <c r="G2871" s="180">
        <v>5</v>
      </c>
      <c r="H2871" s="204" t="s">
        <v>46</v>
      </c>
      <c r="I2871" s="205" t="s">
        <v>4</v>
      </c>
      <c r="J2871" s="181" t="s">
        <v>47</v>
      </c>
      <c r="K2871" s="180">
        <v>3</v>
      </c>
      <c r="L2871" s="182" t="s">
        <v>48</v>
      </c>
    </row>
    <row r="2872" spans="1:12" s="11" customFormat="1" ht="60" customHeight="1" thickBot="1">
      <c r="A2872" s="215" t="s">
        <v>33</v>
      </c>
      <c r="B2872" s="216"/>
      <c r="C2872" s="171" t="s">
        <v>71</v>
      </c>
      <c r="D2872" s="171" t="s">
        <v>72</v>
      </c>
      <c r="E2872" s="171" t="s">
        <v>43</v>
      </c>
      <c r="F2872" s="171" t="s">
        <v>73</v>
      </c>
      <c r="G2872" s="171" t="s">
        <v>74</v>
      </c>
      <c r="H2872" s="204"/>
      <c r="I2872" s="206"/>
      <c r="J2872" s="9" t="s">
        <v>71</v>
      </c>
      <c r="K2872" s="171" t="s">
        <v>43</v>
      </c>
      <c r="L2872" s="10" t="s">
        <v>74</v>
      </c>
    </row>
    <row r="2873" spans="1:12" s="16" customFormat="1" ht="11.25" customHeight="1">
      <c r="A2873" s="217" t="s">
        <v>22</v>
      </c>
      <c r="B2873" s="218"/>
      <c r="C2873" s="12">
        <v>69</v>
      </c>
      <c r="D2873" s="12">
        <v>366</v>
      </c>
      <c r="E2873" s="12">
        <v>1475</v>
      </c>
      <c r="F2873" s="12">
        <v>115</v>
      </c>
      <c r="G2873" s="12">
        <v>39</v>
      </c>
      <c r="H2873" s="12">
        <v>126</v>
      </c>
      <c r="I2873" s="13">
        <f t="shared" ref="I2873:I2882" si="89">SUM(C2873:H2873)</f>
        <v>2190</v>
      </c>
      <c r="J2873" s="14">
        <f>C2873+D2873</f>
        <v>435</v>
      </c>
      <c r="K2873" s="12">
        <f>E2873</f>
        <v>1475</v>
      </c>
      <c r="L2873" s="15">
        <f>SUM(F2873:G2873)</f>
        <v>154</v>
      </c>
    </row>
    <row r="2874" spans="1:12" s="16" customFormat="1" ht="11.25" customHeight="1" thickBot="1">
      <c r="A2874" s="219"/>
      <c r="B2874" s="220"/>
      <c r="C2874" s="100">
        <f>C2873/I2873*100</f>
        <v>3.1506849315068495</v>
      </c>
      <c r="D2874" s="100">
        <f>D2873/I2873*100</f>
        <v>16.712328767123289</v>
      </c>
      <c r="E2874" s="100">
        <f>E2873/I2873*100</f>
        <v>67.351598173515981</v>
      </c>
      <c r="F2874" s="100">
        <f>F2873/I2873*100</f>
        <v>5.2511415525114149</v>
      </c>
      <c r="G2874" s="100">
        <f>G2873/I2873*100</f>
        <v>1.7808219178082192</v>
      </c>
      <c r="H2874" s="115">
        <f>H2873/I2873*100</f>
        <v>5.7534246575342465</v>
      </c>
      <c r="I2874" s="114">
        <f t="shared" si="89"/>
        <v>100</v>
      </c>
      <c r="J2874" s="103">
        <f>J2873/I2873*100</f>
        <v>19.863013698630137</v>
      </c>
      <c r="K2874" s="66">
        <f>K2873/I2873*100</f>
        <v>67.351598173515981</v>
      </c>
      <c r="L2874" s="53">
        <f>L2873/I2873*100</f>
        <v>7.0319634703196341</v>
      </c>
    </row>
    <row r="2875" spans="1:12" s="16" customFormat="1" ht="11.45" customHeight="1">
      <c r="A2875" s="193" t="s">
        <v>49</v>
      </c>
      <c r="B2875" s="196" t="s">
        <v>19</v>
      </c>
      <c r="C2875" s="32">
        <v>47</v>
      </c>
      <c r="D2875" s="32">
        <v>256</v>
      </c>
      <c r="E2875" s="32">
        <v>1003</v>
      </c>
      <c r="F2875" s="32">
        <v>88</v>
      </c>
      <c r="G2875" s="32">
        <v>28</v>
      </c>
      <c r="H2875" s="32">
        <v>79</v>
      </c>
      <c r="I2875" s="13">
        <f t="shared" si="89"/>
        <v>1501</v>
      </c>
      <c r="J2875" s="14">
        <f>C2875+D2875</f>
        <v>303</v>
      </c>
      <c r="K2875" s="12">
        <f>E2875</f>
        <v>1003</v>
      </c>
      <c r="L2875" s="15">
        <f>SUM(F2875:G2875)</f>
        <v>116</v>
      </c>
    </row>
    <row r="2876" spans="1:12" s="16" customFormat="1" ht="11.45" customHeight="1">
      <c r="A2876" s="194"/>
      <c r="B2876" s="197"/>
      <c r="C2876" s="90">
        <f>C2875/I2875*100</f>
        <v>3.1312458361092603</v>
      </c>
      <c r="D2876" s="46">
        <f>D2875/I2875*100</f>
        <v>17.055296469020654</v>
      </c>
      <c r="E2876" s="46">
        <f>E2875/I2875*100</f>
        <v>66.822118587608259</v>
      </c>
      <c r="F2876" s="46">
        <f>F2875/I2875*100</f>
        <v>5.862758161225849</v>
      </c>
      <c r="G2876" s="46">
        <f>G2875/I2875*100</f>
        <v>1.8654230512991337</v>
      </c>
      <c r="H2876" s="47">
        <f>H2875/I2875*100</f>
        <v>5.2631578947368416</v>
      </c>
      <c r="I2876" s="48">
        <f t="shared" si="89"/>
        <v>100</v>
      </c>
      <c r="J2876" s="74">
        <f>J2875/I2875*100</f>
        <v>20.186542305129915</v>
      </c>
      <c r="K2876" s="30">
        <f>K2875/I2875*100</f>
        <v>66.822118587608259</v>
      </c>
      <c r="L2876" s="31">
        <f>L2875/I2875*100</f>
        <v>7.7281812125249827</v>
      </c>
    </row>
    <row r="2877" spans="1:12" s="16" customFormat="1" ht="11.45" customHeight="1">
      <c r="A2877" s="194"/>
      <c r="B2877" s="198" t="s">
        <v>20</v>
      </c>
      <c r="C2877" s="32">
        <v>13</v>
      </c>
      <c r="D2877" s="32">
        <v>83</v>
      </c>
      <c r="E2877" s="32">
        <v>309</v>
      </c>
      <c r="F2877" s="32">
        <v>22</v>
      </c>
      <c r="G2877" s="32">
        <v>9</v>
      </c>
      <c r="H2877" s="32">
        <v>33</v>
      </c>
      <c r="I2877" s="33">
        <f t="shared" si="89"/>
        <v>469</v>
      </c>
      <c r="J2877" s="49">
        <f>C2877+D2877</f>
        <v>96</v>
      </c>
      <c r="K2877" s="35">
        <f>E2877</f>
        <v>309</v>
      </c>
      <c r="L2877" s="36">
        <f>SUM(F2877:G2877)</f>
        <v>31</v>
      </c>
    </row>
    <row r="2878" spans="1:12" s="16" customFormat="1" ht="11.45" customHeight="1">
      <c r="A2878" s="194"/>
      <c r="B2878" s="198"/>
      <c r="C2878" s="51">
        <f>C2877/I2877*100</f>
        <v>2.7718550106609809</v>
      </c>
      <c r="D2878" s="51">
        <f>D2877/I2877*100</f>
        <v>17.697228144989339</v>
      </c>
      <c r="E2878" s="51">
        <f>E2877/I2877*100</f>
        <v>65.88486140724946</v>
      </c>
      <c r="F2878" s="51">
        <f>F2877/I2877*100</f>
        <v>4.6908315565031984</v>
      </c>
      <c r="G2878" s="51">
        <f>G2877/I2877*100</f>
        <v>1.9189765458422177</v>
      </c>
      <c r="H2878" s="52">
        <f>H2877/I2877*100</f>
        <v>7.0362473347547976</v>
      </c>
      <c r="I2878" s="48">
        <f t="shared" si="89"/>
        <v>100</v>
      </c>
      <c r="J2878" s="74">
        <f>J2877/I2877*100</f>
        <v>20.469083155650321</v>
      </c>
      <c r="K2878" s="30">
        <f>K2877/I2877*100</f>
        <v>65.88486140724946</v>
      </c>
      <c r="L2878" s="31">
        <f>L2877/I2877*100</f>
        <v>6.6098081023454158</v>
      </c>
    </row>
    <row r="2879" spans="1:12" s="16" customFormat="1" ht="11.45" customHeight="1">
      <c r="A2879" s="194"/>
      <c r="B2879" s="199" t="s">
        <v>50</v>
      </c>
      <c r="C2879" s="32">
        <v>8</v>
      </c>
      <c r="D2879" s="32">
        <v>21</v>
      </c>
      <c r="E2879" s="32">
        <v>118</v>
      </c>
      <c r="F2879" s="32">
        <v>4</v>
      </c>
      <c r="G2879" s="32">
        <v>2</v>
      </c>
      <c r="H2879" s="32">
        <v>11</v>
      </c>
      <c r="I2879" s="33">
        <f t="shared" si="89"/>
        <v>164</v>
      </c>
      <c r="J2879" s="49">
        <f>C2879+D2879</f>
        <v>29</v>
      </c>
      <c r="K2879" s="35">
        <f>E2879</f>
        <v>118</v>
      </c>
      <c r="L2879" s="36">
        <f>SUM(F2879:G2879)</f>
        <v>6</v>
      </c>
    </row>
    <row r="2880" spans="1:12" s="16" customFormat="1" ht="11.45" customHeight="1">
      <c r="A2880" s="194"/>
      <c r="B2880" s="197"/>
      <c r="C2880" s="46">
        <f>C2879/I2879*100</f>
        <v>4.8780487804878048</v>
      </c>
      <c r="D2880" s="46">
        <f>D2879/I2879*100</f>
        <v>12.804878048780488</v>
      </c>
      <c r="E2880" s="46">
        <f>E2879/I2879*100</f>
        <v>71.951219512195124</v>
      </c>
      <c r="F2880" s="46">
        <f>F2879/I2879*100</f>
        <v>2.4390243902439024</v>
      </c>
      <c r="G2880" s="46">
        <f>G2879/I2879*100</f>
        <v>1.2195121951219512</v>
      </c>
      <c r="H2880" s="47">
        <f>H2879/I2879*100</f>
        <v>6.7073170731707323</v>
      </c>
      <c r="I2880" s="48">
        <f t="shared" si="89"/>
        <v>100</v>
      </c>
      <c r="J2880" s="74">
        <f>J2879/I2879*100</f>
        <v>17.682926829268293</v>
      </c>
      <c r="K2880" s="30">
        <f>K2879/I2879*100</f>
        <v>71.951219512195124</v>
      </c>
      <c r="L2880" s="31">
        <f>L2879/I2879*100</f>
        <v>3.6585365853658534</v>
      </c>
    </row>
    <row r="2881" spans="1:12" s="16" customFormat="1" ht="11.45" customHeight="1">
      <c r="A2881" s="194"/>
      <c r="B2881" s="198" t="s">
        <v>51</v>
      </c>
      <c r="C2881" s="32">
        <v>1</v>
      </c>
      <c r="D2881" s="32">
        <v>6</v>
      </c>
      <c r="E2881" s="32">
        <v>45</v>
      </c>
      <c r="F2881" s="32">
        <v>1</v>
      </c>
      <c r="G2881" s="32">
        <v>0</v>
      </c>
      <c r="H2881" s="32">
        <v>3</v>
      </c>
      <c r="I2881" s="33">
        <f t="shared" si="89"/>
        <v>56</v>
      </c>
      <c r="J2881" s="49">
        <f>C2881+D2881</f>
        <v>7</v>
      </c>
      <c r="K2881" s="35">
        <f>E2881</f>
        <v>45</v>
      </c>
      <c r="L2881" s="36">
        <f>SUM(F2881:G2881)</f>
        <v>1</v>
      </c>
    </row>
    <row r="2882" spans="1:12" s="16" customFormat="1" ht="11.45" customHeight="1" thickBot="1">
      <c r="A2882" s="194"/>
      <c r="B2882" s="198"/>
      <c r="C2882" s="51">
        <f>C2881/I2881*100</f>
        <v>1.7857142857142856</v>
      </c>
      <c r="D2882" s="51">
        <f>D2881/I2881*100</f>
        <v>10.714285714285714</v>
      </c>
      <c r="E2882" s="51">
        <f>E2881/I2881*100</f>
        <v>80.357142857142861</v>
      </c>
      <c r="F2882" s="51">
        <f>F2881/I2881*100</f>
        <v>1.7857142857142856</v>
      </c>
      <c r="G2882" s="51">
        <f>G2881/I2881*100</f>
        <v>0</v>
      </c>
      <c r="H2882" s="52">
        <f>H2881/I2881*100</f>
        <v>5.3571428571428568</v>
      </c>
      <c r="I2882" s="48">
        <f t="shared" si="89"/>
        <v>100.00000000000001</v>
      </c>
      <c r="J2882" s="74">
        <f>J2881/I2881*100</f>
        <v>12.5</v>
      </c>
      <c r="K2882" s="30">
        <f>K2881/I2881*100</f>
        <v>80.357142857142861</v>
      </c>
      <c r="L2882" s="31">
        <f>L2881/I2881*100</f>
        <v>1.7857142857142856</v>
      </c>
    </row>
    <row r="2883" spans="1:12" s="16" customFormat="1" ht="11.45" customHeight="1">
      <c r="A2883" s="193" t="s">
        <v>52</v>
      </c>
      <c r="B2883" s="196" t="s">
        <v>1</v>
      </c>
      <c r="C2883" s="54">
        <v>24</v>
      </c>
      <c r="D2883" s="54">
        <v>143</v>
      </c>
      <c r="E2883" s="54">
        <v>633</v>
      </c>
      <c r="F2883" s="54">
        <v>54</v>
      </c>
      <c r="G2883" s="54">
        <v>22</v>
      </c>
      <c r="H2883" s="119">
        <v>42</v>
      </c>
      <c r="I2883" s="13">
        <f t="shared" ref="I2883:I2932" si="90">SUM(C2883:H2883)</f>
        <v>918</v>
      </c>
      <c r="J2883" s="14">
        <f>C2883+D2883</f>
        <v>167</v>
      </c>
      <c r="K2883" s="12">
        <f>E2883</f>
        <v>633</v>
      </c>
      <c r="L2883" s="15">
        <f>SUM(F2883:G2883)</f>
        <v>76</v>
      </c>
    </row>
    <row r="2884" spans="1:12" s="16" customFormat="1" ht="11.45" customHeight="1">
      <c r="A2884" s="194"/>
      <c r="B2884" s="198"/>
      <c r="C2884" s="51">
        <f>C2883/I2883*100</f>
        <v>2.6143790849673203</v>
      </c>
      <c r="D2884" s="51">
        <f>D2883/I2883*100</f>
        <v>15.577342047930284</v>
      </c>
      <c r="E2884" s="51">
        <f>E2883/I2883*100</f>
        <v>68.954248366013076</v>
      </c>
      <c r="F2884" s="51">
        <f>F2883/I2883*100</f>
        <v>5.8823529411764701</v>
      </c>
      <c r="G2884" s="51">
        <f>G2883/I2883*100</f>
        <v>2.3965141612200433</v>
      </c>
      <c r="H2884" s="52">
        <f>H2883/I2883*100</f>
        <v>4.5751633986928102</v>
      </c>
      <c r="I2884" s="48">
        <f t="shared" si="90"/>
        <v>100</v>
      </c>
      <c r="J2884" s="74">
        <f>J2883/I2883*100</f>
        <v>18.191721132897605</v>
      </c>
      <c r="K2884" s="30">
        <f>K2883/I2883*100</f>
        <v>68.954248366013076</v>
      </c>
      <c r="L2884" s="31">
        <f>L2883/I2883*100</f>
        <v>8.2788671023965144</v>
      </c>
    </row>
    <row r="2885" spans="1:12" s="16" customFormat="1" ht="11.45" customHeight="1">
      <c r="A2885" s="194"/>
      <c r="B2885" s="199" t="s">
        <v>2</v>
      </c>
      <c r="C2885" s="32">
        <v>44</v>
      </c>
      <c r="D2885" s="32">
        <v>222</v>
      </c>
      <c r="E2885" s="32">
        <v>832</v>
      </c>
      <c r="F2885" s="32">
        <v>60</v>
      </c>
      <c r="G2885" s="32">
        <v>17</v>
      </c>
      <c r="H2885" s="32">
        <v>69</v>
      </c>
      <c r="I2885" s="33">
        <f t="shared" si="90"/>
        <v>1244</v>
      </c>
      <c r="J2885" s="49">
        <f>C2885+D2885</f>
        <v>266</v>
      </c>
      <c r="K2885" s="35">
        <f>E2885</f>
        <v>832</v>
      </c>
      <c r="L2885" s="36">
        <f>SUM(F2885:G2885)</f>
        <v>77</v>
      </c>
    </row>
    <row r="2886" spans="1:12" s="16" customFormat="1" ht="11.45" customHeight="1">
      <c r="A2886" s="194"/>
      <c r="B2886" s="197"/>
      <c r="C2886" s="46">
        <f>C2885/I2885*100</f>
        <v>3.536977491961415</v>
      </c>
      <c r="D2886" s="46">
        <f>D2885/I2885*100</f>
        <v>17.845659163987136</v>
      </c>
      <c r="E2886" s="46">
        <f>E2885/I2885*100</f>
        <v>66.881028938906752</v>
      </c>
      <c r="F2886" s="46">
        <f>F2885/I2885*100</f>
        <v>4.823151125401929</v>
      </c>
      <c r="G2886" s="46">
        <f>G2885/I2885*100</f>
        <v>1.3665594855305467</v>
      </c>
      <c r="H2886" s="47">
        <f>H2885/I2885*100</f>
        <v>5.546623794212219</v>
      </c>
      <c r="I2886" s="48">
        <f t="shared" si="90"/>
        <v>100</v>
      </c>
      <c r="J2886" s="74">
        <f>J2885/I2885*100</f>
        <v>21.382636655948552</v>
      </c>
      <c r="K2886" s="30">
        <f>K2885/I2885*100</f>
        <v>66.881028938906752</v>
      </c>
      <c r="L2886" s="31">
        <f>L2885/I2885*100</f>
        <v>6.189710610932476</v>
      </c>
    </row>
    <row r="2887" spans="1:12" s="16" customFormat="1" ht="11.45" customHeight="1">
      <c r="A2887" s="194"/>
      <c r="B2887" s="198" t="s">
        <v>5</v>
      </c>
      <c r="C2887" s="32">
        <v>1</v>
      </c>
      <c r="D2887" s="32">
        <v>1</v>
      </c>
      <c r="E2887" s="32">
        <v>10</v>
      </c>
      <c r="F2887" s="32">
        <v>1</v>
      </c>
      <c r="G2887" s="32">
        <v>0</v>
      </c>
      <c r="H2887" s="32">
        <v>15</v>
      </c>
      <c r="I2887" s="33">
        <f t="shared" si="90"/>
        <v>28</v>
      </c>
      <c r="J2887" s="49">
        <f>C2887+D2887</f>
        <v>2</v>
      </c>
      <c r="K2887" s="35">
        <f>E2887</f>
        <v>10</v>
      </c>
      <c r="L2887" s="36">
        <f>SUM(F2887:G2887)</f>
        <v>1</v>
      </c>
    </row>
    <row r="2888" spans="1:12" s="16" customFormat="1" ht="11.45" customHeight="1" thickBot="1">
      <c r="A2888" s="195"/>
      <c r="B2888" s="200"/>
      <c r="C2888" s="63">
        <f>C2887/I2887*100</f>
        <v>3.5714285714285712</v>
      </c>
      <c r="D2888" s="63">
        <f>D2887/I2887*100</f>
        <v>3.5714285714285712</v>
      </c>
      <c r="E2888" s="63">
        <f>E2887/I2887*100</f>
        <v>35.714285714285715</v>
      </c>
      <c r="F2888" s="63">
        <f>F2887/I2887*100</f>
        <v>3.5714285714285712</v>
      </c>
      <c r="G2888" s="63">
        <f>G2887/I2887*100</f>
        <v>0</v>
      </c>
      <c r="H2888" s="64">
        <f>H2887/I2887*100</f>
        <v>53.571428571428569</v>
      </c>
      <c r="I2888" s="114">
        <f t="shared" si="90"/>
        <v>100</v>
      </c>
      <c r="J2888" s="103">
        <f>J2887/I2887*100</f>
        <v>7.1428571428571423</v>
      </c>
      <c r="K2888" s="66">
        <f>K2887/I2887*100</f>
        <v>35.714285714285715</v>
      </c>
      <c r="L2888" s="53">
        <f>L2887/I2887*100</f>
        <v>3.5714285714285712</v>
      </c>
    </row>
    <row r="2889" spans="1:12" s="16" customFormat="1" ht="11.45" customHeight="1">
      <c r="A2889" s="193" t="s">
        <v>53</v>
      </c>
      <c r="B2889" s="196" t="s">
        <v>6</v>
      </c>
      <c r="C2889" s="32">
        <v>5</v>
      </c>
      <c r="D2889" s="32">
        <v>7</v>
      </c>
      <c r="E2889" s="32">
        <v>32</v>
      </c>
      <c r="F2889" s="32">
        <v>3</v>
      </c>
      <c r="G2889" s="32">
        <v>0</v>
      </c>
      <c r="H2889" s="32">
        <v>2</v>
      </c>
      <c r="I2889" s="13">
        <f t="shared" si="90"/>
        <v>49</v>
      </c>
      <c r="J2889" s="14">
        <f>C2889+D2889</f>
        <v>12</v>
      </c>
      <c r="K2889" s="12">
        <f>E2889</f>
        <v>32</v>
      </c>
      <c r="L2889" s="15">
        <f>SUM(F2889:G2889)</f>
        <v>3</v>
      </c>
    </row>
    <row r="2890" spans="1:12" s="16" customFormat="1" ht="11.45" customHeight="1">
      <c r="A2890" s="194"/>
      <c r="B2890" s="197"/>
      <c r="C2890" s="46">
        <f>C2889/I2889*100</f>
        <v>10.204081632653061</v>
      </c>
      <c r="D2890" s="46">
        <f>D2889/I2889*100</f>
        <v>14.285714285714285</v>
      </c>
      <c r="E2890" s="46">
        <f>E2889/I2889*100</f>
        <v>65.306122448979593</v>
      </c>
      <c r="F2890" s="46">
        <f>F2889/I2889*100</f>
        <v>6.1224489795918364</v>
      </c>
      <c r="G2890" s="46">
        <f>G2889/I2889*100</f>
        <v>0</v>
      </c>
      <c r="H2890" s="47">
        <f>H2889/I2889*100</f>
        <v>4.0816326530612246</v>
      </c>
      <c r="I2890" s="48">
        <f t="shared" si="90"/>
        <v>100</v>
      </c>
      <c r="J2890" s="74">
        <f>J2889/I2889*100</f>
        <v>24.489795918367346</v>
      </c>
      <c r="K2890" s="30">
        <f>K2889/I2889*100</f>
        <v>65.306122448979593</v>
      </c>
      <c r="L2890" s="31">
        <f>L2889/I2889*100</f>
        <v>6.1224489795918364</v>
      </c>
    </row>
    <row r="2891" spans="1:12" s="16" customFormat="1" ht="11.45" customHeight="1">
      <c r="A2891" s="194"/>
      <c r="B2891" s="198" t="s">
        <v>7</v>
      </c>
      <c r="C2891" s="32">
        <v>9</v>
      </c>
      <c r="D2891" s="32">
        <v>36</v>
      </c>
      <c r="E2891" s="32">
        <v>94</v>
      </c>
      <c r="F2891" s="32">
        <v>11</v>
      </c>
      <c r="G2891" s="32">
        <v>4</v>
      </c>
      <c r="H2891" s="32">
        <v>1</v>
      </c>
      <c r="I2891" s="33">
        <f t="shared" si="90"/>
        <v>155</v>
      </c>
      <c r="J2891" s="49">
        <f>C2891+D2891</f>
        <v>45</v>
      </c>
      <c r="K2891" s="35">
        <f>E2891</f>
        <v>94</v>
      </c>
      <c r="L2891" s="36">
        <f>SUM(F2891:G2891)</f>
        <v>15</v>
      </c>
    </row>
    <row r="2892" spans="1:12" s="16" customFormat="1" ht="11.45" customHeight="1">
      <c r="A2892" s="194"/>
      <c r="B2892" s="198"/>
      <c r="C2892" s="51">
        <f>C2891/I2891*100</f>
        <v>5.806451612903226</v>
      </c>
      <c r="D2892" s="51">
        <f>D2891/I2891*100</f>
        <v>23.225806451612904</v>
      </c>
      <c r="E2892" s="51">
        <f>E2891/I2891*100</f>
        <v>60.645161290322577</v>
      </c>
      <c r="F2892" s="51">
        <f>F2891/I2891*100</f>
        <v>7.096774193548387</v>
      </c>
      <c r="G2892" s="51">
        <f>G2891/I2891*100</f>
        <v>2.5806451612903225</v>
      </c>
      <c r="H2892" s="52">
        <f>H2891/I2891*100</f>
        <v>0.64516129032258063</v>
      </c>
      <c r="I2892" s="48">
        <f t="shared" si="90"/>
        <v>99.999999999999986</v>
      </c>
      <c r="J2892" s="74">
        <f>J2891/I2891*100</f>
        <v>29.032258064516132</v>
      </c>
      <c r="K2892" s="30">
        <f>K2891/I2891*100</f>
        <v>60.645161290322577</v>
      </c>
      <c r="L2892" s="31">
        <f>L2891/I2891*100</f>
        <v>9.67741935483871</v>
      </c>
    </row>
    <row r="2893" spans="1:12" s="16" customFormat="1" ht="11.45" customHeight="1">
      <c r="A2893" s="194"/>
      <c r="B2893" s="199" t="s">
        <v>8</v>
      </c>
      <c r="C2893" s="32">
        <v>3</v>
      </c>
      <c r="D2893" s="32">
        <v>51</v>
      </c>
      <c r="E2893" s="32">
        <v>167</v>
      </c>
      <c r="F2893" s="32">
        <v>18</v>
      </c>
      <c r="G2893" s="32">
        <v>2</v>
      </c>
      <c r="H2893" s="32">
        <v>2</v>
      </c>
      <c r="I2893" s="33">
        <f t="shared" si="90"/>
        <v>243</v>
      </c>
      <c r="J2893" s="49">
        <f>C2893+D2893</f>
        <v>54</v>
      </c>
      <c r="K2893" s="35">
        <f>E2893</f>
        <v>167</v>
      </c>
      <c r="L2893" s="36">
        <f>SUM(F2893:G2893)</f>
        <v>20</v>
      </c>
    </row>
    <row r="2894" spans="1:12" s="16" customFormat="1" ht="11.45" customHeight="1">
      <c r="A2894" s="194"/>
      <c r="B2894" s="197"/>
      <c r="C2894" s="46">
        <f>C2893/I2893*100</f>
        <v>1.2345679012345678</v>
      </c>
      <c r="D2894" s="46">
        <f>D2893/I2893*100</f>
        <v>20.987654320987652</v>
      </c>
      <c r="E2894" s="46">
        <f>E2893/I2893*100</f>
        <v>68.724279835390945</v>
      </c>
      <c r="F2894" s="46">
        <f>F2893/I2893*100</f>
        <v>7.4074074074074066</v>
      </c>
      <c r="G2894" s="46">
        <f>G2893/I2893*100</f>
        <v>0.82304526748971196</v>
      </c>
      <c r="H2894" s="47">
        <f>H2893/I2893*100</f>
        <v>0.82304526748971196</v>
      </c>
      <c r="I2894" s="48">
        <f t="shared" si="90"/>
        <v>100</v>
      </c>
      <c r="J2894" s="74">
        <f>J2893/I2893*100</f>
        <v>22.222222222222221</v>
      </c>
      <c r="K2894" s="30">
        <f>K2893/I2893*100</f>
        <v>68.724279835390945</v>
      </c>
      <c r="L2894" s="31">
        <f>L2893/I2893*100</f>
        <v>8.2304526748971192</v>
      </c>
    </row>
    <row r="2895" spans="1:12" s="16" customFormat="1" ht="11.45" customHeight="1">
      <c r="A2895" s="194"/>
      <c r="B2895" s="198" t="s">
        <v>9</v>
      </c>
      <c r="C2895" s="32">
        <v>4</v>
      </c>
      <c r="D2895" s="32">
        <v>51</v>
      </c>
      <c r="E2895" s="32">
        <v>240</v>
      </c>
      <c r="F2895" s="32">
        <v>18</v>
      </c>
      <c r="G2895" s="32">
        <v>8</v>
      </c>
      <c r="H2895" s="32">
        <v>9</v>
      </c>
      <c r="I2895" s="33">
        <f t="shared" si="90"/>
        <v>330</v>
      </c>
      <c r="J2895" s="49">
        <f>C2895+D2895</f>
        <v>55</v>
      </c>
      <c r="K2895" s="35">
        <f>E2895</f>
        <v>240</v>
      </c>
      <c r="L2895" s="36">
        <f>SUM(F2895:G2895)</f>
        <v>26</v>
      </c>
    </row>
    <row r="2896" spans="1:12" s="16" customFormat="1" ht="11.45" customHeight="1">
      <c r="A2896" s="194"/>
      <c r="B2896" s="198"/>
      <c r="C2896" s="51">
        <f>C2895/I2895*100</f>
        <v>1.2121212121212122</v>
      </c>
      <c r="D2896" s="51">
        <f>D2895/I2895*100</f>
        <v>15.454545454545453</v>
      </c>
      <c r="E2896" s="51">
        <f>E2895/I2895*100</f>
        <v>72.727272727272734</v>
      </c>
      <c r="F2896" s="51">
        <f>F2895/I2895*100</f>
        <v>5.4545454545454541</v>
      </c>
      <c r="G2896" s="51">
        <f>G2895/I2895*100</f>
        <v>2.4242424242424243</v>
      </c>
      <c r="H2896" s="52">
        <f>H2895/I2895*100</f>
        <v>2.7272727272727271</v>
      </c>
      <c r="I2896" s="48">
        <f t="shared" si="90"/>
        <v>100.00000000000001</v>
      </c>
      <c r="J2896" s="74">
        <f>J2895/I2895*100</f>
        <v>16.666666666666664</v>
      </c>
      <c r="K2896" s="30">
        <f>K2895/I2895*100</f>
        <v>72.727272727272734</v>
      </c>
      <c r="L2896" s="31">
        <f>L2895/I2895*100</f>
        <v>7.878787878787878</v>
      </c>
    </row>
    <row r="2897" spans="1:12" s="16" customFormat="1" ht="11.45" customHeight="1">
      <c r="A2897" s="194"/>
      <c r="B2897" s="199" t="s">
        <v>10</v>
      </c>
      <c r="C2897" s="32">
        <v>7</v>
      </c>
      <c r="D2897" s="32">
        <v>53</v>
      </c>
      <c r="E2897" s="32">
        <v>263</v>
      </c>
      <c r="F2897" s="32">
        <v>22</v>
      </c>
      <c r="G2897" s="32">
        <v>11</v>
      </c>
      <c r="H2897" s="32">
        <v>12</v>
      </c>
      <c r="I2897" s="33">
        <f t="shared" si="90"/>
        <v>368</v>
      </c>
      <c r="J2897" s="49">
        <f>C2897+D2897</f>
        <v>60</v>
      </c>
      <c r="K2897" s="35">
        <f>E2897</f>
        <v>263</v>
      </c>
      <c r="L2897" s="36">
        <f>SUM(F2897:G2897)</f>
        <v>33</v>
      </c>
    </row>
    <row r="2898" spans="1:12" s="16" customFormat="1" ht="11.45" customHeight="1">
      <c r="A2898" s="194"/>
      <c r="B2898" s="197"/>
      <c r="C2898" s="46">
        <f>C2897/I2897*100</f>
        <v>1.9021739130434785</v>
      </c>
      <c r="D2898" s="46">
        <f>D2897/I2897*100</f>
        <v>14.402173913043478</v>
      </c>
      <c r="E2898" s="46">
        <f>E2897/I2897*100</f>
        <v>71.467391304347828</v>
      </c>
      <c r="F2898" s="46">
        <f>F2897/I2897*100</f>
        <v>5.9782608695652177</v>
      </c>
      <c r="G2898" s="46">
        <f>G2897/I2897*100</f>
        <v>2.9891304347826089</v>
      </c>
      <c r="H2898" s="47">
        <f>H2897/I2897*100</f>
        <v>3.2608695652173911</v>
      </c>
      <c r="I2898" s="48">
        <f t="shared" si="90"/>
        <v>100</v>
      </c>
      <c r="J2898" s="74">
        <f>J2897/I2897*100</f>
        <v>16.304347826086957</v>
      </c>
      <c r="K2898" s="30">
        <f>K2897/I2897*100</f>
        <v>71.467391304347828</v>
      </c>
      <c r="L2898" s="31">
        <f>L2897/I2897*100</f>
        <v>8.9673913043478262</v>
      </c>
    </row>
    <row r="2899" spans="1:12" s="16" customFormat="1" ht="11.45" customHeight="1">
      <c r="A2899" s="194"/>
      <c r="B2899" s="198" t="s">
        <v>11</v>
      </c>
      <c r="C2899" s="32">
        <v>11</v>
      </c>
      <c r="D2899" s="32">
        <v>65</v>
      </c>
      <c r="E2899" s="32">
        <v>292</v>
      </c>
      <c r="F2899" s="32">
        <v>25</v>
      </c>
      <c r="G2899" s="32">
        <v>8</v>
      </c>
      <c r="H2899" s="32">
        <v>19</v>
      </c>
      <c r="I2899" s="33">
        <f t="shared" si="90"/>
        <v>420</v>
      </c>
      <c r="J2899" s="49">
        <f>C2899+D2899</f>
        <v>76</v>
      </c>
      <c r="K2899" s="35">
        <f>E2899</f>
        <v>292</v>
      </c>
      <c r="L2899" s="36">
        <f>SUM(F2899:G2899)</f>
        <v>33</v>
      </c>
    </row>
    <row r="2900" spans="1:12" s="16" customFormat="1" ht="11.45" customHeight="1">
      <c r="A2900" s="194"/>
      <c r="B2900" s="198"/>
      <c r="C2900" s="51">
        <f>C2899/I2899*100</f>
        <v>2.6190476190476191</v>
      </c>
      <c r="D2900" s="51">
        <f>D2899/I2899*100</f>
        <v>15.476190476190476</v>
      </c>
      <c r="E2900" s="51">
        <f>E2899/I2899*100</f>
        <v>69.523809523809518</v>
      </c>
      <c r="F2900" s="51">
        <f>F2899/I2899*100</f>
        <v>5.9523809523809517</v>
      </c>
      <c r="G2900" s="51">
        <f>G2899/I2899*100</f>
        <v>1.9047619047619049</v>
      </c>
      <c r="H2900" s="52">
        <f>H2899/I2899*100</f>
        <v>4.5238095238095237</v>
      </c>
      <c r="I2900" s="48">
        <f t="shared" si="90"/>
        <v>99.999999999999986</v>
      </c>
      <c r="J2900" s="74">
        <f>J2899/I2899*100</f>
        <v>18.095238095238095</v>
      </c>
      <c r="K2900" s="30">
        <f>K2899/I2899*100</f>
        <v>69.523809523809518</v>
      </c>
      <c r="L2900" s="31">
        <f>L2899/I2899*100</f>
        <v>7.8571428571428568</v>
      </c>
    </row>
    <row r="2901" spans="1:12" s="16" customFormat="1" ht="11.45" customHeight="1">
      <c r="A2901" s="194"/>
      <c r="B2901" s="199" t="s">
        <v>12</v>
      </c>
      <c r="C2901" s="32">
        <v>29</v>
      </c>
      <c r="D2901" s="32">
        <v>103</v>
      </c>
      <c r="E2901" s="32">
        <v>379</v>
      </c>
      <c r="F2901" s="32">
        <v>17</v>
      </c>
      <c r="G2901" s="32">
        <v>6</v>
      </c>
      <c r="H2901" s="32">
        <v>65</v>
      </c>
      <c r="I2901" s="33">
        <f t="shared" si="90"/>
        <v>599</v>
      </c>
      <c r="J2901" s="49">
        <f>C2901+D2901</f>
        <v>132</v>
      </c>
      <c r="K2901" s="35">
        <f>E2901</f>
        <v>379</v>
      </c>
      <c r="L2901" s="36">
        <f>SUM(F2901:G2901)</f>
        <v>23</v>
      </c>
    </row>
    <row r="2902" spans="1:12" s="16" customFormat="1" ht="11.45" customHeight="1">
      <c r="A2902" s="194"/>
      <c r="B2902" s="197"/>
      <c r="C2902" s="46">
        <f>C2901/I2901*100</f>
        <v>4.8414023372287147</v>
      </c>
      <c r="D2902" s="46">
        <f>D2901/I2901*100</f>
        <v>17.195325542570952</v>
      </c>
      <c r="E2902" s="46">
        <f>E2901/I2901*100</f>
        <v>63.272120200333895</v>
      </c>
      <c r="F2902" s="46">
        <f>F2901/I2901*100</f>
        <v>2.8380634390651087</v>
      </c>
      <c r="G2902" s="46">
        <f>G2901/I2901*100</f>
        <v>1.001669449081803</v>
      </c>
      <c r="H2902" s="47">
        <f>H2901/I2901*100</f>
        <v>10.851419031719532</v>
      </c>
      <c r="I2902" s="48">
        <f t="shared" si="90"/>
        <v>100</v>
      </c>
      <c r="J2902" s="74">
        <f>J2901/I2901*100</f>
        <v>22.036727879799667</v>
      </c>
      <c r="K2902" s="30">
        <f>K2901/I2901*100</f>
        <v>63.272120200333895</v>
      </c>
      <c r="L2902" s="31">
        <f>L2901/I2901*100</f>
        <v>3.8397328881469113</v>
      </c>
    </row>
    <row r="2903" spans="1:12" s="16" customFormat="1" ht="11.45" customHeight="1">
      <c r="A2903" s="194"/>
      <c r="B2903" s="198" t="s">
        <v>24</v>
      </c>
      <c r="C2903" s="32">
        <v>1</v>
      </c>
      <c r="D2903" s="32">
        <v>0</v>
      </c>
      <c r="E2903" s="32">
        <v>8</v>
      </c>
      <c r="F2903" s="32">
        <v>1</v>
      </c>
      <c r="G2903" s="32">
        <v>0</v>
      </c>
      <c r="H2903" s="32">
        <v>16</v>
      </c>
      <c r="I2903" s="33">
        <f t="shared" si="90"/>
        <v>26</v>
      </c>
      <c r="J2903" s="49">
        <f>C2903+D2903</f>
        <v>1</v>
      </c>
      <c r="K2903" s="35">
        <f>E2903</f>
        <v>8</v>
      </c>
      <c r="L2903" s="36">
        <f>SUM(F2903:G2903)</f>
        <v>1</v>
      </c>
    </row>
    <row r="2904" spans="1:12" s="16" customFormat="1" ht="11.45" customHeight="1" thickBot="1">
      <c r="A2904" s="195"/>
      <c r="B2904" s="200"/>
      <c r="C2904" s="63">
        <f>C2903/I2903*100</f>
        <v>3.8461538461538463</v>
      </c>
      <c r="D2904" s="63">
        <f>D2903/I2903*100</f>
        <v>0</v>
      </c>
      <c r="E2904" s="63">
        <f>E2903/I2903*100</f>
        <v>30.76923076923077</v>
      </c>
      <c r="F2904" s="63">
        <f>F2903/I2903*100</f>
        <v>3.8461538461538463</v>
      </c>
      <c r="G2904" s="63">
        <f>G2903/I2903*100</f>
        <v>0</v>
      </c>
      <c r="H2904" s="64">
        <f>H2903/I2903*100</f>
        <v>61.53846153846154</v>
      </c>
      <c r="I2904" s="114">
        <f t="shared" si="90"/>
        <v>100</v>
      </c>
      <c r="J2904" s="103">
        <f>J2903/I2903*100</f>
        <v>3.8461538461538463</v>
      </c>
      <c r="K2904" s="66">
        <f>K2903/I2903*100</f>
        <v>30.76923076923077</v>
      </c>
      <c r="L2904" s="53">
        <f>L2903/I2903*100</f>
        <v>3.8461538461538463</v>
      </c>
    </row>
    <row r="2905" spans="1:12" s="16" customFormat="1" ht="11.45" customHeight="1" thickBot="1">
      <c r="A2905" s="201" t="s">
        <v>54</v>
      </c>
      <c r="B2905" s="196" t="s">
        <v>23</v>
      </c>
      <c r="C2905" s="32">
        <v>4</v>
      </c>
      <c r="D2905" s="32">
        <v>36</v>
      </c>
      <c r="E2905" s="32">
        <v>157</v>
      </c>
      <c r="F2905" s="32">
        <v>9</v>
      </c>
      <c r="G2905" s="32">
        <v>3</v>
      </c>
      <c r="H2905" s="32">
        <v>14</v>
      </c>
      <c r="I2905" s="13">
        <f t="shared" si="90"/>
        <v>223</v>
      </c>
      <c r="J2905" s="14">
        <f>C2905+D2905</f>
        <v>40</v>
      </c>
      <c r="K2905" s="12">
        <f>E2905</f>
        <v>157</v>
      </c>
      <c r="L2905" s="15">
        <f>SUM(F2905:G2905)</f>
        <v>12</v>
      </c>
    </row>
    <row r="2906" spans="1:12" s="16" customFormat="1" ht="11.45" customHeight="1" thickTop="1" thickBot="1">
      <c r="A2906" s="202"/>
      <c r="B2906" s="197"/>
      <c r="C2906" s="46">
        <f>C2905/I2905*100</f>
        <v>1.7937219730941705</v>
      </c>
      <c r="D2906" s="46">
        <f>D2905/I2905*100</f>
        <v>16.143497757847534</v>
      </c>
      <c r="E2906" s="46">
        <f>E2905/I2905*100</f>
        <v>70.403587443946194</v>
      </c>
      <c r="F2906" s="46">
        <f>F2905/I2905*100</f>
        <v>4.0358744394618835</v>
      </c>
      <c r="G2906" s="46">
        <f>G2905/I2905*100</f>
        <v>1.3452914798206279</v>
      </c>
      <c r="H2906" s="47">
        <f>H2905/I2905*100</f>
        <v>6.2780269058295968</v>
      </c>
      <c r="I2906" s="48">
        <f t="shared" si="90"/>
        <v>100</v>
      </c>
      <c r="J2906" s="74">
        <f>J2905/I2905*100</f>
        <v>17.937219730941703</v>
      </c>
      <c r="K2906" s="30">
        <f>K2905/I2905*100</f>
        <v>70.403587443946194</v>
      </c>
      <c r="L2906" s="31">
        <f>L2905/I2905*100</f>
        <v>5.3811659192825116</v>
      </c>
    </row>
    <row r="2907" spans="1:12" s="16" customFormat="1" ht="11.45" customHeight="1" thickTop="1" thickBot="1">
      <c r="A2907" s="202"/>
      <c r="B2907" s="198" t="s">
        <v>3</v>
      </c>
      <c r="C2907" s="32">
        <v>6</v>
      </c>
      <c r="D2907" s="32">
        <v>28</v>
      </c>
      <c r="E2907" s="32">
        <v>89</v>
      </c>
      <c r="F2907" s="32">
        <v>5</v>
      </c>
      <c r="G2907" s="32">
        <v>3</v>
      </c>
      <c r="H2907" s="32">
        <v>9</v>
      </c>
      <c r="I2907" s="33">
        <f t="shared" si="90"/>
        <v>140</v>
      </c>
      <c r="J2907" s="49">
        <f>C2907+D2907</f>
        <v>34</v>
      </c>
      <c r="K2907" s="35">
        <f>E2907</f>
        <v>89</v>
      </c>
      <c r="L2907" s="36">
        <f>SUM(F2907:G2907)</f>
        <v>8</v>
      </c>
    </row>
    <row r="2908" spans="1:12" s="16" customFormat="1" ht="11.45" customHeight="1" thickTop="1" thickBot="1">
      <c r="A2908" s="202"/>
      <c r="B2908" s="198"/>
      <c r="C2908" s="51">
        <f>C2907/I2907*100</f>
        <v>4.2857142857142856</v>
      </c>
      <c r="D2908" s="51">
        <f>D2907/I2907*100</f>
        <v>20</v>
      </c>
      <c r="E2908" s="51">
        <f>E2907/I2907*100</f>
        <v>63.571428571428569</v>
      </c>
      <c r="F2908" s="51">
        <f>F2907/I2907*100</f>
        <v>3.5714285714285712</v>
      </c>
      <c r="G2908" s="51">
        <f>G2907/I2907*100</f>
        <v>2.1428571428571428</v>
      </c>
      <c r="H2908" s="52">
        <f>H2907/I2907*100</f>
        <v>6.4285714285714279</v>
      </c>
      <c r="I2908" s="48">
        <f t="shared" si="90"/>
        <v>100</v>
      </c>
      <c r="J2908" s="74">
        <f>J2907/I2907*100</f>
        <v>24.285714285714285</v>
      </c>
      <c r="K2908" s="30">
        <f>K2907/I2907*100</f>
        <v>63.571428571428569</v>
      </c>
      <c r="L2908" s="31">
        <f>L2907/I2907*100</f>
        <v>5.7142857142857144</v>
      </c>
    </row>
    <row r="2909" spans="1:12" s="16" customFormat="1" ht="11.45" customHeight="1" thickTop="1" thickBot="1">
      <c r="A2909" s="202"/>
      <c r="B2909" s="199" t="s">
        <v>13</v>
      </c>
      <c r="C2909" s="32">
        <v>20</v>
      </c>
      <c r="D2909" s="32">
        <v>149</v>
      </c>
      <c r="E2909" s="32">
        <v>608</v>
      </c>
      <c r="F2909" s="32">
        <v>60</v>
      </c>
      <c r="G2909" s="32">
        <v>16</v>
      </c>
      <c r="H2909" s="32">
        <v>18</v>
      </c>
      <c r="I2909" s="33">
        <f t="shared" si="90"/>
        <v>871</v>
      </c>
      <c r="J2909" s="49">
        <f>C2909+D2909</f>
        <v>169</v>
      </c>
      <c r="K2909" s="35">
        <f>E2909</f>
        <v>608</v>
      </c>
      <c r="L2909" s="36">
        <f>SUM(F2909:G2909)</f>
        <v>76</v>
      </c>
    </row>
    <row r="2910" spans="1:12" s="16" customFormat="1" ht="11.45" customHeight="1" thickTop="1" thickBot="1">
      <c r="A2910" s="202"/>
      <c r="B2910" s="197"/>
      <c r="C2910" s="46">
        <f>C2909/I2909*100</f>
        <v>2.2962112514351323</v>
      </c>
      <c r="D2910" s="46">
        <f>D2909/I2909*100</f>
        <v>17.106773823191734</v>
      </c>
      <c r="E2910" s="46">
        <f>E2909/I2909*100</f>
        <v>69.804822043628008</v>
      </c>
      <c r="F2910" s="46">
        <f>F2909/I2909*100</f>
        <v>6.8886337543053955</v>
      </c>
      <c r="G2910" s="46">
        <f>G2909/I2909*100</f>
        <v>1.8369690011481057</v>
      </c>
      <c r="H2910" s="47">
        <f>H2909/I2909*100</f>
        <v>2.0665901262916191</v>
      </c>
      <c r="I2910" s="48">
        <f t="shared" si="90"/>
        <v>99.999999999999986</v>
      </c>
      <c r="J2910" s="74">
        <f>J2909/I2909*100</f>
        <v>19.402985074626866</v>
      </c>
      <c r="K2910" s="30">
        <f>K2909/I2909*100</f>
        <v>69.804822043628008</v>
      </c>
      <c r="L2910" s="31">
        <f>L2909/I2909*100</f>
        <v>8.7256027554535009</v>
      </c>
    </row>
    <row r="2911" spans="1:12" s="16" customFormat="1" ht="11.45" customHeight="1" thickTop="1" thickBot="1">
      <c r="A2911" s="202"/>
      <c r="B2911" s="198" t="s">
        <v>14</v>
      </c>
      <c r="C2911" s="32">
        <v>4</v>
      </c>
      <c r="D2911" s="32">
        <v>44</v>
      </c>
      <c r="E2911" s="32">
        <v>146</v>
      </c>
      <c r="F2911" s="32">
        <v>7</v>
      </c>
      <c r="G2911" s="32">
        <v>4</v>
      </c>
      <c r="H2911" s="32">
        <v>10</v>
      </c>
      <c r="I2911" s="33">
        <f t="shared" si="90"/>
        <v>215</v>
      </c>
      <c r="J2911" s="49">
        <f>C2911+D2911</f>
        <v>48</v>
      </c>
      <c r="K2911" s="35">
        <f>E2911</f>
        <v>146</v>
      </c>
      <c r="L2911" s="36">
        <f>SUM(F2911:G2911)</f>
        <v>11</v>
      </c>
    </row>
    <row r="2912" spans="1:12" s="16" customFormat="1" ht="11.45" customHeight="1" thickTop="1" thickBot="1">
      <c r="A2912" s="202"/>
      <c r="B2912" s="198"/>
      <c r="C2912" s="51">
        <f>C2911/I2911*100</f>
        <v>1.8604651162790697</v>
      </c>
      <c r="D2912" s="51">
        <f>D2911/I2911*100</f>
        <v>20.465116279069768</v>
      </c>
      <c r="E2912" s="51">
        <f>E2911/I2911*100</f>
        <v>67.906976744186039</v>
      </c>
      <c r="F2912" s="51">
        <f>F2911/I2911*100</f>
        <v>3.2558139534883721</v>
      </c>
      <c r="G2912" s="51">
        <f>G2911/I2911*100</f>
        <v>1.8604651162790697</v>
      </c>
      <c r="H2912" s="52">
        <f>H2911/I2911*100</f>
        <v>4.6511627906976747</v>
      </c>
      <c r="I2912" s="48">
        <f t="shared" si="90"/>
        <v>99.999999999999986</v>
      </c>
      <c r="J2912" s="74">
        <f>J2911/I2911*100</f>
        <v>22.325581395348838</v>
      </c>
      <c r="K2912" s="30">
        <f>K2911/I2911*100</f>
        <v>67.906976744186039</v>
      </c>
      <c r="L2912" s="31">
        <f>L2911/I2911*100</f>
        <v>5.1162790697674421</v>
      </c>
    </row>
    <row r="2913" spans="1:12" s="16" customFormat="1" ht="11.45" customHeight="1" thickTop="1" thickBot="1">
      <c r="A2913" s="202"/>
      <c r="B2913" s="199" t="s">
        <v>25</v>
      </c>
      <c r="C2913" s="32">
        <v>8</v>
      </c>
      <c r="D2913" s="32">
        <v>13</v>
      </c>
      <c r="E2913" s="32">
        <v>43</v>
      </c>
      <c r="F2913" s="32">
        <v>4</v>
      </c>
      <c r="G2913" s="32">
        <v>1</v>
      </c>
      <c r="H2913" s="32">
        <v>1</v>
      </c>
      <c r="I2913" s="33">
        <f t="shared" si="90"/>
        <v>70</v>
      </c>
      <c r="J2913" s="49">
        <f>C2913+D2913</f>
        <v>21</v>
      </c>
      <c r="K2913" s="35">
        <f>E2913</f>
        <v>43</v>
      </c>
      <c r="L2913" s="36">
        <f>SUM(F2913:G2913)</f>
        <v>5</v>
      </c>
    </row>
    <row r="2914" spans="1:12" s="16" customFormat="1" ht="11.45" customHeight="1" thickTop="1" thickBot="1">
      <c r="A2914" s="202"/>
      <c r="B2914" s="197"/>
      <c r="C2914" s="46">
        <f>C2913/I2913*100</f>
        <v>11.428571428571429</v>
      </c>
      <c r="D2914" s="46">
        <f>D2913/I2913*100</f>
        <v>18.571428571428573</v>
      </c>
      <c r="E2914" s="46">
        <f>E2913/I2913*100</f>
        <v>61.428571428571431</v>
      </c>
      <c r="F2914" s="46">
        <f>F2913/I2913*100</f>
        <v>5.7142857142857144</v>
      </c>
      <c r="G2914" s="46">
        <f>G2913/I2913*100</f>
        <v>1.4285714285714286</v>
      </c>
      <c r="H2914" s="47">
        <f>H2913/I2913*100</f>
        <v>1.4285714285714286</v>
      </c>
      <c r="I2914" s="48">
        <f t="shared" si="90"/>
        <v>100</v>
      </c>
      <c r="J2914" s="74">
        <f>J2913/I2913*100</f>
        <v>30</v>
      </c>
      <c r="K2914" s="30">
        <f>K2913/I2913*100</f>
        <v>61.428571428571431</v>
      </c>
      <c r="L2914" s="31">
        <f>L2913/I2913*100</f>
        <v>7.1428571428571423</v>
      </c>
    </row>
    <row r="2915" spans="1:12" ht="11.45" customHeight="1" thickTop="1" thickBot="1">
      <c r="A2915" s="202"/>
      <c r="B2915" s="198" t="s">
        <v>26</v>
      </c>
      <c r="C2915" s="32">
        <v>21</v>
      </c>
      <c r="D2915" s="32">
        <v>75</v>
      </c>
      <c r="E2915" s="32">
        <v>347</v>
      </c>
      <c r="F2915" s="32">
        <v>23</v>
      </c>
      <c r="G2915" s="32">
        <v>9</v>
      </c>
      <c r="H2915" s="32">
        <v>45</v>
      </c>
      <c r="I2915" s="33">
        <f t="shared" si="90"/>
        <v>520</v>
      </c>
      <c r="J2915" s="49">
        <f>C2915+D2915</f>
        <v>96</v>
      </c>
      <c r="K2915" s="35">
        <f>E2915</f>
        <v>347</v>
      </c>
      <c r="L2915" s="36">
        <f>SUM(F2915:G2915)</f>
        <v>32</v>
      </c>
    </row>
    <row r="2916" spans="1:12" ht="11.45" customHeight="1" thickTop="1" thickBot="1">
      <c r="A2916" s="202"/>
      <c r="B2916" s="198"/>
      <c r="C2916" s="51">
        <f>C2915/I2915*100</f>
        <v>4.0384615384615383</v>
      </c>
      <c r="D2916" s="51">
        <f>D2915/I2915*100</f>
        <v>14.423076923076922</v>
      </c>
      <c r="E2916" s="51">
        <f>E2915/I2915*100</f>
        <v>66.730769230769226</v>
      </c>
      <c r="F2916" s="51">
        <f>F2915/I2915*100</f>
        <v>4.4230769230769234</v>
      </c>
      <c r="G2916" s="51">
        <f>G2915/I2915*100</f>
        <v>1.7307692307692308</v>
      </c>
      <c r="H2916" s="52">
        <f>H2915/I2915*100</f>
        <v>8.6538461538461533</v>
      </c>
      <c r="I2916" s="48">
        <f t="shared" si="90"/>
        <v>99.999999999999972</v>
      </c>
      <c r="J2916" s="74">
        <f>J2915/I2915*100</f>
        <v>18.461538461538463</v>
      </c>
      <c r="K2916" s="30">
        <f>K2915/I2915*100</f>
        <v>66.730769230769226</v>
      </c>
      <c r="L2916" s="31">
        <f>L2915/I2915*100</f>
        <v>6.1538461538461542</v>
      </c>
    </row>
    <row r="2917" spans="1:12" ht="11.45" customHeight="1" thickTop="1" thickBot="1">
      <c r="A2917" s="202"/>
      <c r="B2917" s="199" t="s">
        <v>0</v>
      </c>
      <c r="C2917" s="32">
        <v>3</v>
      </c>
      <c r="D2917" s="32">
        <v>18</v>
      </c>
      <c r="E2917" s="32">
        <v>66</v>
      </c>
      <c r="F2917" s="32">
        <v>6</v>
      </c>
      <c r="G2917" s="32">
        <v>2</v>
      </c>
      <c r="H2917" s="32">
        <v>7</v>
      </c>
      <c r="I2917" s="33">
        <f t="shared" si="90"/>
        <v>102</v>
      </c>
      <c r="J2917" s="49">
        <f>C2917+D2917</f>
        <v>21</v>
      </c>
      <c r="K2917" s="35">
        <f>E2917</f>
        <v>66</v>
      </c>
      <c r="L2917" s="36">
        <f>SUM(F2917:G2917)</f>
        <v>8</v>
      </c>
    </row>
    <row r="2918" spans="1:12" ht="11.45" customHeight="1" thickTop="1" thickBot="1">
      <c r="A2918" s="202"/>
      <c r="B2918" s="197"/>
      <c r="C2918" s="46">
        <f>C2917/I2917*100</f>
        <v>2.9411764705882351</v>
      </c>
      <c r="D2918" s="46">
        <f>D2917/I2917*100</f>
        <v>17.647058823529413</v>
      </c>
      <c r="E2918" s="46">
        <f>E2917/I2917*100</f>
        <v>64.705882352941174</v>
      </c>
      <c r="F2918" s="46">
        <f>F2917/I2917*100</f>
        <v>5.8823529411764701</v>
      </c>
      <c r="G2918" s="46">
        <f>G2917/I2917*100</f>
        <v>1.9607843137254901</v>
      </c>
      <c r="H2918" s="47">
        <f>H2917/I2917*100</f>
        <v>6.8627450980392162</v>
      </c>
      <c r="I2918" s="48">
        <f t="shared" si="90"/>
        <v>99.999999999999986</v>
      </c>
      <c r="J2918" s="74">
        <f>J2917/I2917*100</f>
        <v>20.588235294117645</v>
      </c>
      <c r="K2918" s="30">
        <f>K2917/I2917*100</f>
        <v>64.705882352941174</v>
      </c>
      <c r="L2918" s="31">
        <f>L2917/I2917*100</f>
        <v>7.8431372549019605</v>
      </c>
    </row>
    <row r="2919" spans="1:12" ht="11.45" customHeight="1" thickTop="1" thickBot="1">
      <c r="A2919" s="202"/>
      <c r="B2919" s="198" t="s">
        <v>24</v>
      </c>
      <c r="C2919" s="32">
        <v>3</v>
      </c>
      <c r="D2919" s="32">
        <v>3</v>
      </c>
      <c r="E2919" s="32">
        <v>19</v>
      </c>
      <c r="F2919" s="32">
        <v>1</v>
      </c>
      <c r="G2919" s="32">
        <v>1</v>
      </c>
      <c r="H2919" s="32">
        <v>22</v>
      </c>
      <c r="I2919" s="33">
        <f t="shared" si="90"/>
        <v>49</v>
      </c>
      <c r="J2919" s="49">
        <f>C2919+D2919</f>
        <v>6</v>
      </c>
      <c r="K2919" s="35">
        <f>E2919</f>
        <v>19</v>
      </c>
      <c r="L2919" s="36">
        <f>SUM(F2919:G2919)</f>
        <v>2</v>
      </c>
    </row>
    <row r="2920" spans="1:12" ht="11.45" customHeight="1" thickTop="1" thickBot="1">
      <c r="A2920" s="203"/>
      <c r="B2920" s="200"/>
      <c r="C2920" s="63">
        <f>C2919/I2919*100</f>
        <v>6.1224489795918364</v>
      </c>
      <c r="D2920" s="63">
        <f>D2919/I2919*100</f>
        <v>6.1224489795918364</v>
      </c>
      <c r="E2920" s="63">
        <f>E2919/I2919*100</f>
        <v>38.775510204081634</v>
      </c>
      <c r="F2920" s="63">
        <f>F2919/I2919*100</f>
        <v>2.0408163265306123</v>
      </c>
      <c r="G2920" s="63">
        <f>G2919/I2919*100</f>
        <v>2.0408163265306123</v>
      </c>
      <c r="H2920" s="64">
        <f>H2919/I2919*100</f>
        <v>44.897959183673471</v>
      </c>
      <c r="I2920" s="114">
        <f t="shared" si="90"/>
        <v>100</v>
      </c>
      <c r="J2920" s="103">
        <f>J2919/I2919*100</f>
        <v>12.244897959183673</v>
      </c>
      <c r="K2920" s="66">
        <f>K2919/I2919*100</f>
        <v>38.775510204081634</v>
      </c>
      <c r="L2920" s="53">
        <f>L2919/I2919*100</f>
        <v>4.0816326530612246</v>
      </c>
    </row>
    <row r="2921" spans="1:12" ht="11.45" customHeight="1">
      <c r="A2921" s="193" t="s">
        <v>21</v>
      </c>
      <c r="B2921" s="196" t="s">
        <v>27</v>
      </c>
      <c r="C2921" s="32">
        <v>7</v>
      </c>
      <c r="D2921" s="32">
        <v>36</v>
      </c>
      <c r="E2921" s="32">
        <v>199</v>
      </c>
      <c r="F2921" s="32">
        <v>11</v>
      </c>
      <c r="G2921" s="32">
        <v>6</v>
      </c>
      <c r="H2921" s="32">
        <v>26</v>
      </c>
      <c r="I2921" s="13">
        <f t="shared" si="90"/>
        <v>285</v>
      </c>
      <c r="J2921" s="14">
        <f>C2921+D2921</f>
        <v>43</v>
      </c>
      <c r="K2921" s="12">
        <f>E2921</f>
        <v>199</v>
      </c>
      <c r="L2921" s="15">
        <f>SUM(F2921:G2921)</f>
        <v>17</v>
      </c>
    </row>
    <row r="2922" spans="1:12" ht="11.45" customHeight="1">
      <c r="A2922" s="194"/>
      <c r="B2922" s="197"/>
      <c r="C2922" s="46">
        <f>C2921/I2921*100</f>
        <v>2.4561403508771931</v>
      </c>
      <c r="D2922" s="46">
        <f>D2921/I2921*100</f>
        <v>12.631578947368421</v>
      </c>
      <c r="E2922" s="46">
        <f>E2921/I2921*100</f>
        <v>69.824561403508767</v>
      </c>
      <c r="F2922" s="46">
        <f>F2921/I2921*100</f>
        <v>3.8596491228070176</v>
      </c>
      <c r="G2922" s="46">
        <f>G2921/I2921*100</f>
        <v>2.1052631578947367</v>
      </c>
      <c r="H2922" s="47">
        <f>H2921/I2921*100</f>
        <v>9.1228070175438596</v>
      </c>
      <c r="I2922" s="48">
        <f t="shared" si="90"/>
        <v>100</v>
      </c>
      <c r="J2922" s="74">
        <f>J2921/I2921*100</f>
        <v>15.087719298245613</v>
      </c>
      <c r="K2922" s="30">
        <f>K2921/I2921*100</f>
        <v>69.824561403508767</v>
      </c>
      <c r="L2922" s="31">
        <f>L2921/I2921*100</f>
        <v>5.9649122807017543</v>
      </c>
    </row>
    <row r="2923" spans="1:12" ht="11.45" customHeight="1">
      <c r="A2923" s="194"/>
      <c r="B2923" s="198" t="s">
        <v>28</v>
      </c>
      <c r="C2923" s="32">
        <v>15</v>
      </c>
      <c r="D2923" s="32">
        <v>72</v>
      </c>
      <c r="E2923" s="32">
        <v>237</v>
      </c>
      <c r="F2923" s="32">
        <v>20</v>
      </c>
      <c r="G2923" s="32">
        <v>7</v>
      </c>
      <c r="H2923" s="32">
        <v>13</v>
      </c>
      <c r="I2923" s="33">
        <f t="shared" si="90"/>
        <v>364</v>
      </c>
      <c r="J2923" s="49">
        <f>C2923+D2923</f>
        <v>87</v>
      </c>
      <c r="K2923" s="35">
        <f>E2923</f>
        <v>237</v>
      </c>
      <c r="L2923" s="36">
        <f>SUM(F2923:G2923)</f>
        <v>27</v>
      </c>
    </row>
    <row r="2924" spans="1:12" ht="11.45" customHeight="1">
      <c r="A2924" s="194"/>
      <c r="B2924" s="198"/>
      <c r="C2924" s="51">
        <f>C2923/I2923*100</f>
        <v>4.1208791208791204</v>
      </c>
      <c r="D2924" s="51">
        <f>D2923/I2923*100</f>
        <v>19.780219780219781</v>
      </c>
      <c r="E2924" s="51">
        <f>E2923/I2923*100</f>
        <v>65.109890109890117</v>
      </c>
      <c r="F2924" s="51">
        <f>F2923/I2923*100</f>
        <v>5.4945054945054945</v>
      </c>
      <c r="G2924" s="51">
        <f>G2923/I2923*100</f>
        <v>1.9230769230769231</v>
      </c>
      <c r="H2924" s="52">
        <f>H2923/I2923*100</f>
        <v>3.5714285714285712</v>
      </c>
      <c r="I2924" s="48">
        <f t="shared" si="90"/>
        <v>100</v>
      </c>
      <c r="J2924" s="74">
        <f>J2923/I2923*100</f>
        <v>23.901098901098901</v>
      </c>
      <c r="K2924" s="30">
        <f>K2923/I2923*100</f>
        <v>65.109890109890117</v>
      </c>
      <c r="L2924" s="31">
        <f>L2923/I2923*100</f>
        <v>7.4175824175824179</v>
      </c>
    </row>
    <row r="2925" spans="1:12" ht="11.45" customHeight="1">
      <c r="A2925" s="194"/>
      <c r="B2925" s="199" t="s">
        <v>29</v>
      </c>
      <c r="C2925" s="32">
        <v>34</v>
      </c>
      <c r="D2925" s="32">
        <v>161</v>
      </c>
      <c r="E2925" s="32">
        <v>653</v>
      </c>
      <c r="F2925" s="32">
        <v>58</v>
      </c>
      <c r="G2925" s="32">
        <v>16</v>
      </c>
      <c r="H2925" s="32">
        <v>44</v>
      </c>
      <c r="I2925" s="33">
        <f t="shared" si="90"/>
        <v>966</v>
      </c>
      <c r="J2925" s="49">
        <f>C2925+D2925</f>
        <v>195</v>
      </c>
      <c r="K2925" s="35">
        <f>E2925</f>
        <v>653</v>
      </c>
      <c r="L2925" s="36">
        <f>SUM(F2925:G2925)</f>
        <v>74</v>
      </c>
    </row>
    <row r="2926" spans="1:12" ht="11.45" customHeight="1">
      <c r="A2926" s="194"/>
      <c r="B2926" s="197"/>
      <c r="C2926" s="46">
        <f>C2925/I2925*100</f>
        <v>3.5196687370600417</v>
      </c>
      <c r="D2926" s="46">
        <f>D2925/I2925*100</f>
        <v>16.666666666666664</v>
      </c>
      <c r="E2926" s="46">
        <f>E2925/I2925*100</f>
        <v>67.598343685300208</v>
      </c>
      <c r="F2926" s="46">
        <f>F2925/I2925*100</f>
        <v>6.004140786749482</v>
      </c>
      <c r="G2926" s="46">
        <f>G2925/I2925*100</f>
        <v>1.6563146997929608</v>
      </c>
      <c r="H2926" s="47">
        <f>H2925/I2925*100</f>
        <v>4.5548654244306412</v>
      </c>
      <c r="I2926" s="48">
        <f t="shared" si="90"/>
        <v>100</v>
      </c>
      <c r="J2926" s="74">
        <f>J2925/I2925*100</f>
        <v>20.186335403726709</v>
      </c>
      <c r="K2926" s="30">
        <f>K2925/I2925*100</f>
        <v>67.598343685300208</v>
      </c>
      <c r="L2926" s="31">
        <f>L2925/I2925*100</f>
        <v>7.6604554865424435</v>
      </c>
    </row>
    <row r="2927" spans="1:12" ht="11.45" customHeight="1">
      <c r="A2927" s="194"/>
      <c r="B2927" s="198" t="s">
        <v>30</v>
      </c>
      <c r="C2927" s="32">
        <v>7</v>
      </c>
      <c r="D2927" s="32">
        <v>69</v>
      </c>
      <c r="E2927" s="32">
        <v>272</v>
      </c>
      <c r="F2927" s="32">
        <v>19</v>
      </c>
      <c r="G2927" s="32">
        <v>6</v>
      </c>
      <c r="H2927" s="32">
        <v>11</v>
      </c>
      <c r="I2927" s="33">
        <f t="shared" si="90"/>
        <v>384</v>
      </c>
      <c r="J2927" s="49">
        <f>C2927+D2927</f>
        <v>76</v>
      </c>
      <c r="K2927" s="35">
        <f>E2927</f>
        <v>272</v>
      </c>
      <c r="L2927" s="36">
        <f>SUM(F2927:G2927)</f>
        <v>25</v>
      </c>
    </row>
    <row r="2928" spans="1:12" ht="11.45" customHeight="1">
      <c r="A2928" s="194"/>
      <c r="B2928" s="198"/>
      <c r="C2928" s="51">
        <f>C2927/I2927*100</f>
        <v>1.8229166666666667</v>
      </c>
      <c r="D2928" s="51">
        <f>D2927/I2927*100</f>
        <v>17.96875</v>
      </c>
      <c r="E2928" s="51">
        <f>E2927/I2927*100</f>
        <v>70.833333333333343</v>
      </c>
      <c r="F2928" s="51">
        <f>F2927/I2927*100</f>
        <v>4.9479166666666661</v>
      </c>
      <c r="G2928" s="51">
        <f>G2927/I2927*100</f>
        <v>1.5625</v>
      </c>
      <c r="H2928" s="52">
        <f>H2927/I2927*100</f>
        <v>2.864583333333333</v>
      </c>
      <c r="I2928" s="48">
        <f t="shared" si="90"/>
        <v>100.00000000000001</v>
      </c>
      <c r="J2928" s="74">
        <f>J2927/I2927*100</f>
        <v>19.791666666666664</v>
      </c>
      <c r="K2928" s="30">
        <f>K2927/I2927*100</f>
        <v>70.833333333333343</v>
      </c>
      <c r="L2928" s="31">
        <f>L2927/I2927*100</f>
        <v>6.510416666666667</v>
      </c>
    </row>
    <row r="2929" spans="1:12" ht="11.45" customHeight="1">
      <c r="A2929" s="194"/>
      <c r="B2929" s="199" t="s">
        <v>42</v>
      </c>
      <c r="C2929" s="32">
        <v>4</v>
      </c>
      <c r="D2929" s="32">
        <v>27</v>
      </c>
      <c r="E2929" s="32">
        <v>93</v>
      </c>
      <c r="F2929" s="32">
        <v>5</v>
      </c>
      <c r="G2929" s="32">
        <v>3</v>
      </c>
      <c r="H2929" s="32">
        <v>9</v>
      </c>
      <c r="I2929" s="33">
        <f t="shared" si="90"/>
        <v>141</v>
      </c>
      <c r="J2929" s="49">
        <f>C2929+D2929</f>
        <v>31</v>
      </c>
      <c r="K2929" s="35">
        <f>E2929</f>
        <v>93</v>
      </c>
      <c r="L2929" s="36">
        <f>SUM(F2929:G2929)</f>
        <v>8</v>
      </c>
    </row>
    <row r="2930" spans="1:12" ht="11.45" customHeight="1">
      <c r="A2930" s="194"/>
      <c r="B2930" s="197"/>
      <c r="C2930" s="51">
        <f>C2929/I2929*100</f>
        <v>2.8368794326241136</v>
      </c>
      <c r="D2930" s="51">
        <f>D2929/I2929*100</f>
        <v>19.148936170212767</v>
      </c>
      <c r="E2930" s="51">
        <f>E2929/I2929*100</f>
        <v>65.957446808510639</v>
      </c>
      <c r="F2930" s="51">
        <f>F2929/I2929*100</f>
        <v>3.5460992907801421</v>
      </c>
      <c r="G2930" s="51">
        <f>G2929/I2929*100</f>
        <v>2.1276595744680851</v>
      </c>
      <c r="H2930" s="52">
        <f>H2929/I2929*100</f>
        <v>6.3829787234042552</v>
      </c>
      <c r="I2930" s="48">
        <f t="shared" si="90"/>
        <v>100</v>
      </c>
      <c r="J2930" s="74">
        <f>J2929/I2929*100</f>
        <v>21.98581560283688</v>
      </c>
      <c r="K2930" s="30">
        <f>K2929/I2929*100</f>
        <v>65.957446808510639</v>
      </c>
      <c r="L2930" s="31">
        <f>L2929/I2929*100</f>
        <v>5.6737588652482271</v>
      </c>
    </row>
    <row r="2931" spans="1:12" ht="11.45" customHeight="1">
      <c r="A2931" s="194"/>
      <c r="B2931" s="198" t="s">
        <v>24</v>
      </c>
      <c r="C2931" s="32">
        <v>2</v>
      </c>
      <c r="D2931" s="32">
        <v>1</v>
      </c>
      <c r="E2931" s="32">
        <v>21</v>
      </c>
      <c r="F2931" s="32">
        <v>2</v>
      </c>
      <c r="G2931" s="32">
        <v>1</v>
      </c>
      <c r="H2931" s="32">
        <v>23</v>
      </c>
      <c r="I2931" s="33">
        <f t="shared" si="90"/>
        <v>50</v>
      </c>
      <c r="J2931" s="49">
        <f>C2931+D2931</f>
        <v>3</v>
      </c>
      <c r="K2931" s="35">
        <f>E2931</f>
        <v>21</v>
      </c>
      <c r="L2931" s="36">
        <f>SUM(F2931:G2931)</f>
        <v>3</v>
      </c>
    </row>
    <row r="2932" spans="1:12" ht="11.45" customHeight="1" thickBot="1">
      <c r="A2932" s="195"/>
      <c r="B2932" s="200"/>
      <c r="C2932" s="63">
        <f>C2931/I2931*100</f>
        <v>4</v>
      </c>
      <c r="D2932" s="63">
        <f>D2931/I2931*100</f>
        <v>2</v>
      </c>
      <c r="E2932" s="63">
        <f>E2931/I2931*100</f>
        <v>42</v>
      </c>
      <c r="F2932" s="63">
        <f>F2931/I2931*100</f>
        <v>4</v>
      </c>
      <c r="G2932" s="63">
        <f>G2931/I2931*100</f>
        <v>2</v>
      </c>
      <c r="H2932" s="64">
        <f>H2931/I2931*100</f>
        <v>46</v>
      </c>
      <c r="I2932" s="114">
        <f t="shared" si="90"/>
        <v>100</v>
      </c>
      <c r="J2932" s="103">
        <f>J2931/I2931*100</f>
        <v>6</v>
      </c>
      <c r="K2932" s="66">
        <f>K2931/I2931*100</f>
        <v>42</v>
      </c>
      <c r="L2932" s="53">
        <f>L2931/I2931*100</f>
        <v>6</v>
      </c>
    </row>
    <row r="2933" spans="1:12" ht="11.45" customHeight="1">
      <c r="A2933" s="82"/>
      <c r="B2933" s="83"/>
      <c r="C2933" s="176"/>
      <c r="D2933" s="176"/>
      <c r="E2933" s="176"/>
      <c r="F2933" s="176"/>
      <c r="G2933" s="176"/>
      <c r="H2933" s="176"/>
      <c r="I2933" s="84"/>
      <c r="J2933" s="84"/>
      <c r="K2933" s="84"/>
      <c r="L2933" s="84"/>
    </row>
    <row r="2934" spans="1:12" ht="15" customHeight="1">
      <c r="A2934" s="233" t="s">
        <v>214</v>
      </c>
      <c r="B2934" s="233"/>
      <c r="C2934" s="233"/>
      <c r="D2934" s="233"/>
      <c r="E2934" s="233"/>
      <c r="F2934" s="233"/>
      <c r="G2934" s="233"/>
      <c r="H2934" s="233"/>
      <c r="I2934" s="233"/>
      <c r="J2934" s="233"/>
      <c r="K2934" s="233"/>
      <c r="L2934" s="233"/>
    </row>
    <row r="2935" spans="1:12" s="4" customFormat="1" ht="30" customHeight="1" thickBot="1">
      <c r="A2935" s="224" t="s">
        <v>215</v>
      </c>
      <c r="B2935" s="224"/>
      <c r="C2935" s="224"/>
      <c r="D2935" s="224"/>
      <c r="E2935" s="224"/>
      <c r="F2935" s="224"/>
      <c r="G2935" s="224"/>
      <c r="H2935" s="224"/>
      <c r="I2935" s="224"/>
      <c r="J2935" s="224"/>
      <c r="K2935" s="224"/>
      <c r="L2935" s="224"/>
    </row>
    <row r="2936" spans="1:12" s="2" customFormat="1" ht="10.15" customHeight="1">
      <c r="A2936" s="225"/>
      <c r="B2936" s="226"/>
      <c r="C2936" s="180">
        <v>1</v>
      </c>
      <c r="D2936" s="180">
        <v>2</v>
      </c>
      <c r="E2936" s="180">
        <v>3</v>
      </c>
      <c r="F2936" s="180">
        <v>4</v>
      </c>
      <c r="G2936" s="180">
        <v>5</v>
      </c>
      <c r="H2936" s="204" t="s">
        <v>46</v>
      </c>
      <c r="I2936" s="205" t="s">
        <v>4</v>
      </c>
      <c r="J2936" s="181" t="s">
        <v>47</v>
      </c>
      <c r="K2936" s="180">
        <v>3</v>
      </c>
      <c r="L2936" s="182" t="s">
        <v>48</v>
      </c>
    </row>
    <row r="2937" spans="1:12" s="11" customFormat="1" ht="60" customHeight="1" thickBot="1">
      <c r="A2937" s="215" t="s">
        <v>33</v>
      </c>
      <c r="B2937" s="216"/>
      <c r="C2937" s="173" t="s">
        <v>15</v>
      </c>
      <c r="D2937" s="173" t="s">
        <v>16</v>
      </c>
      <c r="E2937" s="173" t="s">
        <v>43</v>
      </c>
      <c r="F2937" s="173" t="s">
        <v>17</v>
      </c>
      <c r="G2937" s="173" t="s">
        <v>18</v>
      </c>
      <c r="H2937" s="204"/>
      <c r="I2937" s="206"/>
      <c r="J2937" s="9" t="s">
        <v>15</v>
      </c>
      <c r="K2937" s="173" t="s">
        <v>186</v>
      </c>
      <c r="L2937" s="10" t="s">
        <v>18</v>
      </c>
    </row>
    <row r="2938" spans="1:12" s="99" customFormat="1" ht="11.25" customHeight="1">
      <c r="A2938" s="217" t="s">
        <v>22</v>
      </c>
      <c r="B2938" s="218"/>
      <c r="C2938" s="12">
        <v>164</v>
      </c>
      <c r="D2938" s="12">
        <v>614</v>
      </c>
      <c r="E2938" s="12">
        <v>952</v>
      </c>
      <c r="F2938" s="12">
        <v>199</v>
      </c>
      <c r="G2938" s="12">
        <v>146</v>
      </c>
      <c r="H2938" s="12">
        <v>115</v>
      </c>
      <c r="I2938" s="13">
        <f t="shared" ref="I2938:I2947" si="91">SUM(C2938:H2938)</f>
        <v>2190</v>
      </c>
      <c r="J2938" s="14">
        <f>C2938+D2938</f>
        <v>778</v>
      </c>
      <c r="K2938" s="12">
        <f>E2938</f>
        <v>952</v>
      </c>
      <c r="L2938" s="15">
        <f>SUM(F2938:G2938)</f>
        <v>345</v>
      </c>
    </row>
    <row r="2939" spans="1:12" s="99" customFormat="1" ht="11.25" customHeight="1" thickBot="1">
      <c r="A2939" s="219"/>
      <c r="B2939" s="220"/>
      <c r="C2939" s="100">
        <f>C2938/I2938*100</f>
        <v>7.4885844748858439</v>
      </c>
      <c r="D2939" s="100">
        <f>D2938/I2938*100</f>
        <v>28.036529680365298</v>
      </c>
      <c r="E2939" s="100">
        <f>E2938/I2938*100</f>
        <v>43.470319634703195</v>
      </c>
      <c r="F2939" s="100">
        <f>F2938/I2938*100</f>
        <v>9.0867579908675804</v>
      </c>
      <c r="G2939" s="100">
        <f>G2938/I2938*100</f>
        <v>6.666666666666667</v>
      </c>
      <c r="H2939" s="115">
        <f>H2938/I2938*100</f>
        <v>5.2511415525114149</v>
      </c>
      <c r="I2939" s="114">
        <f t="shared" si="91"/>
        <v>100.00000000000001</v>
      </c>
      <c r="J2939" s="103">
        <f>J2938/I2938*100</f>
        <v>35.525114155251138</v>
      </c>
      <c r="K2939" s="66">
        <f>K2938/I2938*100</f>
        <v>43.470319634703195</v>
      </c>
      <c r="L2939" s="53">
        <f>L2938/I2938*100</f>
        <v>15.753424657534246</v>
      </c>
    </row>
    <row r="2940" spans="1:12" s="99" customFormat="1" ht="11.45" customHeight="1">
      <c r="A2940" s="193" t="s">
        <v>49</v>
      </c>
      <c r="B2940" s="196" t="s">
        <v>19</v>
      </c>
      <c r="C2940" s="32">
        <v>103</v>
      </c>
      <c r="D2940" s="32">
        <v>413</v>
      </c>
      <c r="E2940" s="32">
        <v>663</v>
      </c>
      <c r="F2940" s="32">
        <v>141</v>
      </c>
      <c r="G2940" s="32">
        <v>97</v>
      </c>
      <c r="H2940" s="32">
        <v>84</v>
      </c>
      <c r="I2940" s="13">
        <f t="shared" si="91"/>
        <v>1501</v>
      </c>
      <c r="J2940" s="14">
        <f>C2940+D2940</f>
        <v>516</v>
      </c>
      <c r="K2940" s="12">
        <f>E2940</f>
        <v>663</v>
      </c>
      <c r="L2940" s="15">
        <f>SUM(F2940:G2940)</f>
        <v>238</v>
      </c>
    </row>
    <row r="2941" spans="1:12" s="99" customFormat="1" ht="11.45" customHeight="1">
      <c r="A2941" s="194"/>
      <c r="B2941" s="197"/>
      <c r="C2941" s="90">
        <f>C2940/I2940*100</f>
        <v>6.8620919387075281</v>
      </c>
      <c r="D2941" s="46">
        <f>D2940/I2940*100</f>
        <v>27.514990006662227</v>
      </c>
      <c r="E2941" s="46">
        <f>E2940/I2940*100</f>
        <v>44.170552964690209</v>
      </c>
      <c r="F2941" s="46">
        <f>F2940/I2940*100</f>
        <v>9.3937375083277814</v>
      </c>
      <c r="G2941" s="46">
        <f>G2940/I2940*100</f>
        <v>6.4623584277148565</v>
      </c>
      <c r="H2941" s="47">
        <f>H2940/I2940*100</f>
        <v>5.5962691538974019</v>
      </c>
      <c r="I2941" s="48">
        <f t="shared" si="91"/>
        <v>100</v>
      </c>
      <c r="J2941" s="74">
        <f>J2940/I2940*100</f>
        <v>34.377081945369753</v>
      </c>
      <c r="K2941" s="30">
        <f>K2940/I2940*100</f>
        <v>44.170552964690209</v>
      </c>
      <c r="L2941" s="31">
        <f>L2940/I2940*100</f>
        <v>15.856095936042639</v>
      </c>
    </row>
    <row r="2942" spans="1:12" s="99" customFormat="1" ht="11.45" customHeight="1">
      <c r="A2942" s="194"/>
      <c r="B2942" s="198" t="s">
        <v>20</v>
      </c>
      <c r="C2942" s="32">
        <v>40</v>
      </c>
      <c r="D2942" s="32">
        <v>145</v>
      </c>
      <c r="E2942" s="32">
        <v>187</v>
      </c>
      <c r="F2942" s="32">
        <v>37</v>
      </c>
      <c r="G2942" s="32">
        <v>37</v>
      </c>
      <c r="H2942" s="32">
        <v>23</v>
      </c>
      <c r="I2942" s="33">
        <f t="shared" si="91"/>
        <v>469</v>
      </c>
      <c r="J2942" s="49">
        <f>C2942+D2942</f>
        <v>185</v>
      </c>
      <c r="K2942" s="35">
        <f>E2942</f>
        <v>187</v>
      </c>
      <c r="L2942" s="36">
        <f>SUM(F2942:G2942)</f>
        <v>74</v>
      </c>
    </row>
    <row r="2943" spans="1:12" s="99" customFormat="1" ht="11.45" customHeight="1">
      <c r="A2943" s="194"/>
      <c r="B2943" s="198"/>
      <c r="C2943" s="51">
        <f>C2942/I2942*100</f>
        <v>8.5287846481876333</v>
      </c>
      <c r="D2943" s="51">
        <f>D2942/I2942*100</f>
        <v>30.916844349680172</v>
      </c>
      <c r="E2943" s="51">
        <f>E2942/I2942*100</f>
        <v>39.872068230277186</v>
      </c>
      <c r="F2943" s="51">
        <f>F2942/I2942*100</f>
        <v>7.8891257995735611</v>
      </c>
      <c r="G2943" s="51">
        <f>G2942/I2942*100</f>
        <v>7.8891257995735611</v>
      </c>
      <c r="H2943" s="52">
        <f>H2942/I2942*100</f>
        <v>4.9040511727078888</v>
      </c>
      <c r="I2943" s="48">
        <f t="shared" si="91"/>
        <v>100.00000000000001</v>
      </c>
      <c r="J2943" s="74">
        <f>J2942/I2942*100</f>
        <v>39.445628997867807</v>
      </c>
      <c r="K2943" s="30">
        <f>K2942/I2942*100</f>
        <v>39.872068230277186</v>
      </c>
      <c r="L2943" s="31">
        <f>L2942/I2942*100</f>
        <v>15.778251599147122</v>
      </c>
    </row>
    <row r="2944" spans="1:12" s="99" customFormat="1" ht="11.45" customHeight="1">
      <c r="A2944" s="194"/>
      <c r="B2944" s="199" t="s">
        <v>50</v>
      </c>
      <c r="C2944" s="32">
        <v>15</v>
      </c>
      <c r="D2944" s="32">
        <v>43</v>
      </c>
      <c r="E2944" s="32">
        <v>76</v>
      </c>
      <c r="F2944" s="32">
        <v>15</v>
      </c>
      <c r="G2944" s="32">
        <v>9</v>
      </c>
      <c r="H2944" s="32">
        <v>6</v>
      </c>
      <c r="I2944" s="33">
        <f t="shared" si="91"/>
        <v>164</v>
      </c>
      <c r="J2944" s="49">
        <f>C2944+D2944</f>
        <v>58</v>
      </c>
      <c r="K2944" s="35">
        <f>E2944</f>
        <v>76</v>
      </c>
      <c r="L2944" s="36">
        <f>SUM(F2944:G2944)</f>
        <v>24</v>
      </c>
    </row>
    <row r="2945" spans="1:12" s="99" customFormat="1" ht="11.45" customHeight="1">
      <c r="A2945" s="194"/>
      <c r="B2945" s="197"/>
      <c r="C2945" s="46">
        <f>C2944/I2944*100</f>
        <v>9.1463414634146343</v>
      </c>
      <c r="D2945" s="46">
        <f>D2944/I2944*100</f>
        <v>26.219512195121951</v>
      </c>
      <c r="E2945" s="46">
        <f>E2944/I2944*100</f>
        <v>46.341463414634148</v>
      </c>
      <c r="F2945" s="46">
        <f>F2944/I2944*100</f>
        <v>9.1463414634146343</v>
      </c>
      <c r="G2945" s="46">
        <f>G2944/I2944*100</f>
        <v>5.4878048780487809</v>
      </c>
      <c r="H2945" s="47">
        <f>H2944/I2944*100</f>
        <v>3.6585365853658534</v>
      </c>
      <c r="I2945" s="48">
        <f t="shared" si="91"/>
        <v>100</v>
      </c>
      <c r="J2945" s="74">
        <f>J2944/I2944*100</f>
        <v>35.365853658536587</v>
      </c>
      <c r="K2945" s="30">
        <f>K2944/I2944*100</f>
        <v>46.341463414634148</v>
      </c>
      <c r="L2945" s="31">
        <f>L2944/I2944*100</f>
        <v>14.634146341463413</v>
      </c>
    </row>
    <row r="2946" spans="1:12" s="99" customFormat="1" ht="11.25" customHeight="1">
      <c r="A2946" s="194"/>
      <c r="B2946" s="198" t="s">
        <v>51</v>
      </c>
      <c r="C2946" s="32">
        <v>6</v>
      </c>
      <c r="D2946" s="32">
        <v>13</v>
      </c>
      <c r="E2946" s="32">
        <v>26</v>
      </c>
      <c r="F2946" s="32">
        <v>6</v>
      </c>
      <c r="G2946" s="32">
        <v>3</v>
      </c>
      <c r="H2946" s="32">
        <v>2</v>
      </c>
      <c r="I2946" s="33">
        <f t="shared" si="91"/>
        <v>56</v>
      </c>
      <c r="J2946" s="49">
        <f>C2946+D2946</f>
        <v>19</v>
      </c>
      <c r="K2946" s="35">
        <f>E2946</f>
        <v>26</v>
      </c>
      <c r="L2946" s="36">
        <f>SUM(F2946:G2946)</f>
        <v>9</v>
      </c>
    </row>
    <row r="2947" spans="1:12" s="99" customFormat="1" ht="11.45" customHeight="1" thickBot="1">
      <c r="A2947" s="194"/>
      <c r="B2947" s="198"/>
      <c r="C2947" s="94">
        <f>C2946/I2946*100</f>
        <v>10.714285714285714</v>
      </c>
      <c r="D2947" s="94">
        <f>D2946/I2946*100</f>
        <v>23.214285714285715</v>
      </c>
      <c r="E2947" s="94">
        <f>E2946/I2946*100</f>
        <v>46.428571428571431</v>
      </c>
      <c r="F2947" s="94">
        <f>F2946/I2946*100</f>
        <v>10.714285714285714</v>
      </c>
      <c r="G2947" s="94">
        <f>G2946/I2946*100</f>
        <v>5.3571428571428568</v>
      </c>
      <c r="H2947" s="120">
        <f>H2946/I2946*100</f>
        <v>3.5714285714285712</v>
      </c>
      <c r="I2947" s="48">
        <f t="shared" si="91"/>
        <v>100</v>
      </c>
      <c r="J2947" s="74">
        <f>J2946/I2946*100</f>
        <v>33.928571428571431</v>
      </c>
      <c r="K2947" s="30">
        <f>K2946/I2946*100</f>
        <v>46.428571428571431</v>
      </c>
      <c r="L2947" s="31">
        <f>L2946/I2946*100</f>
        <v>16.071428571428573</v>
      </c>
    </row>
    <row r="2948" spans="1:12" s="99" customFormat="1" ht="11.45" customHeight="1">
      <c r="A2948" s="193" t="s">
        <v>52</v>
      </c>
      <c r="B2948" s="196" t="s">
        <v>1</v>
      </c>
      <c r="C2948" s="32">
        <v>71</v>
      </c>
      <c r="D2948" s="32">
        <v>260</v>
      </c>
      <c r="E2948" s="32">
        <v>376</v>
      </c>
      <c r="F2948" s="32">
        <v>104</v>
      </c>
      <c r="G2948" s="32">
        <v>75</v>
      </c>
      <c r="H2948" s="32">
        <v>32</v>
      </c>
      <c r="I2948" s="13">
        <f t="shared" ref="I2948:I2997" si="92">SUM(C2948:H2948)</f>
        <v>918</v>
      </c>
      <c r="J2948" s="14">
        <f>C2948+D2948</f>
        <v>331</v>
      </c>
      <c r="K2948" s="12">
        <f>E2948</f>
        <v>376</v>
      </c>
      <c r="L2948" s="15">
        <f>SUM(F2948:G2948)</f>
        <v>179</v>
      </c>
    </row>
    <row r="2949" spans="1:12" s="99" customFormat="1" ht="11.45" customHeight="1">
      <c r="A2949" s="194"/>
      <c r="B2949" s="198"/>
      <c r="C2949" s="51">
        <f>C2948/I2948*100</f>
        <v>7.7342047930283222</v>
      </c>
      <c r="D2949" s="51">
        <f>D2948/I2948*100</f>
        <v>28.322440087145967</v>
      </c>
      <c r="E2949" s="51">
        <f>E2948/I2948*100</f>
        <v>40.958605664488019</v>
      </c>
      <c r="F2949" s="51">
        <f>F2948/I2948*100</f>
        <v>11.328976034858387</v>
      </c>
      <c r="G2949" s="51">
        <f>G2948/I2948*100</f>
        <v>8.1699346405228752</v>
      </c>
      <c r="H2949" s="52">
        <f>H2948/I2948*100</f>
        <v>3.4858387799564272</v>
      </c>
      <c r="I2949" s="48">
        <f t="shared" si="92"/>
        <v>100</v>
      </c>
      <c r="J2949" s="74">
        <f>J2948/I2948*100</f>
        <v>36.056644880174296</v>
      </c>
      <c r="K2949" s="30">
        <f>K2948/I2948*100</f>
        <v>40.958605664488019</v>
      </c>
      <c r="L2949" s="31">
        <f>L2948/I2948*100</f>
        <v>19.498910675381264</v>
      </c>
    </row>
    <row r="2950" spans="1:12" s="99" customFormat="1" ht="11.45" customHeight="1">
      <c r="A2950" s="194"/>
      <c r="B2950" s="199" t="s">
        <v>2</v>
      </c>
      <c r="C2950" s="32">
        <v>92</v>
      </c>
      <c r="D2950" s="32">
        <v>348</v>
      </c>
      <c r="E2950" s="32">
        <v>574</v>
      </c>
      <c r="F2950" s="32">
        <v>93</v>
      </c>
      <c r="G2950" s="32">
        <v>71</v>
      </c>
      <c r="H2950" s="32">
        <v>66</v>
      </c>
      <c r="I2950" s="33">
        <f t="shared" si="92"/>
        <v>1244</v>
      </c>
      <c r="J2950" s="49">
        <f>C2950+D2950</f>
        <v>440</v>
      </c>
      <c r="K2950" s="35">
        <f>E2950</f>
        <v>574</v>
      </c>
      <c r="L2950" s="36">
        <f>SUM(F2950:G2950)</f>
        <v>164</v>
      </c>
    </row>
    <row r="2951" spans="1:12" s="99" customFormat="1" ht="11.45" customHeight="1">
      <c r="A2951" s="194"/>
      <c r="B2951" s="197"/>
      <c r="C2951" s="46">
        <f>C2950/I2950*100</f>
        <v>7.395498392282958</v>
      </c>
      <c r="D2951" s="46">
        <f>D2950/I2950*100</f>
        <v>27.974276527331188</v>
      </c>
      <c r="E2951" s="46">
        <f>E2950/I2950*100</f>
        <v>46.141479099678456</v>
      </c>
      <c r="F2951" s="46">
        <f>F2950/I2950*100</f>
        <v>7.4758842443729909</v>
      </c>
      <c r="G2951" s="46">
        <f>G2950/I2950*100</f>
        <v>5.707395498392283</v>
      </c>
      <c r="H2951" s="47">
        <f>H2950/I2950*100</f>
        <v>5.305466237942122</v>
      </c>
      <c r="I2951" s="48">
        <f t="shared" si="92"/>
        <v>100.00000000000001</v>
      </c>
      <c r="J2951" s="74">
        <f>J2950/I2950*100</f>
        <v>35.369774919614152</v>
      </c>
      <c r="K2951" s="30">
        <f>K2950/I2950*100</f>
        <v>46.141479099678456</v>
      </c>
      <c r="L2951" s="31">
        <f>L2950/I2950*100</f>
        <v>13.183279742765272</v>
      </c>
    </row>
    <row r="2952" spans="1:12" s="99" customFormat="1" ht="11.45" customHeight="1">
      <c r="A2952" s="194"/>
      <c r="B2952" s="198" t="s">
        <v>5</v>
      </c>
      <c r="C2952" s="32">
        <v>1</v>
      </c>
      <c r="D2952" s="32">
        <v>6</v>
      </c>
      <c r="E2952" s="32">
        <v>2</v>
      </c>
      <c r="F2952" s="32">
        <v>2</v>
      </c>
      <c r="G2952" s="32">
        <v>0</v>
      </c>
      <c r="H2952" s="32">
        <v>17</v>
      </c>
      <c r="I2952" s="33">
        <f t="shared" si="92"/>
        <v>28</v>
      </c>
      <c r="J2952" s="49">
        <f>C2952+D2952</f>
        <v>7</v>
      </c>
      <c r="K2952" s="35">
        <f>E2952</f>
        <v>2</v>
      </c>
      <c r="L2952" s="36">
        <f>SUM(F2952:G2952)</f>
        <v>2</v>
      </c>
    </row>
    <row r="2953" spans="1:12" s="99" customFormat="1" ht="11.45" customHeight="1" thickBot="1">
      <c r="A2953" s="195"/>
      <c r="B2953" s="200"/>
      <c r="C2953" s="63">
        <f>C2952/I2952*100</f>
        <v>3.5714285714285712</v>
      </c>
      <c r="D2953" s="63">
        <f>D2952/I2952*100</f>
        <v>21.428571428571427</v>
      </c>
      <c r="E2953" s="63">
        <f>E2952/I2952*100</f>
        <v>7.1428571428571423</v>
      </c>
      <c r="F2953" s="63">
        <f>F2952/I2952*100</f>
        <v>7.1428571428571423</v>
      </c>
      <c r="G2953" s="63">
        <f>G2952/I2952*100</f>
        <v>0</v>
      </c>
      <c r="H2953" s="64">
        <f>H2952/I2952*100</f>
        <v>60.714285714285708</v>
      </c>
      <c r="I2953" s="114">
        <f t="shared" si="92"/>
        <v>99.999999999999986</v>
      </c>
      <c r="J2953" s="103">
        <f>J2952/I2952*100</f>
        <v>25</v>
      </c>
      <c r="K2953" s="66">
        <f>K2952/I2952*100</f>
        <v>7.1428571428571423</v>
      </c>
      <c r="L2953" s="53">
        <f>L2952/I2952*100</f>
        <v>7.1428571428571423</v>
      </c>
    </row>
    <row r="2954" spans="1:12" s="99" customFormat="1" ht="11.45" customHeight="1">
      <c r="A2954" s="193" t="s">
        <v>53</v>
      </c>
      <c r="B2954" s="196" t="s">
        <v>6</v>
      </c>
      <c r="C2954" s="32">
        <v>4</v>
      </c>
      <c r="D2954" s="32">
        <v>14</v>
      </c>
      <c r="E2954" s="32">
        <v>25</v>
      </c>
      <c r="F2954" s="32">
        <v>5</v>
      </c>
      <c r="G2954" s="32">
        <v>1</v>
      </c>
      <c r="H2954" s="32">
        <v>0</v>
      </c>
      <c r="I2954" s="13">
        <f t="shared" si="92"/>
        <v>49</v>
      </c>
      <c r="J2954" s="14">
        <f>C2954+D2954</f>
        <v>18</v>
      </c>
      <c r="K2954" s="12">
        <f>E2954</f>
        <v>25</v>
      </c>
      <c r="L2954" s="15">
        <f>SUM(F2954:G2954)</f>
        <v>6</v>
      </c>
    </row>
    <row r="2955" spans="1:12" s="99" customFormat="1" ht="11.45" customHeight="1">
      <c r="A2955" s="194"/>
      <c r="B2955" s="197"/>
      <c r="C2955" s="46">
        <f>C2954/I2954*100</f>
        <v>8.1632653061224492</v>
      </c>
      <c r="D2955" s="46">
        <f>D2954/I2954*100</f>
        <v>28.571428571428569</v>
      </c>
      <c r="E2955" s="46">
        <f>E2954/I2954*100</f>
        <v>51.020408163265309</v>
      </c>
      <c r="F2955" s="46">
        <f>F2954/I2954*100</f>
        <v>10.204081632653061</v>
      </c>
      <c r="G2955" s="46">
        <f>G2954/I2954*100</f>
        <v>2.0408163265306123</v>
      </c>
      <c r="H2955" s="47">
        <f>H2954/I2954*100</f>
        <v>0</v>
      </c>
      <c r="I2955" s="48">
        <f t="shared" si="92"/>
        <v>100</v>
      </c>
      <c r="J2955" s="74">
        <f>J2954/I2954*100</f>
        <v>36.734693877551024</v>
      </c>
      <c r="K2955" s="30">
        <f>K2954/I2954*100</f>
        <v>51.020408163265309</v>
      </c>
      <c r="L2955" s="31">
        <f>L2954/I2954*100</f>
        <v>12.244897959183673</v>
      </c>
    </row>
    <row r="2956" spans="1:12" s="99" customFormat="1" ht="11.45" customHeight="1">
      <c r="A2956" s="194"/>
      <c r="B2956" s="198" t="s">
        <v>7</v>
      </c>
      <c r="C2956" s="32">
        <v>11</v>
      </c>
      <c r="D2956" s="32">
        <v>41</v>
      </c>
      <c r="E2956" s="32">
        <v>76</v>
      </c>
      <c r="F2956" s="32">
        <v>13</v>
      </c>
      <c r="G2956" s="32">
        <v>12</v>
      </c>
      <c r="H2956" s="32">
        <v>2</v>
      </c>
      <c r="I2956" s="33">
        <f t="shared" si="92"/>
        <v>155</v>
      </c>
      <c r="J2956" s="49">
        <f>C2956+D2956</f>
        <v>52</v>
      </c>
      <c r="K2956" s="35">
        <f>E2956</f>
        <v>76</v>
      </c>
      <c r="L2956" s="36">
        <f>SUM(F2956:G2956)</f>
        <v>25</v>
      </c>
    </row>
    <row r="2957" spans="1:12" s="99" customFormat="1" ht="11.45" customHeight="1">
      <c r="A2957" s="194"/>
      <c r="B2957" s="198"/>
      <c r="C2957" s="51">
        <f>C2956/I2956*100</f>
        <v>7.096774193548387</v>
      </c>
      <c r="D2957" s="51">
        <f>D2956/I2956*100</f>
        <v>26.451612903225808</v>
      </c>
      <c r="E2957" s="51">
        <f>E2956/I2956*100</f>
        <v>49.032258064516128</v>
      </c>
      <c r="F2957" s="51">
        <f>F2956/I2956*100</f>
        <v>8.3870967741935498</v>
      </c>
      <c r="G2957" s="51">
        <f>G2956/I2956*100</f>
        <v>7.741935483870968</v>
      </c>
      <c r="H2957" s="52">
        <f>H2956/I2956*100</f>
        <v>1.2903225806451613</v>
      </c>
      <c r="I2957" s="48">
        <f t="shared" si="92"/>
        <v>100.00000000000001</v>
      </c>
      <c r="J2957" s="74">
        <f>J2956/I2956*100</f>
        <v>33.548387096774199</v>
      </c>
      <c r="K2957" s="30">
        <f>K2956/I2956*100</f>
        <v>49.032258064516128</v>
      </c>
      <c r="L2957" s="31">
        <f>L2956/I2956*100</f>
        <v>16.129032258064516</v>
      </c>
    </row>
    <row r="2958" spans="1:12" s="99" customFormat="1" ht="11.45" customHeight="1">
      <c r="A2958" s="194"/>
      <c r="B2958" s="199" t="s">
        <v>8</v>
      </c>
      <c r="C2958" s="32">
        <v>7</v>
      </c>
      <c r="D2958" s="32">
        <v>75</v>
      </c>
      <c r="E2958" s="32">
        <v>115</v>
      </c>
      <c r="F2958" s="32">
        <v>20</v>
      </c>
      <c r="G2958" s="32">
        <v>24</v>
      </c>
      <c r="H2958" s="32">
        <v>2</v>
      </c>
      <c r="I2958" s="33">
        <f t="shared" si="92"/>
        <v>243</v>
      </c>
      <c r="J2958" s="49">
        <f>C2958+D2958</f>
        <v>82</v>
      </c>
      <c r="K2958" s="35">
        <f>E2958</f>
        <v>115</v>
      </c>
      <c r="L2958" s="36">
        <f>SUM(F2958:G2958)</f>
        <v>44</v>
      </c>
    </row>
    <row r="2959" spans="1:12" s="99" customFormat="1" ht="11.45" customHeight="1">
      <c r="A2959" s="194"/>
      <c r="B2959" s="197"/>
      <c r="C2959" s="46">
        <f>C2958/I2958*100</f>
        <v>2.880658436213992</v>
      </c>
      <c r="D2959" s="46">
        <f>D2958/I2958*100</f>
        <v>30.864197530864196</v>
      </c>
      <c r="E2959" s="46">
        <f>E2958/I2958*100</f>
        <v>47.325102880658434</v>
      </c>
      <c r="F2959" s="46">
        <f>F2958/I2958*100</f>
        <v>8.2304526748971192</v>
      </c>
      <c r="G2959" s="46">
        <f>G2958/I2958*100</f>
        <v>9.8765432098765427</v>
      </c>
      <c r="H2959" s="47">
        <f>H2958/I2958*100</f>
        <v>0.82304526748971196</v>
      </c>
      <c r="I2959" s="48">
        <f t="shared" si="92"/>
        <v>100</v>
      </c>
      <c r="J2959" s="74">
        <f>J2958/I2958*100</f>
        <v>33.744855967078195</v>
      </c>
      <c r="K2959" s="30">
        <f>K2958/I2958*100</f>
        <v>47.325102880658434</v>
      </c>
      <c r="L2959" s="31">
        <f>L2958/I2958*100</f>
        <v>18.106995884773664</v>
      </c>
    </row>
    <row r="2960" spans="1:12" s="99" customFormat="1" ht="11.45" customHeight="1">
      <c r="A2960" s="194"/>
      <c r="B2960" s="198" t="s">
        <v>9</v>
      </c>
      <c r="C2960" s="32">
        <v>10</v>
      </c>
      <c r="D2960" s="32">
        <v>84</v>
      </c>
      <c r="E2960" s="32">
        <v>159</v>
      </c>
      <c r="F2960" s="32">
        <v>37</v>
      </c>
      <c r="G2960" s="32">
        <v>27</v>
      </c>
      <c r="H2960" s="32">
        <v>13</v>
      </c>
      <c r="I2960" s="33">
        <f t="shared" si="92"/>
        <v>330</v>
      </c>
      <c r="J2960" s="49">
        <f>C2960+D2960</f>
        <v>94</v>
      </c>
      <c r="K2960" s="35">
        <f>E2960</f>
        <v>159</v>
      </c>
      <c r="L2960" s="36">
        <f>SUM(F2960:G2960)</f>
        <v>64</v>
      </c>
    </row>
    <row r="2961" spans="1:12" s="99" customFormat="1" ht="11.45" customHeight="1">
      <c r="A2961" s="194"/>
      <c r="B2961" s="198"/>
      <c r="C2961" s="51">
        <f>C2960/I2960*100</f>
        <v>3.0303030303030303</v>
      </c>
      <c r="D2961" s="51">
        <f>D2960/I2960*100</f>
        <v>25.454545454545453</v>
      </c>
      <c r="E2961" s="51">
        <f>E2960/I2960*100</f>
        <v>48.18181818181818</v>
      </c>
      <c r="F2961" s="51">
        <f>F2960/I2960*100</f>
        <v>11.212121212121213</v>
      </c>
      <c r="G2961" s="51">
        <f>G2960/I2960*100</f>
        <v>8.1818181818181817</v>
      </c>
      <c r="H2961" s="52">
        <f>H2960/I2960*100</f>
        <v>3.939393939393939</v>
      </c>
      <c r="I2961" s="48">
        <f t="shared" si="92"/>
        <v>100</v>
      </c>
      <c r="J2961" s="74">
        <f>J2960/I2960*100</f>
        <v>28.484848484848484</v>
      </c>
      <c r="K2961" s="30">
        <f>K2960/I2960*100</f>
        <v>48.18181818181818</v>
      </c>
      <c r="L2961" s="31">
        <f>L2960/I2960*100</f>
        <v>19.393939393939394</v>
      </c>
    </row>
    <row r="2962" spans="1:12" s="99" customFormat="1" ht="11.45" customHeight="1">
      <c r="A2962" s="194"/>
      <c r="B2962" s="199" t="s">
        <v>10</v>
      </c>
      <c r="C2962" s="32">
        <v>22</v>
      </c>
      <c r="D2962" s="32">
        <v>97</v>
      </c>
      <c r="E2962" s="32">
        <v>169</v>
      </c>
      <c r="F2962" s="32">
        <v>42</v>
      </c>
      <c r="G2962" s="32">
        <v>29</v>
      </c>
      <c r="H2962" s="32">
        <v>9</v>
      </c>
      <c r="I2962" s="33">
        <f t="shared" si="92"/>
        <v>368</v>
      </c>
      <c r="J2962" s="49">
        <f>C2962+D2962</f>
        <v>119</v>
      </c>
      <c r="K2962" s="35">
        <f>E2962</f>
        <v>169</v>
      </c>
      <c r="L2962" s="36">
        <f>SUM(F2962:G2962)</f>
        <v>71</v>
      </c>
    </row>
    <row r="2963" spans="1:12" s="99" customFormat="1" ht="11.45" customHeight="1">
      <c r="A2963" s="194"/>
      <c r="B2963" s="197"/>
      <c r="C2963" s="46">
        <f>C2962/I2962*100</f>
        <v>5.9782608695652177</v>
      </c>
      <c r="D2963" s="46">
        <f>D2962/I2962*100</f>
        <v>26.358695652173914</v>
      </c>
      <c r="E2963" s="46">
        <f>E2962/I2962*100</f>
        <v>45.923913043478258</v>
      </c>
      <c r="F2963" s="46">
        <f>F2962/I2962*100</f>
        <v>11.413043478260869</v>
      </c>
      <c r="G2963" s="46">
        <f>G2962/I2962*100</f>
        <v>7.8804347826086962</v>
      </c>
      <c r="H2963" s="47">
        <f>H2962/I2962*100</f>
        <v>2.4456521739130435</v>
      </c>
      <c r="I2963" s="48">
        <f t="shared" si="92"/>
        <v>100.00000000000001</v>
      </c>
      <c r="J2963" s="74">
        <f>J2962/I2962*100</f>
        <v>32.336956521739133</v>
      </c>
      <c r="K2963" s="30">
        <f>K2962/I2962*100</f>
        <v>45.923913043478258</v>
      </c>
      <c r="L2963" s="31">
        <f>L2962/I2962*100</f>
        <v>19.293478260869566</v>
      </c>
    </row>
    <row r="2964" spans="1:12" s="99" customFormat="1" ht="11.45" customHeight="1">
      <c r="A2964" s="194"/>
      <c r="B2964" s="198" t="s">
        <v>11</v>
      </c>
      <c r="C2964" s="32">
        <v>34</v>
      </c>
      <c r="D2964" s="32">
        <v>125</v>
      </c>
      <c r="E2964" s="32">
        <v>171</v>
      </c>
      <c r="F2964" s="32">
        <v>46</v>
      </c>
      <c r="G2964" s="32">
        <v>27</v>
      </c>
      <c r="H2964" s="32">
        <v>17</v>
      </c>
      <c r="I2964" s="33">
        <f t="shared" si="92"/>
        <v>420</v>
      </c>
      <c r="J2964" s="49">
        <f>C2964+D2964</f>
        <v>159</v>
      </c>
      <c r="K2964" s="35">
        <f>E2964</f>
        <v>171</v>
      </c>
      <c r="L2964" s="36">
        <f>SUM(F2964:G2964)</f>
        <v>73</v>
      </c>
    </row>
    <row r="2965" spans="1:12" s="99" customFormat="1" ht="11.45" customHeight="1">
      <c r="A2965" s="194"/>
      <c r="B2965" s="198"/>
      <c r="C2965" s="51">
        <f>C2964/I2964*100</f>
        <v>8.0952380952380949</v>
      </c>
      <c r="D2965" s="51">
        <f>D2964/I2964*100</f>
        <v>29.761904761904763</v>
      </c>
      <c r="E2965" s="51">
        <f>E2964/I2964*100</f>
        <v>40.714285714285715</v>
      </c>
      <c r="F2965" s="51">
        <f>F2964/I2964*100</f>
        <v>10.952380952380953</v>
      </c>
      <c r="G2965" s="51">
        <f>G2964/I2964*100</f>
        <v>6.4285714285714279</v>
      </c>
      <c r="H2965" s="52">
        <f>H2964/I2964*100</f>
        <v>4.0476190476190474</v>
      </c>
      <c r="I2965" s="48">
        <f t="shared" si="92"/>
        <v>100.00000000000001</v>
      </c>
      <c r="J2965" s="74">
        <f>J2964/I2964*100</f>
        <v>37.857142857142854</v>
      </c>
      <c r="K2965" s="30">
        <f>K2964/I2964*100</f>
        <v>40.714285714285715</v>
      </c>
      <c r="L2965" s="31">
        <f>L2964/I2964*100</f>
        <v>17.38095238095238</v>
      </c>
    </row>
    <row r="2966" spans="1:12" s="99" customFormat="1" ht="11.45" customHeight="1">
      <c r="A2966" s="194"/>
      <c r="B2966" s="199" t="s">
        <v>12</v>
      </c>
      <c r="C2966" s="32">
        <v>75</v>
      </c>
      <c r="D2966" s="32">
        <v>173</v>
      </c>
      <c r="E2966" s="32">
        <v>235</v>
      </c>
      <c r="F2966" s="32">
        <v>34</v>
      </c>
      <c r="G2966" s="32">
        <v>26</v>
      </c>
      <c r="H2966" s="32">
        <v>56</v>
      </c>
      <c r="I2966" s="33">
        <f t="shared" si="92"/>
        <v>599</v>
      </c>
      <c r="J2966" s="49">
        <f>C2966+D2966</f>
        <v>248</v>
      </c>
      <c r="K2966" s="35">
        <f>E2966</f>
        <v>235</v>
      </c>
      <c r="L2966" s="36">
        <f>SUM(F2966:G2966)</f>
        <v>60</v>
      </c>
    </row>
    <row r="2967" spans="1:12" s="99" customFormat="1" ht="11.45" customHeight="1">
      <c r="A2967" s="194"/>
      <c r="B2967" s="197"/>
      <c r="C2967" s="46">
        <f>C2966/I2966*100</f>
        <v>12.520868113522537</v>
      </c>
      <c r="D2967" s="46">
        <f>D2966/I2966*100</f>
        <v>28.881469115191987</v>
      </c>
      <c r="E2967" s="46">
        <f>E2966/I2966*100</f>
        <v>39.232053422370619</v>
      </c>
      <c r="F2967" s="46">
        <f>F2966/I2966*100</f>
        <v>5.6761268781302174</v>
      </c>
      <c r="G2967" s="46">
        <f>G2966/I2966*100</f>
        <v>4.3405676126878134</v>
      </c>
      <c r="H2967" s="47">
        <f>H2966/I2966*100</f>
        <v>9.348914858096828</v>
      </c>
      <c r="I2967" s="48">
        <f t="shared" si="92"/>
        <v>100</v>
      </c>
      <c r="J2967" s="74">
        <f>J2966/I2966*100</f>
        <v>41.402337228714522</v>
      </c>
      <c r="K2967" s="30">
        <f>K2966/I2966*100</f>
        <v>39.232053422370619</v>
      </c>
      <c r="L2967" s="31">
        <f>L2966/I2966*100</f>
        <v>10.016694490818031</v>
      </c>
    </row>
    <row r="2968" spans="1:12" s="99" customFormat="1" ht="11.45" customHeight="1">
      <c r="A2968" s="194"/>
      <c r="B2968" s="198" t="s">
        <v>24</v>
      </c>
      <c r="C2968" s="32">
        <v>1</v>
      </c>
      <c r="D2968" s="32">
        <v>5</v>
      </c>
      <c r="E2968" s="32">
        <v>2</v>
      </c>
      <c r="F2968" s="32">
        <v>2</v>
      </c>
      <c r="G2968" s="32">
        <v>0</v>
      </c>
      <c r="H2968" s="32">
        <v>16</v>
      </c>
      <c r="I2968" s="33">
        <f t="shared" si="92"/>
        <v>26</v>
      </c>
      <c r="J2968" s="49">
        <f>C2968+D2968</f>
        <v>6</v>
      </c>
      <c r="K2968" s="35">
        <f>E2968</f>
        <v>2</v>
      </c>
      <c r="L2968" s="36">
        <f>SUM(F2968:G2968)</f>
        <v>2</v>
      </c>
    </row>
    <row r="2969" spans="1:12" s="99" customFormat="1" ht="11.45" customHeight="1" thickBot="1">
      <c r="A2969" s="195"/>
      <c r="B2969" s="200"/>
      <c r="C2969" s="63">
        <f>C2968/I2968*100</f>
        <v>3.8461538461538463</v>
      </c>
      <c r="D2969" s="63">
        <f>D2968/I2968*100</f>
        <v>19.230769230769234</v>
      </c>
      <c r="E2969" s="63">
        <f>E2968/I2968*100</f>
        <v>7.6923076923076925</v>
      </c>
      <c r="F2969" s="63">
        <f>F2968/I2968*100</f>
        <v>7.6923076923076925</v>
      </c>
      <c r="G2969" s="63">
        <f>G2968/I2968*100</f>
        <v>0</v>
      </c>
      <c r="H2969" s="64">
        <f>H2968/I2968*100</f>
        <v>61.53846153846154</v>
      </c>
      <c r="I2969" s="114">
        <f t="shared" si="92"/>
        <v>100</v>
      </c>
      <c r="J2969" s="103">
        <f>J2968/I2968*100</f>
        <v>23.076923076923077</v>
      </c>
      <c r="K2969" s="66">
        <f>K2968/I2968*100</f>
        <v>7.6923076923076925</v>
      </c>
      <c r="L2969" s="53">
        <f>L2968/I2968*100</f>
        <v>7.6923076923076925</v>
      </c>
    </row>
    <row r="2970" spans="1:12" s="99" customFormat="1" ht="11.45" customHeight="1" thickBot="1">
      <c r="A2970" s="201" t="s">
        <v>54</v>
      </c>
      <c r="B2970" s="196" t="s">
        <v>23</v>
      </c>
      <c r="C2970" s="32">
        <v>18</v>
      </c>
      <c r="D2970" s="32">
        <v>66</v>
      </c>
      <c r="E2970" s="32">
        <v>98</v>
      </c>
      <c r="F2970" s="32">
        <v>17</v>
      </c>
      <c r="G2970" s="32">
        <v>17</v>
      </c>
      <c r="H2970" s="32">
        <v>7</v>
      </c>
      <c r="I2970" s="13">
        <f t="shared" si="92"/>
        <v>223</v>
      </c>
      <c r="J2970" s="14">
        <f>C2970+D2970</f>
        <v>84</v>
      </c>
      <c r="K2970" s="12">
        <f>E2970</f>
        <v>98</v>
      </c>
      <c r="L2970" s="15">
        <f>SUM(F2970:G2970)</f>
        <v>34</v>
      </c>
    </row>
    <row r="2971" spans="1:12" s="99" customFormat="1" ht="11.45" customHeight="1" thickTop="1" thickBot="1">
      <c r="A2971" s="202"/>
      <c r="B2971" s="197"/>
      <c r="C2971" s="46">
        <f>C2970/I2970*100</f>
        <v>8.071748878923767</v>
      </c>
      <c r="D2971" s="46">
        <f>D2970/I2970*100</f>
        <v>29.596412556053814</v>
      </c>
      <c r="E2971" s="46">
        <f>E2970/I2970*100</f>
        <v>43.946188340807176</v>
      </c>
      <c r="F2971" s="46">
        <f>F2970/I2970*100</f>
        <v>7.623318385650224</v>
      </c>
      <c r="G2971" s="46">
        <f>G2970/I2970*100</f>
        <v>7.623318385650224</v>
      </c>
      <c r="H2971" s="47">
        <f>H2970/I2970*100</f>
        <v>3.1390134529147984</v>
      </c>
      <c r="I2971" s="48">
        <f t="shared" si="92"/>
        <v>99.999999999999986</v>
      </c>
      <c r="J2971" s="74">
        <f>J2970/I2970*100</f>
        <v>37.668161434977577</v>
      </c>
      <c r="K2971" s="30">
        <f>K2970/I2970*100</f>
        <v>43.946188340807176</v>
      </c>
      <c r="L2971" s="31">
        <f>L2970/I2970*100</f>
        <v>15.246636771300448</v>
      </c>
    </row>
    <row r="2972" spans="1:12" s="99" customFormat="1" ht="11.45" customHeight="1" thickTop="1" thickBot="1">
      <c r="A2972" s="202"/>
      <c r="B2972" s="198" t="s">
        <v>3</v>
      </c>
      <c r="C2972" s="32">
        <v>17</v>
      </c>
      <c r="D2972" s="32">
        <v>37</v>
      </c>
      <c r="E2972" s="32">
        <v>47</v>
      </c>
      <c r="F2972" s="32">
        <v>19</v>
      </c>
      <c r="G2972" s="32">
        <v>11</v>
      </c>
      <c r="H2972" s="32">
        <v>9</v>
      </c>
      <c r="I2972" s="33">
        <f t="shared" si="92"/>
        <v>140</v>
      </c>
      <c r="J2972" s="49">
        <f>C2972+D2972</f>
        <v>54</v>
      </c>
      <c r="K2972" s="35">
        <f>E2972</f>
        <v>47</v>
      </c>
      <c r="L2972" s="36">
        <f>SUM(F2972:G2972)</f>
        <v>30</v>
      </c>
    </row>
    <row r="2973" spans="1:12" s="99" customFormat="1" ht="11.45" customHeight="1" thickTop="1" thickBot="1">
      <c r="A2973" s="202"/>
      <c r="B2973" s="198"/>
      <c r="C2973" s="51">
        <f>C2972/I2972*100</f>
        <v>12.142857142857142</v>
      </c>
      <c r="D2973" s="51">
        <f>D2972/I2972*100</f>
        <v>26.428571428571431</v>
      </c>
      <c r="E2973" s="51">
        <f>E2972/I2972*100</f>
        <v>33.571428571428569</v>
      </c>
      <c r="F2973" s="51">
        <f>F2972/I2972*100</f>
        <v>13.571428571428571</v>
      </c>
      <c r="G2973" s="51">
        <f>G2972/I2972*100</f>
        <v>7.8571428571428568</v>
      </c>
      <c r="H2973" s="52">
        <f>H2972/I2972*100</f>
        <v>6.4285714285714279</v>
      </c>
      <c r="I2973" s="48">
        <f t="shared" si="92"/>
        <v>100</v>
      </c>
      <c r="J2973" s="74">
        <f>J2972/I2972*100</f>
        <v>38.571428571428577</v>
      </c>
      <c r="K2973" s="30">
        <f>K2972/I2972*100</f>
        <v>33.571428571428569</v>
      </c>
      <c r="L2973" s="31">
        <f>L2972/I2972*100</f>
        <v>21.428571428571427</v>
      </c>
    </row>
    <row r="2974" spans="1:12" s="99" customFormat="1" ht="11.45" customHeight="1" thickTop="1" thickBot="1">
      <c r="A2974" s="202"/>
      <c r="B2974" s="199" t="s">
        <v>13</v>
      </c>
      <c r="C2974" s="32">
        <v>40</v>
      </c>
      <c r="D2974" s="32">
        <v>242</v>
      </c>
      <c r="E2974" s="32">
        <v>407</v>
      </c>
      <c r="F2974" s="32">
        <v>97</v>
      </c>
      <c r="G2974" s="32">
        <v>66</v>
      </c>
      <c r="H2974" s="32">
        <v>19</v>
      </c>
      <c r="I2974" s="33">
        <f t="shared" si="92"/>
        <v>871</v>
      </c>
      <c r="J2974" s="49">
        <f>C2974+D2974</f>
        <v>282</v>
      </c>
      <c r="K2974" s="35">
        <f>E2974</f>
        <v>407</v>
      </c>
      <c r="L2974" s="36">
        <f>SUM(F2974:G2974)</f>
        <v>163</v>
      </c>
    </row>
    <row r="2975" spans="1:12" s="99" customFormat="1" ht="11.45" customHeight="1" thickTop="1" thickBot="1">
      <c r="A2975" s="202"/>
      <c r="B2975" s="197"/>
      <c r="C2975" s="46">
        <f>C2974/I2974*100</f>
        <v>4.5924225028702645</v>
      </c>
      <c r="D2975" s="46">
        <f>D2974/I2974*100</f>
        <v>27.784156142365095</v>
      </c>
      <c r="E2975" s="46">
        <f>E2974/I2974*100</f>
        <v>46.727898966704942</v>
      </c>
      <c r="F2975" s="46">
        <f>F2974/I2974*100</f>
        <v>11.136624569460391</v>
      </c>
      <c r="G2975" s="46">
        <f>G2974/I2974*100</f>
        <v>7.5774971297359359</v>
      </c>
      <c r="H2975" s="47">
        <f>H2974/I2974*100</f>
        <v>2.1814006888633752</v>
      </c>
      <c r="I2975" s="48">
        <f t="shared" si="92"/>
        <v>100</v>
      </c>
      <c r="J2975" s="74">
        <f>J2974/I2974*100</f>
        <v>32.376578645235362</v>
      </c>
      <c r="K2975" s="30">
        <f>K2974/I2974*100</f>
        <v>46.727898966704942</v>
      </c>
      <c r="L2975" s="31">
        <f>L2974/I2974*100</f>
        <v>18.714121699196326</v>
      </c>
    </row>
    <row r="2976" spans="1:12" s="99" customFormat="1" ht="11.45" customHeight="1" thickTop="1" thickBot="1">
      <c r="A2976" s="202"/>
      <c r="B2976" s="198" t="s">
        <v>14</v>
      </c>
      <c r="C2976" s="32">
        <v>23</v>
      </c>
      <c r="D2976" s="32">
        <v>64</v>
      </c>
      <c r="E2976" s="32">
        <v>99</v>
      </c>
      <c r="F2976" s="32">
        <v>10</v>
      </c>
      <c r="G2976" s="32">
        <v>8</v>
      </c>
      <c r="H2976" s="32">
        <v>11</v>
      </c>
      <c r="I2976" s="33">
        <f t="shared" si="92"/>
        <v>215</v>
      </c>
      <c r="J2976" s="49">
        <f>C2976+D2976</f>
        <v>87</v>
      </c>
      <c r="K2976" s="35">
        <f>E2976</f>
        <v>99</v>
      </c>
      <c r="L2976" s="36">
        <f>SUM(F2976:G2976)</f>
        <v>18</v>
      </c>
    </row>
    <row r="2977" spans="1:12" s="99" customFormat="1" ht="11.45" customHeight="1" thickTop="1" thickBot="1">
      <c r="A2977" s="202"/>
      <c r="B2977" s="198"/>
      <c r="C2977" s="51">
        <f>C2976/I2976*100</f>
        <v>10.697674418604651</v>
      </c>
      <c r="D2977" s="51">
        <f>D2976/I2976*100</f>
        <v>29.767441860465116</v>
      </c>
      <c r="E2977" s="51">
        <f>E2976/I2976*100</f>
        <v>46.04651162790698</v>
      </c>
      <c r="F2977" s="51">
        <f>F2976/I2976*100</f>
        <v>4.6511627906976747</v>
      </c>
      <c r="G2977" s="51">
        <f>G2976/I2976*100</f>
        <v>3.7209302325581395</v>
      </c>
      <c r="H2977" s="52">
        <f>H2976/I2976*100</f>
        <v>5.1162790697674421</v>
      </c>
      <c r="I2977" s="48">
        <f t="shared" si="92"/>
        <v>100</v>
      </c>
      <c r="J2977" s="74">
        <f>J2976/I2976*100</f>
        <v>40.465116279069768</v>
      </c>
      <c r="K2977" s="30">
        <f>K2976/I2976*100</f>
        <v>46.04651162790698</v>
      </c>
      <c r="L2977" s="31">
        <f>L2976/I2976*100</f>
        <v>8.3720930232558146</v>
      </c>
    </row>
    <row r="2978" spans="1:12" s="99" customFormat="1" ht="11.45" customHeight="1" thickTop="1" thickBot="1">
      <c r="A2978" s="202"/>
      <c r="B2978" s="199" t="s">
        <v>25</v>
      </c>
      <c r="C2978" s="32">
        <v>3</v>
      </c>
      <c r="D2978" s="32">
        <v>26</v>
      </c>
      <c r="E2978" s="32">
        <v>34</v>
      </c>
      <c r="F2978" s="32">
        <v>5</v>
      </c>
      <c r="G2978" s="32">
        <v>2</v>
      </c>
      <c r="H2978" s="32">
        <v>0</v>
      </c>
      <c r="I2978" s="33">
        <f t="shared" si="92"/>
        <v>70</v>
      </c>
      <c r="J2978" s="49">
        <f>C2978+D2978</f>
        <v>29</v>
      </c>
      <c r="K2978" s="35">
        <f>E2978</f>
        <v>34</v>
      </c>
      <c r="L2978" s="36">
        <f>SUM(F2978:G2978)</f>
        <v>7</v>
      </c>
    </row>
    <row r="2979" spans="1:12" s="99" customFormat="1" ht="11.45" customHeight="1" thickTop="1" thickBot="1">
      <c r="A2979" s="202"/>
      <c r="B2979" s="197"/>
      <c r="C2979" s="46">
        <f>C2978/I2978*100</f>
        <v>4.2857142857142856</v>
      </c>
      <c r="D2979" s="46">
        <f>D2978/I2978*100</f>
        <v>37.142857142857146</v>
      </c>
      <c r="E2979" s="46">
        <f>E2978/I2978*100</f>
        <v>48.571428571428569</v>
      </c>
      <c r="F2979" s="46">
        <f>F2978/I2978*100</f>
        <v>7.1428571428571423</v>
      </c>
      <c r="G2979" s="46">
        <f>G2978/I2978*100</f>
        <v>2.8571428571428572</v>
      </c>
      <c r="H2979" s="47">
        <f>H2978/I2978*100</f>
        <v>0</v>
      </c>
      <c r="I2979" s="48">
        <f t="shared" si="92"/>
        <v>100</v>
      </c>
      <c r="J2979" s="74">
        <f>J2978/I2978*100</f>
        <v>41.428571428571431</v>
      </c>
      <c r="K2979" s="30">
        <f>K2978/I2978*100</f>
        <v>48.571428571428569</v>
      </c>
      <c r="L2979" s="31">
        <f>L2978/I2978*100</f>
        <v>10</v>
      </c>
    </row>
    <row r="2980" spans="1:12" s="2" customFormat="1" ht="11.45" customHeight="1" thickTop="1" thickBot="1">
      <c r="A2980" s="202"/>
      <c r="B2980" s="198" t="s">
        <v>26</v>
      </c>
      <c r="C2980" s="32">
        <v>53</v>
      </c>
      <c r="D2980" s="32">
        <v>140</v>
      </c>
      <c r="E2980" s="32">
        <v>223</v>
      </c>
      <c r="F2980" s="32">
        <v>37</v>
      </c>
      <c r="G2980" s="32">
        <v>33</v>
      </c>
      <c r="H2980" s="32">
        <v>34</v>
      </c>
      <c r="I2980" s="33">
        <f t="shared" si="92"/>
        <v>520</v>
      </c>
      <c r="J2980" s="49">
        <f>C2980+D2980</f>
        <v>193</v>
      </c>
      <c r="K2980" s="35">
        <f>E2980</f>
        <v>223</v>
      </c>
      <c r="L2980" s="36">
        <f>SUM(F2980:G2980)</f>
        <v>70</v>
      </c>
    </row>
    <row r="2981" spans="1:12" s="2" customFormat="1" ht="11.45" customHeight="1" thickTop="1" thickBot="1">
      <c r="A2981" s="202"/>
      <c r="B2981" s="198"/>
      <c r="C2981" s="51">
        <f>C2980/I2980*100</f>
        <v>10.192307692307692</v>
      </c>
      <c r="D2981" s="51">
        <f>D2980/I2980*100</f>
        <v>26.923076923076923</v>
      </c>
      <c r="E2981" s="51">
        <f>E2980/I2980*100</f>
        <v>42.88461538461538</v>
      </c>
      <c r="F2981" s="51">
        <f>F2980/I2980*100</f>
        <v>7.115384615384615</v>
      </c>
      <c r="G2981" s="51">
        <f>G2980/I2980*100</f>
        <v>6.3461538461538458</v>
      </c>
      <c r="H2981" s="52">
        <f>H2980/I2980*100</f>
        <v>6.5384615384615392</v>
      </c>
      <c r="I2981" s="48">
        <f t="shared" si="92"/>
        <v>99.999999999999986</v>
      </c>
      <c r="J2981" s="74">
        <f>J2980/I2980*100</f>
        <v>37.115384615384613</v>
      </c>
      <c r="K2981" s="30">
        <f>K2980/I2980*100</f>
        <v>42.88461538461538</v>
      </c>
      <c r="L2981" s="31">
        <f>L2980/I2980*100</f>
        <v>13.461538461538462</v>
      </c>
    </row>
    <row r="2982" spans="1:12" s="2" customFormat="1" ht="11.45" customHeight="1" thickTop="1" thickBot="1">
      <c r="A2982" s="202"/>
      <c r="B2982" s="199" t="s">
        <v>0</v>
      </c>
      <c r="C2982" s="32">
        <v>7</v>
      </c>
      <c r="D2982" s="32">
        <v>30</v>
      </c>
      <c r="E2982" s="32">
        <v>36</v>
      </c>
      <c r="F2982" s="32">
        <v>12</v>
      </c>
      <c r="G2982" s="32">
        <v>8</v>
      </c>
      <c r="H2982" s="32">
        <v>9</v>
      </c>
      <c r="I2982" s="33">
        <f t="shared" si="92"/>
        <v>102</v>
      </c>
      <c r="J2982" s="49">
        <f>C2982+D2982</f>
        <v>37</v>
      </c>
      <c r="K2982" s="35">
        <f>E2982</f>
        <v>36</v>
      </c>
      <c r="L2982" s="36">
        <f>SUM(F2982:G2982)</f>
        <v>20</v>
      </c>
    </row>
    <row r="2983" spans="1:12" s="2" customFormat="1" ht="11.45" customHeight="1" thickTop="1" thickBot="1">
      <c r="A2983" s="202"/>
      <c r="B2983" s="197"/>
      <c r="C2983" s="46">
        <f>C2982/I2982*100</f>
        <v>6.8627450980392162</v>
      </c>
      <c r="D2983" s="46">
        <f>D2982/I2982*100</f>
        <v>29.411764705882355</v>
      </c>
      <c r="E2983" s="46">
        <f>E2982/I2982*100</f>
        <v>35.294117647058826</v>
      </c>
      <c r="F2983" s="46">
        <f>F2982/I2982*100</f>
        <v>11.76470588235294</v>
      </c>
      <c r="G2983" s="46">
        <f>G2982/I2982*100</f>
        <v>7.8431372549019605</v>
      </c>
      <c r="H2983" s="47">
        <f>H2982/I2982*100</f>
        <v>8.8235294117647065</v>
      </c>
      <c r="I2983" s="48">
        <f t="shared" si="92"/>
        <v>100.00000000000001</v>
      </c>
      <c r="J2983" s="74">
        <f>J2982/I2982*100</f>
        <v>36.274509803921568</v>
      </c>
      <c r="K2983" s="30">
        <f>K2982/I2982*100</f>
        <v>35.294117647058826</v>
      </c>
      <c r="L2983" s="31">
        <f>L2982/I2982*100</f>
        <v>19.607843137254903</v>
      </c>
    </row>
    <row r="2984" spans="1:12" s="2" customFormat="1" ht="11.45" customHeight="1" thickTop="1" thickBot="1">
      <c r="A2984" s="202"/>
      <c r="B2984" s="198" t="s">
        <v>24</v>
      </c>
      <c r="C2984" s="32">
        <v>3</v>
      </c>
      <c r="D2984" s="32">
        <v>9</v>
      </c>
      <c r="E2984" s="32">
        <v>8</v>
      </c>
      <c r="F2984" s="32">
        <v>2</v>
      </c>
      <c r="G2984" s="32">
        <v>1</v>
      </c>
      <c r="H2984" s="32">
        <v>26</v>
      </c>
      <c r="I2984" s="33">
        <f t="shared" si="92"/>
        <v>49</v>
      </c>
      <c r="J2984" s="49">
        <f>C2984+D2984</f>
        <v>12</v>
      </c>
      <c r="K2984" s="35">
        <f>E2984</f>
        <v>8</v>
      </c>
      <c r="L2984" s="36">
        <f>SUM(F2984:G2984)</f>
        <v>3</v>
      </c>
    </row>
    <row r="2985" spans="1:12" s="2" customFormat="1" ht="11.45" customHeight="1" thickTop="1" thickBot="1">
      <c r="A2985" s="203"/>
      <c r="B2985" s="200"/>
      <c r="C2985" s="63">
        <f>C2984/I2984*100</f>
        <v>6.1224489795918364</v>
      </c>
      <c r="D2985" s="63">
        <f>D2984/I2984*100</f>
        <v>18.367346938775512</v>
      </c>
      <c r="E2985" s="63">
        <f>E2984/I2984*100</f>
        <v>16.326530612244898</v>
      </c>
      <c r="F2985" s="63">
        <f>F2984/I2984*100</f>
        <v>4.0816326530612246</v>
      </c>
      <c r="G2985" s="63">
        <f>G2984/I2984*100</f>
        <v>2.0408163265306123</v>
      </c>
      <c r="H2985" s="64">
        <f>H2984/I2984*100</f>
        <v>53.061224489795919</v>
      </c>
      <c r="I2985" s="114">
        <f t="shared" si="92"/>
        <v>100</v>
      </c>
      <c r="J2985" s="103">
        <f>J2984/I2984*100</f>
        <v>24.489795918367346</v>
      </c>
      <c r="K2985" s="66">
        <f>K2984/I2984*100</f>
        <v>16.326530612244898</v>
      </c>
      <c r="L2985" s="53">
        <f>L2984/I2984*100</f>
        <v>6.1224489795918364</v>
      </c>
    </row>
    <row r="2986" spans="1:12" s="2" customFormat="1" ht="11.45" customHeight="1">
      <c r="A2986" s="193" t="s">
        <v>21</v>
      </c>
      <c r="B2986" s="196" t="s">
        <v>27</v>
      </c>
      <c r="C2986" s="32">
        <v>20</v>
      </c>
      <c r="D2986" s="32">
        <v>62</v>
      </c>
      <c r="E2986" s="32">
        <v>146</v>
      </c>
      <c r="F2986" s="32">
        <v>14</v>
      </c>
      <c r="G2986" s="32">
        <v>21</v>
      </c>
      <c r="H2986" s="32">
        <v>22</v>
      </c>
      <c r="I2986" s="13">
        <f t="shared" si="92"/>
        <v>285</v>
      </c>
      <c r="J2986" s="14">
        <f>C2986+D2986</f>
        <v>82</v>
      </c>
      <c r="K2986" s="12">
        <f>E2986</f>
        <v>146</v>
      </c>
      <c r="L2986" s="15">
        <f>SUM(F2986:G2986)</f>
        <v>35</v>
      </c>
    </row>
    <row r="2987" spans="1:12" s="2" customFormat="1" ht="11.45" customHeight="1">
      <c r="A2987" s="194"/>
      <c r="B2987" s="197"/>
      <c r="C2987" s="46">
        <f>C2986/I2986*100</f>
        <v>7.0175438596491224</v>
      </c>
      <c r="D2987" s="46">
        <f>D2986/I2986*100</f>
        <v>21.754385964912281</v>
      </c>
      <c r="E2987" s="46">
        <f>E2986/I2986*100</f>
        <v>51.228070175438603</v>
      </c>
      <c r="F2987" s="46">
        <f>F2986/I2986*100</f>
        <v>4.9122807017543861</v>
      </c>
      <c r="G2987" s="46">
        <f>G2986/I2986*100</f>
        <v>7.3684210526315779</v>
      </c>
      <c r="H2987" s="47">
        <f>H2986/I2986*100</f>
        <v>7.7192982456140351</v>
      </c>
      <c r="I2987" s="48">
        <f t="shared" si="92"/>
        <v>100</v>
      </c>
      <c r="J2987" s="74">
        <f>J2986/I2986*100</f>
        <v>28.771929824561404</v>
      </c>
      <c r="K2987" s="30">
        <f>K2986/I2986*100</f>
        <v>51.228070175438603</v>
      </c>
      <c r="L2987" s="31">
        <f>L2986/I2986*100</f>
        <v>12.280701754385964</v>
      </c>
    </row>
    <row r="2988" spans="1:12" s="2" customFormat="1" ht="11.45" customHeight="1">
      <c r="A2988" s="194"/>
      <c r="B2988" s="198" t="s">
        <v>28</v>
      </c>
      <c r="C2988" s="32">
        <v>38</v>
      </c>
      <c r="D2988" s="32">
        <v>116</v>
      </c>
      <c r="E2988" s="32">
        <v>142</v>
      </c>
      <c r="F2988" s="32">
        <v>32</v>
      </c>
      <c r="G2988" s="32">
        <v>26</v>
      </c>
      <c r="H2988" s="32">
        <v>10</v>
      </c>
      <c r="I2988" s="33">
        <f t="shared" si="92"/>
        <v>364</v>
      </c>
      <c r="J2988" s="49">
        <f>C2988+D2988</f>
        <v>154</v>
      </c>
      <c r="K2988" s="35">
        <f>E2988</f>
        <v>142</v>
      </c>
      <c r="L2988" s="36">
        <f>SUM(F2988:G2988)</f>
        <v>58</v>
      </c>
    </row>
    <row r="2989" spans="1:12" s="2" customFormat="1" ht="11.45" customHeight="1">
      <c r="A2989" s="194"/>
      <c r="B2989" s="198"/>
      <c r="C2989" s="51">
        <f>C2988/I2988*100</f>
        <v>10.43956043956044</v>
      </c>
      <c r="D2989" s="51">
        <f>D2988/I2988*100</f>
        <v>31.868131868131865</v>
      </c>
      <c r="E2989" s="51">
        <f>E2988/I2988*100</f>
        <v>39.010989010989015</v>
      </c>
      <c r="F2989" s="51">
        <f>F2988/I2988*100</f>
        <v>8.791208791208792</v>
      </c>
      <c r="G2989" s="51">
        <f>G2988/I2988*100</f>
        <v>7.1428571428571423</v>
      </c>
      <c r="H2989" s="52">
        <f>H2988/I2988*100</f>
        <v>2.7472527472527473</v>
      </c>
      <c r="I2989" s="48">
        <f t="shared" si="92"/>
        <v>99.999999999999986</v>
      </c>
      <c r="J2989" s="74">
        <f>J2988/I2988*100</f>
        <v>42.307692307692307</v>
      </c>
      <c r="K2989" s="30">
        <f>K2988/I2988*100</f>
        <v>39.010989010989015</v>
      </c>
      <c r="L2989" s="31">
        <f>L2988/I2988*100</f>
        <v>15.934065934065933</v>
      </c>
    </row>
    <row r="2990" spans="1:12" s="2" customFormat="1" ht="11.45" customHeight="1">
      <c r="A2990" s="194"/>
      <c r="B2990" s="199" t="s">
        <v>29</v>
      </c>
      <c r="C2990" s="32">
        <v>61</v>
      </c>
      <c r="D2990" s="32">
        <v>281</v>
      </c>
      <c r="E2990" s="32">
        <v>422</v>
      </c>
      <c r="F2990" s="32">
        <v>99</v>
      </c>
      <c r="G2990" s="32">
        <v>60</v>
      </c>
      <c r="H2990" s="32">
        <v>43</v>
      </c>
      <c r="I2990" s="33">
        <f t="shared" si="92"/>
        <v>966</v>
      </c>
      <c r="J2990" s="49">
        <f>C2990+D2990</f>
        <v>342</v>
      </c>
      <c r="K2990" s="35">
        <f>E2990</f>
        <v>422</v>
      </c>
      <c r="L2990" s="36">
        <f>SUM(F2990:G2990)</f>
        <v>159</v>
      </c>
    </row>
    <row r="2991" spans="1:12" s="2" customFormat="1" ht="11.45" customHeight="1">
      <c r="A2991" s="194"/>
      <c r="B2991" s="197"/>
      <c r="C2991" s="46">
        <f>C2990/I2990*100</f>
        <v>6.3146997929606625</v>
      </c>
      <c r="D2991" s="46">
        <f>D2990/I2990*100</f>
        <v>29.08902691511387</v>
      </c>
      <c r="E2991" s="46">
        <f>E2990/I2990*100</f>
        <v>43.685300207039333</v>
      </c>
      <c r="F2991" s="46">
        <f>F2990/I2990*100</f>
        <v>10.248447204968944</v>
      </c>
      <c r="G2991" s="46">
        <f>G2990/I2990*100</f>
        <v>6.2111801242236027</v>
      </c>
      <c r="H2991" s="47">
        <f>H2990/I2990*100</f>
        <v>4.4513457556935814</v>
      </c>
      <c r="I2991" s="48">
        <f t="shared" si="92"/>
        <v>99.999999999999986</v>
      </c>
      <c r="J2991" s="74">
        <f>J2990/I2990*100</f>
        <v>35.403726708074537</v>
      </c>
      <c r="K2991" s="30">
        <f>K2990/I2990*100</f>
        <v>43.685300207039333</v>
      </c>
      <c r="L2991" s="31">
        <f>L2990/I2990*100</f>
        <v>16.459627329192546</v>
      </c>
    </row>
    <row r="2992" spans="1:12" s="2" customFormat="1" ht="11.45" customHeight="1">
      <c r="A2992" s="194"/>
      <c r="B2992" s="198" t="s">
        <v>30</v>
      </c>
      <c r="C2992" s="32">
        <v>29</v>
      </c>
      <c r="D2992" s="32">
        <v>99</v>
      </c>
      <c r="E2992" s="32">
        <v>181</v>
      </c>
      <c r="F2992" s="32">
        <v>46</v>
      </c>
      <c r="G2992" s="32">
        <v>19</v>
      </c>
      <c r="H2992" s="32">
        <v>10</v>
      </c>
      <c r="I2992" s="33">
        <f t="shared" si="92"/>
        <v>384</v>
      </c>
      <c r="J2992" s="49">
        <f>C2992+D2992</f>
        <v>128</v>
      </c>
      <c r="K2992" s="35">
        <f>E2992</f>
        <v>181</v>
      </c>
      <c r="L2992" s="36">
        <f>SUM(F2992:G2992)</f>
        <v>65</v>
      </c>
    </row>
    <row r="2993" spans="1:12" s="2" customFormat="1" ht="11.45" customHeight="1">
      <c r="A2993" s="194"/>
      <c r="B2993" s="198"/>
      <c r="C2993" s="51">
        <f>C2992/I2992*100</f>
        <v>7.552083333333333</v>
      </c>
      <c r="D2993" s="51">
        <f>D2992/I2992*100</f>
        <v>25.78125</v>
      </c>
      <c r="E2993" s="51">
        <f>E2992/I2992*100</f>
        <v>47.135416666666671</v>
      </c>
      <c r="F2993" s="51">
        <f>F2992/I2992*100</f>
        <v>11.979166666666668</v>
      </c>
      <c r="G2993" s="51">
        <f>G2992/I2992*100</f>
        <v>4.9479166666666661</v>
      </c>
      <c r="H2993" s="52">
        <f>H2992/I2992*100</f>
        <v>2.604166666666667</v>
      </c>
      <c r="I2993" s="48">
        <f t="shared" si="92"/>
        <v>100.00000000000001</v>
      </c>
      <c r="J2993" s="74">
        <f>J2992/I2992*100</f>
        <v>33.333333333333329</v>
      </c>
      <c r="K2993" s="30">
        <f>K2992/I2992*100</f>
        <v>47.135416666666671</v>
      </c>
      <c r="L2993" s="31">
        <f>L2992/I2992*100</f>
        <v>16.927083333333336</v>
      </c>
    </row>
    <row r="2994" spans="1:12" s="2" customFormat="1" ht="11.45" customHeight="1">
      <c r="A2994" s="194"/>
      <c r="B2994" s="199" t="s">
        <v>42</v>
      </c>
      <c r="C2994" s="32">
        <v>13</v>
      </c>
      <c r="D2994" s="32">
        <v>45</v>
      </c>
      <c r="E2994" s="32">
        <v>55</v>
      </c>
      <c r="F2994" s="32">
        <v>6</v>
      </c>
      <c r="G2994" s="32">
        <v>18</v>
      </c>
      <c r="H2994" s="32">
        <v>4</v>
      </c>
      <c r="I2994" s="33">
        <f t="shared" si="92"/>
        <v>141</v>
      </c>
      <c r="J2994" s="49">
        <f>C2994+D2994</f>
        <v>58</v>
      </c>
      <c r="K2994" s="35">
        <f>E2994</f>
        <v>55</v>
      </c>
      <c r="L2994" s="36">
        <f>SUM(F2994:G2994)</f>
        <v>24</v>
      </c>
    </row>
    <row r="2995" spans="1:12" s="2" customFormat="1" ht="11.45" customHeight="1">
      <c r="A2995" s="194"/>
      <c r="B2995" s="197"/>
      <c r="C2995" s="51">
        <f>C2994/I2994*100</f>
        <v>9.2198581560283674</v>
      </c>
      <c r="D2995" s="51">
        <f>D2994/I2994*100</f>
        <v>31.914893617021278</v>
      </c>
      <c r="E2995" s="51">
        <f>E2994/I2994*100</f>
        <v>39.00709219858156</v>
      </c>
      <c r="F2995" s="51">
        <f>F2994/I2994*100</f>
        <v>4.2553191489361701</v>
      </c>
      <c r="G2995" s="51">
        <f>G2994/I2994*100</f>
        <v>12.76595744680851</v>
      </c>
      <c r="H2995" s="52">
        <f>H2994/I2994*100</f>
        <v>2.8368794326241136</v>
      </c>
      <c r="I2995" s="48">
        <f t="shared" si="92"/>
        <v>100</v>
      </c>
      <c r="J2995" s="74">
        <f>J2994/I2994*100</f>
        <v>41.134751773049643</v>
      </c>
      <c r="K2995" s="30">
        <f>K2994/I2994*100</f>
        <v>39.00709219858156</v>
      </c>
      <c r="L2995" s="31">
        <f>L2994/I2994*100</f>
        <v>17.021276595744681</v>
      </c>
    </row>
    <row r="2996" spans="1:12" s="2" customFormat="1" ht="11.45" customHeight="1">
      <c r="A2996" s="194"/>
      <c r="B2996" s="198" t="s">
        <v>24</v>
      </c>
      <c r="C2996" s="32">
        <v>3</v>
      </c>
      <c r="D2996" s="32">
        <v>11</v>
      </c>
      <c r="E2996" s="32">
        <v>6</v>
      </c>
      <c r="F2996" s="32">
        <v>2</v>
      </c>
      <c r="G2996" s="32">
        <v>2</v>
      </c>
      <c r="H2996" s="32">
        <v>26</v>
      </c>
      <c r="I2996" s="33">
        <f t="shared" si="92"/>
        <v>50</v>
      </c>
      <c r="J2996" s="49">
        <f>C2996+D2996</f>
        <v>14</v>
      </c>
      <c r="K2996" s="35">
        <f>E2996</f>
        <v>6</v>
      </c>
      <c r="L2996" s="36">
        <f>SUM(F2996:G2996)</f>
        <v>4</v>
      </c>
    </row>
    <row r="2997" spans="1:12" s="2" customFormat="1" ht="11.45" customHeight="1" thickBot="1">
      <c r="A2997" s="195"/>
      <c r="B2997" s="200"/>
      <c r="C2997" s="17">
        <f>C2996/I2996*100</f>
        <v>6</v>
      </c>
      <c r="D2997" s="17">
        <f>D2996/I2996*100</f>
        <v>22</v>
      </c>
      <c r="E2997" s="17">
        <f>E2996/I2996*100</f>
        <v>12</v>
      </c>
      <c r="F2997" s="17">
        <f>F2996/I2996*100</f>
        <v>4</v>
      </c>
      <c r="G2997" s="17">
        <f>G2996/I2996*100</f>
        <v>4</v>
      </c>
      <c r="H2997" s="18">
        <f>H2996/I2996*100</f>
        <v>52</v>
      </c>
      <c r="I2997" s="114">
        <f t="shared" si="92"/>
        <v>100</v>
      </c>
      <c r="J2997" s="103">
        <f>J2996/I2996*100</f>
        <v>28.000000000000004</v>
      </c>
      <c r="K2997" s="66">
        <f>K2996/I2996*100</f>
        <v>12</v>
      </c>
      <c r="L2997" s="53">
        <f>L2996/I2996*100</f>
        <v>8</v>
      </c>
    </row>
    <row r="2998" spans="1:12" s="2" customFormat="1" ht="11.45" customHeight="1">
      <c r="A2998" s="82"/>
      <c r="B2998" s="83"/>
      <c r="C2998" s="84"/>
      <c r="D2998" s="84"/>
      <c r="E2998" s="84"/>
      <c r="F2998" s="84"/>
      <c r="G2998" s="84"/>
      <c r="H2998" s="84"/>
      <c r="I2998" s="84"/>
      <c r="J2998" s="84"/>
      <c r="K2998" s="84"/>
      <c r="L2998" s="84"/>
    </row>
    <row r="2999" spans="1:12" s="4" customFormat="1" ht="30" customHeight="1" thickBot="1">
      <c r="A2999" s="207" t="s">
        <v>216</v>
      </c>
      <c r="B2999" s="207"/>
      <c r="C2999" s="207"/>
      <c r="D2999" s="207"/>
      <c r="E2999" s="207"/>
      <c r="F2999" s="207"/>
      <c r="G2999" s="207"/>
      <c r="H2999" s="207"/>
      <c r="I2999" s="207"/>
      <c r="J2999" s="207"/>
      <c r="K2999" s="207"/>
      <c r="L2999" s="207"/>
    </row>
    <row r="3000" spans="1:12" s="2" customFormat="1" ht="10.15" customHeight="1">
      <c r="A3000" s="208"/>
      <c r="B3000" s="209"/>
      <c r="C3000" s="5">
        <v>1</v>
      </c>
      <c r="D3000" s="5">
        <v>2</v>
      </c>
      <c r="E3000" s="5">
        <v>3</v>
      </c>
      <c r="F3000" s="5">
        <v>4</v>
      </c>
      <c r="G3000" s="212" t="s">
        <v>46</v>
      </c>
      <c r="H3000" s="205" t="s">
        <v>4</v>
      </c>
      <c r="I3000" s="125" t="s">
        <v>47</v>
      </c>
      <c r="J3000" s="6" t="s">
        <v>65</v>
      </c>
    </row>
    <row r="3001" spans="1:12" s="11" customFormat="1" ht="60" customHeight="1" thickBot="1">
      <c r="A3001" s="215" t="s">
        <v>33</v>
      </c>
      <c r="B3001" s="216"/>
      <c r="C3001" s="173" t="s">
        <v>130</v>
      </c>
      <c r="D3001" s="173" t="s">
        <v>131</v>
      </c>
      <c r="E3001" s="173" t="s">
        <v>132</v>
      </c>
      <c r="F3001" s="173" t="s">
        <v>133</v>
      </c>
      <c r="G3001" s="204"/>
      <c r="H3001" s="245"/>
      <c r="I3001" s="9" t="s">
        <v>134</v>
      </c>
      <c r="J3001" s="10" t="s">
        <v>133</v>
      </c>
    </row>
    <row r="3002" spans="1:12" s="16" customFormat="1" ht="11.25" customHeight="1">
      <c r="A3002" s="217" t="s">
        <v>22</v>
      </c>
      <c r="B3002" s="218"/>
      <c r="C3002" s="12">
        <v>65</v>
      </c>
      <c r="D3002" s="12">
        <v>264</v>
      </c>
      <c r="E3002" s="12">
        <v>614</v>
      </c>
      <c r="F3002" s="12">
        <v>1138</v>
      </c>
      <c r="G3002" s="117">
        <v>109</v>
      </c>
      <c r="H3002" s="13">
        <f t="shared" ref="H3002:H3011" si="93">SUM(C3002:G3002)</f>
        <v>2190</v>
      </c>
      <c r="I3002" s="14">
        <f>SUM(C3002:D3002)</f>
        <v>329</v>
      </c>
      <c r="J3002" s="15">
        <f>SUM(E3002:F3002)</f>
        <v>1752</v>
      </c>
    </row>
    <row r="3003" spans="1:12" s="16" customFormat="1" ht="11.25" customHeight="1" thickBot="1">
      <c r="A3003" s="219"/>
      <c r="B3003" s="220"/>
      <c r="C3003" s="100">
        <f>C3002/H3002*100</f>
        <v>2.968036529680365</v>
      </c>
      <c r="D3003" s="100">
        <f>D3002/H3002*100</f>
        <v>12.054794520547945</v>
      </c>
      <c r="E3003" s="100">
        <f>E3002/H3002*100</f>
        <v>28.036529680365298</v>
      </c>
      <c r="F3003" s="100">
        <f>F3002/H3002*100</f>
        <v>51.963470319634709</v>
      </c>
      <c r="G3003" s="115">
        <f>G3002/H3002*100</f>
        <v>4.9771689497716896</v>
      </c>
      <c r="H3003" s="114">
        <f t="shared" si="93"/>
        <v>100.00000000000001</v>
      </c>
      <c r="I3003" s="153">
        <f>I3002/H3002*100</f>
        <v>15.02283105022831</v>
      </c>
      <c r="J3003" s="127">
        <f>J3002/H3002*100</f>
        <v>80</v>
      </c>
    </row>
    <row r="3004" spans="1:12" s="16" customFormat="1" ht="11.45" customHeight="1">
      <c r="A3004" s="193" t="s">
        <v>49</v>
      </c>
      <c r="B3004" s="196" t="s">
        <v>19</v>
      </c>
      <c r="C3004" s="32">
        <v>58</v>
      </c>
      <c r="D3004" s="32">
        <v>219</v>
      </c>
      <c r="E3004" s="32">
        <v>404</v>
      </c>
      <c r="F3004" s="32">
        <v>749</v>
      </c>
      <c r="G3004" s="32">
        <v>71</v>
      </c>
      <c r="H3004" s="13">
        <f t="shared" si="93"/>
        <v>1501</v>
      </c>
      <c r="I3004" s="14">
        <f>SUM(C3004:D3004)</f>
        <v>277</v>
      </c>
      <c r="J3004" s="15">
        <f>SUM(E3004:F3004)</f>
        <v>1153</v>
      </c>
    </row>
    <row r="3005" spans="1:12" s="16" customFormat="1" ht="11.45" customHeight="1">
      <c r="A3005" s="194"/>
      <c r="B3005" s="197"/>
      <c r="C3005" s="51">
        <f>C3004/H3004*100</f>
        <v>3.8640906062624913</v>
      </c>
      <c r="D3005" s="51">
        <f>D3004/H3004*100</f>
        <v>14.590273151232511</v>
      </c>
      <c r="E3005" s="51">
        <f>E3004/H3004*100</f>
        <v>26.915389740173218</v>
      </c>
      <c r="F3005" s="51">
        <f>F3004/H3004*100</f>
        <v>49.900066622251835</v>
      </c>
      <c r="G3005" s="52">
        <f>G3004/H3004*100</f>
        <v>4.7301798800799464</v>
      </c>
      <c r="H3005" s="48">
        <f t="shared" si="93"/>
        <v>100</v>
      </c>
      <c r="I3005" s="154">
        <f>I3004/H3004*100</f>
        <v>18.454363757495003</v>
      </c>
      <c r="J3005" s="152">
        <f>J3004/H3004*100</f>
        <v>76.815456362425053</v>
      </c>
    </row>
    <row r="3006" spans="1:12" s="16" customFormat="1" ht="11.45" customHeight="1">
      <c r="A3006" s="194"/>
      <c r="B3006" s="199" t="s">
        <v>20</v>
      </c>
      <c r="C3006" s="32">
        <v>6</v>
      </c>
      <c r="D3006" s="32">
        <v>33</v>
      </c>
      <c r="E3006" s="32">
        <v>141</v>
      </c>
      <c r="F3006" s="32">
        <v>257</v>
      </c>
      <c r="G3006" s="32">
        <v>32</v>
      </c>
      <c r="H3006" s="33">
        <f t="shared" si="93"/>
        <v>469</v>
      </c>
      <c r="I3006" s="49">
        <f>SUM(C3006:D3006)</f>
        <v>39</v>
      </c>
      <c r="J3006" s="36">
        <f>SUM(E3006:F3006)</f>
        <v>398</v>
      </c>
    </row>
    <row r="3007" spans="1:12" s="16" customFormat="1" ht="11.45" customHeight="1">
      <c r="A3007" s="194"/>
      <c r="B3007" s="197"/>
      <c r="C3007" s="155">
        <f>C3006/H3006*100</f>
        <v>1.279317697228145</v>
      </c>
      <c r="D3007" s="155">
        <f>D3006/H3006*100</f>
        <v>7.0362473347547976</v>
      </c>
      <c r="E3007" s="155">
        <f>E3006/H3006*100</f>
        <v>30.06396588486141</v>
      </c>
      <c r="F3007" s="155">
        <f>F3006/H3006*100</f>
        <v>54.797441364605547</v>
      </c>
      <c r="G3007" s="156">
        <f>G3006/H3006*100</f>
        <v>6.8230277185501063</v>
      </c>
      <c r="H3007" s="48">
        <f t="shared" si="93"/>
        <v>100.00000000000001</v>
      </c>
      <c r="I3007" s="154">
        <f>I3006/H3006*100</f>
        <v>8.3155650319829419</v>
      </c>
      <c r="J3007" s="152">
        <f>J3006/H3006*100</f>
        <v>84.86140724946695</v>
      </c>
    </row>
    <row r="3008" spans="1:12" s="16" customFormat="1" ht="11.45" customHeight="1">
      <c r="A3008" s="194"/>
      <c r="B3008" s="199" t="s">
        <v>50</v>
      </c>
      <c r="C3008" s="32">
        <v>0</v>
      </c>
      <c r="D3008" s="32">
        <v>11</v>
      </c>
      <c r="E3008" s="32">
        <v>54</v>
      </c>
      <c r="F3008" s="32">
        <v>95</v>
      </c>
      <c r="G3008" s="32">
        <v>4</v>
      </c>
      <c r="H3008" s="33">
        <f t="shared" si="93"/>
        <v>164</v>
      </c>
      <c r="I3008" s="49">
        <f>SUM(C3008:D3008)</f>
        <v>11</v>
      </c>
      <c r="J3008" s="36">
        <f>SUM(E3008:F3008)</f>
        <v>149</v>
      </c>
    </row>
    <row r="3009" spans="1:10" s="16" customFormat="1" ht="11.45" customHeight="1">
      <c r="A3009" s="194"/>
      <c r="B3009" s="197"/>
      <c r="C3009" s="155">
        <f>C3008/H3008*100</f>
        <v>0</v>
      </c>
      <c r="D3009" s="155">
        <f>D3008/H3008*100</f>
        <v>6.7073170731707323</v>
      </c>
      <c r="E3009" s="155">
        <f>E3008/H3008*100</f>
        <v>32.926829268292686</v>
      </c>
      <c r="F3009" s="155">
        <f>F3008/H3008*100</f>
        <v>57.926829268292678</v>
      </c>
      <c r="G3009" s="156">
        <f>G3008/H3008*100</f>
        <v>2.4390243902439024</v>
      </c>
      <c r="H3009" s="48">
        <f t="shared" si="93"/>
        <v>100</v>
      </c>
      <c r="I3009" s="154">
        <f>I3008/H3008*100</f>
        <v>6.7073170731707323</v>
      </c>
      <c r="J3009" s="152">
        <f>J3008/H3008*100</f>
        <v>90.853658536585371</v>
      </c>
    </row>
    <row r="3010" spans="1:10" s="16" customFormat="1" ht="11.45" customHeight="1">
      <c r="A3010" s="194"/>
      <c r="B3010" s="199" t="s">
        <v>51</v>
      </c>
      <c r="C3010" s="32">
        <v>1</v>
      </c>
      <c r="D3010" s="32">
        <v>1</v>
      </c>
      <c r="E3010" s="32">
        <v>15</v>
      </c>
      <c r="F3010" s="32">
        <v>37</v>
      </c>
      <c r="G3010" s="32">
        <v>2</v>
      </c>
      <c r="H3010" s="33">
        <f t="shared" si="93"/>
        <v>56</v>
      </c>
      <c r="I3010" s="49">
        <f>SUM(C3010:D3010)</f>
        <v>2</v>
      </c>
      <c r="J3010" s="36">
        <f>SUM(E3010:F3010)</f>
        <v>52</v>
      </c>
    </row>
    <row r="3011" spans="1:10" s="16" customFormat="1" ht="11.45" customHeight="1" thickBot="1">
      <c r="A3011" s="194"/>
      <c r="B3011" s="197"/>
      <c r="C3011" s="94">
        <f>C3010/H3010*100</f>
        <v>1.7857142857142856</v>
      </c>
      <c r="D3011" s="94">
        <f>D3010/H3010*100</f>
        <v>1.7857142857142856</v>
      </c>
      <c r="E3011" s="94">
        <f>E3010/H3010*100</f>
        <v>26.785714285714285</v>
      </c>
      <c r="F3011" s="94">
        <f>F3010/H3010*100</f>
        <v>66.071428571428569</v>
      </c>
      <c r="G3011" s="120">
        <f>G3010/H3010*100</f>
        <v>3.5714285714285712</v>
      </c>
      <c r="H3011" s="48">
        <f t="shared" si="93"/>
        <v>99.999999999999986</v>
      </c>
      <c r="I3011" s="154">
        <f>I3010/H3010*100</f>
        <v>3.5714285714285712</v>
      </c>
      <c r="J3011" s="152">
        <f>J3010/H3010*100</f>
        <v>92.857142857142861</v>
      </c>
    </row>
    <row r="3012" spans="1:10" s="16" customFormat="1" ht="11.45" customHeight="1">
      <c r="A3012" s="193" t="s">
        <v>52</v>
      </c>
      <c r="B3012" s="196" t="s">
        <v>1</v>
      </c>
      <c r="C3012" s="32">
        <v>29</v>
      </c>
      <c r="D3012" s="32">
        <v>98</v>
      </c>
      <c r="E3012" s="32">
        <v>286</v>
      </c>
      <c r="F3012" s="32">
        <v>468</v>
      </c>
      <c r="G3012" s="32">
        <v>37</v>
      </c>
      <c r="H3012" s="13">
        <f t="shared" ref="H3012:H3061" si="94">SUM(C3012:G3012)</f>
        <v>918</v>
      </c>
      <c r="I3012" s="14">
        <f>SUM(C3012:D3012)</f>
        <v>127</v>
      </c>
      <c r="J3012" s="15">
        <f>SUM(E3012:F3012)</f>
        <v>754</v>
      </c>
    </row>
    <row r="3013" spans="1:10" s="16" customFormat="1" ht="11.45" customHeight="1">
      <c r="A3013" s="194"/>
      <c r="B3013" s="198"/>
      <c r="C3013" s="155">
        <f>C3012/H3012*100</f>
        <v>3.159041394335512</v>
      </c>
      <c r="D3013" s="155">
        <f>D3012/H3012*100</f>
        <v>10.675381263616558</v>
      </c>
      <c r="E3013" s="155">
        <f>E3012/H3012*100</f>
        <v>31.154684095860567</v>
      </c>
      <c r="F3013" s="155">
        <f>F3012/H3012*100</f>
        <v>50.980392156862742</v>
      </c>
      <c r="G3013" s="156">
        <f>G3012/H3012*100</f>
        <v>4.0305010893246189</v>
      </c>
      <c r="H3013" s="48">
        <f t="shared" si="94"/>
        <v>100</v>
      </c>
      <c r="I3013" s="154">
        <f>I3012/H3012*100</f>
        <v>13.83442265795207</v>
      </c>
      <c r="J3013" s="152">
        <f>J3012/H3012*100</f>
        <v>82.135076252723309</v>
      </c>
    </row>
    <row r="3014" spans="1:10" s="16" customFormat="1" ht="11.45" customHeight="1">
      <c r="A3014" s="194"/>
      <c r="B3014" s="199" t="s">
        <v>2</v>
      </c>
      <c r="C3014" s="32">
        <v>36</v>
      </c>
      <c r="D3014" s="32">
        <v>165</v>
      </c>
      <c r="E3014" s="32">
        <v>324</v>
      </c>
      <c r="F3014" s="32">
        <v>663</v>
      </c>
      <c r="G3014" s="32">
        <v>56</v>
      </c>
      <c r="H3014" s="33">
        <f t="shared" si="94"/>
        <v>1244</v>
      </c>
      <c r="I3014" s="49">
        <f>SUM(C3014:D3014)</f>
        <v>201</v>
      </c>
      <c r="J3014" s="36">
        <f>SUM(E3014:F3014)</f>
        <v>987</v>
      </c>
    </row>
    <row r="3015" spans="1:10" s="16" customFormat="1" ht="11.45" customHeight="1">
      <c r="A3015" s="194"/>
      <c r="B3015" s="197"/>
      <c r="C3015" s="155">
        <f>C3014/H3014*100</f>
        <v>2.8938906752411575</v>
      </c>
      <c r="D3015" s="155">
        <f>D3014/H3014*100</f>
        <v>13.263665594855306</v>
      </c>
      <c r="E3015" s="155">
        <f>E3014/H3014*100</f>
        <v>26.04501607717042</v>
      </c>
      <c r="F3015" s="155">
        <f>F3014/H3014*100</f>
        <v>53.295819935691313</v>
      </c>
      <c r="G3015" s="156">
        <f>G3014/H3014*100</f>
        <v>4.501607717041801</v>
      </c>
      <c r="H3015" s="48">
        <f t="shared" si="94"/>
        <v>100</v>
      </c>
      <c r="I3015" s="154">
        <f>I3014/H3014*100</f>
        <v>16.157556270096464</v>
      </c>
      <c r="J3015" s="152">
        <f>J3014/H3014*100</f>
        <v>79.340836012861743</v>
      </c>
    </row>
    <row r="3016" spans="1:10" s="16" customFormat="1" ht="11.45" customHeight="1">
      <c r="A3016" s="194"/>
      <c r="B3016" s="198" t="s">
        <v>5</v>
      </c>
      <c r="C3016" s="32">
        <v>0</v>
      </c>
      <c r="D3016" s="32">
        <v>1</v>
      </c>
      <c r="E3016" s="32">
        <v>4</v>
      </c>
      <c r="F3016" s="32">
        <v>7</v>
      </c>
      <c r="G3016" s="32">
        <v>16</v>
      </c>
      <c r="H3016" s="33">
        <f t="shared" si="94"/>
        <v>28</v>
      </c>
      <c r="I3016" s="49">
        <f>SUM(C3016:D3016)</f>
        <v>1</v>
      </c>
      <c r="J3016" s="36">
        <f>SUM(E3016:F3016)</f>
        <v>11</v>
      </c>
    </row>
    <row r="3017" spans="1:10" s="16" customFormat="1" ht="11.45" customHeight="1" thickBot="1">
      <c r="A3017" s="195"/>
      <c r="B3017" s="200"/>
      <c r="C3017" s="94">
        <f>C3016/H3016*100</f>
        <v>0</v>
      </c>
      <c r="D3017" s="94">
        <f>D3016/H3016*100</f>
        <v>3.5714285714285712</v>
      </c>
      <c r="E3017" s="94">
        <f>E3016/H3016*100</f>
        <v>14.285714285714285</v>
      </c>
      <c r="F3017" s="94">
        <f>F3016/H3016*100</f>
        <v>25</v>
      </c>
      <c r="G3017" s="136">
        <f>G3016/H3016*100</f>
        <v>57.142857142857139</v>
      </c>
      <c r="H3017" s="114">
        <f t="shared" si="94"/>
        <v>100</v>
      </c>
      <c r="I3017" s="153">
        <f>I3016/H3016*100</f>
        <v>3.5714285714285712</v>
      </c>
      <c r="J3017" s="127">
        <f>J3016/H3016*100</f>
        <v>39.285714285714285</v>
      </c>
    </row>
    <row r="3018" spans="1:10" s="16" customFormat="1" ht="11.45" customHeight="1">
      <c r="A3018" s="193" t="s">
        <v>53</v>
      </c>
      <c r="B3018" s="196" t="s">
        <v>6</v>
      </c>
      <c r="C3018" s="32">
        <v>4</v>
      </c>
      <c r="D3018" s="32">
        <v>15</v>
      </c>
      <c r="E3018" s="32">
        <v>13</v>
      </c>
      <c r="F3018" s="32">
        <v>16</v>
      </c>
      <c r="G3018" s="32">
        <v>1</v>
      </c>
      <c r="H3018" s="13">
        <f t="shared" si="94"/>
        <v>49</v>
      </c>
      <c r="I3018" s="14">
        <f>SUM(C3018:D3018)</f>
        <v>19</v>
      </c>
      <c r="J3018" s="15">
        <f>SUM(E3018:F3018)</f>
        <v>29</v>
      </c>
    </row>
    <row r="3019" spans="1:10" s="16" customFormat="1" ht="11.45" customHeight="1">
      <c r="A3019" s="194"/>
      <c r="B3019" s="197"/>
      <c r="C3019" s="155">
        <f>C3018/H3018*100</f>
        <v>8.1632653061224492</v>
      </c>
      <c r="D3019" s="155">
        <f>D3018/H3018*100</f>
        <v>30.612244897959183</v>
      </c>
      <c r="E3019" s="155">
        <f>E3018/H3018*100</f>
        <v>26.530612244897959</v>
      </c>
      <c r="F3019" s="155">
        <f>F3018/H3018*100</f>
        <v>32.653061224489797</v>
      </c>
      <c r="G3019" s="156">
        <f>G3018/H3018*100</f>
        <v>2.0408163265306123</v>
      </c>
      <c r="H3019" s="48">
        <f t="shared" si="94"/>
        <v>100.00000000000001</v>
      </c>
      <c r="I3019" s="154">
        <f>I3018/H3018*100</f>
        <v>38.775510204081634</v>
      </c>
      <c r="J3019" s="152">
        <f>J3018/H3018*100</f>
        <v>59.183673469387756</v>
      </c>
    </row>
    <row r="3020" spans="1:10" s="16" customFormat="1" ht="11.45" customHeight="1">
      <c r="A3020" s="194"/>
      <c r="B3020" s="198" t="s">
        <v>7</v>
      </c>
      <c r="C3020" s="32">
        <v>15</v>
      </c>
      <c r="D3020" s="32">
        <v>22</v>
      </c>
      <c r="E3020" s="32">
        <v>29</v>
      </c>
      <c r="F3020" s="32">
        <v>89</v>
      </c>
      <c r="G3020" s="32">
        <v>0</v>
      </c>
      <c r="H3020" s="33">
        <f t="shared" si="94"/>
        <v>155</v>
      </c>
      <c r="I3020" s="49">
        <f>SUM(C3020:D3020)</f>
        <v>37</v>
      </c>
      <c r="J3020" s="36">
        <f>SUM(E3020:F3020)</f>
        <v>118</v>
      </c>
    </row>
    <row r="3021" spans="1:10" s="16" customFormat="1" ht="11.45" customHeight="1">
      <c r="A3021" s="194"/>
      <c r="B3021" s="198"/>
      <c r="C3021" s="155">
        <f>C3020/H3020*100</f>
        <v>9.67741935483871</v>
      </c>
      <c r="D3021" s="155">
        <f>D3020/H3020*100</f>
        <v>14.193548387096774</v>
      </c>
      <c r="E3021" s="155">
        <f>E3020/H3020*100</f>
        <v>18.70967741935484</v>
      </c>
      <c r="F3021" s="155">
        <f>F3020/H3020*100</f>
        <v>57.41935483870968</v>
      </c>
      <c r="G3021" s="156">
        <f>G3020/H3020*100</f>
        <v>0</v>
      </c>
      <c r="H3021" s="48">
        <f t="shared" si="94"/>
        <v>100</v>
      </c>
      <c r="I3021" s="154">
        <f>I3020/H3020*100</f>
        <v>23.870967741935484</v>
      </c>
      <c r="J3021" s="152">
        <f>J3020/H3020*100</f>
        <v>76.129032258064512</v>
      </c>
    </row>
    <row r="3022" spans="1:10" s="16" customFormat="1" ht="11.45" customHeight="1">
      <c r="A3022" s="194"/>
      <c r="B3022" s="199" t="s">
        <v>8</v>
      </c>
      <c r="C3022" s="32">
        <v>6</v>
      </c>
      <c r="D3022" s="32">
        <v>31</v>
      </c>
      <c r="E3022" s="32">
        <v>60</v>
      </c>
      <c r="F3022" s="32">
        <v>145</v>
      </c>
      <c r="G3022" s="32">
        <v>1</v>
      </c>
      <c r="H3022" s="33">
        <f t="shared" si="94"/>
        <v>243</v>
      </c>
      <c r="I3022" s="49">
        <f>SUM(C3022:D3022)</f>
        <v>37</v>
      </c>
      <c r="J3022" s="36">
        <f>SUM(E3022:F3022)</f>
        <v>205</v>
      </c>
    </row>
    <row r="3023" spans="1:10" s="16" customFormat="1" ht="11.45" customHeight="1">
      <c r="A3023" s="194"/>
      <c r="B3023" s="197"/>
      <c r="C3023" s="155">
        <f>C3022/H3022*100</f>
        <v>2.4691358024691357</v>
      </c>
      <c r="D3023" s="155">
        <f>D3022/H3022*100</f>
        <v>12.757201646090536</v>
      </c>
      <c r="E3023" s="155">
        <f>E3022/H3022*100</f>
        <v>24.691358024691358</v>
      </c>
      <c r="F3023" s="155">
        <f>F3022/H3022*100</f>
        <v>59.670781893004111</v>
      </c>
      <c r="G3023" s="156">
        <f>G3022/H3022*100</f>
        <v>0.41152263374485598</v>
      </c>
      <c r="H3023" s="48">
        <f t="shared" si="94"/>
        <v>100</v>
      </c>
      <c r="I3023" s="154">
        <f>I3022/H3022*100</f>
        <v>15.22633744855967</v>
      </c>
      <c r="J3023" s="152">
        <f>J3022/H3022*100</f>
        <v>84.362139917695472</v>
      </c>
    </row>
    <row r="3024" spans="1:10" s="16" customFormat="1" ht="11.45" customHeight="1">
      <c r="A3024" s="194"/>
      <c r="B3024" s="198" t="s">
        <v>9</v>
      </c>
      <c r="C3024" s="32">
        <v>9</v>
      </c>
      <c r="D3024" s="32">
        <v>40</v>
      </c>
      <c r="E3024" s="32">
        <v>88</v>
      </c>
      <c r="F3024" s="32">
        <v>181</v>
      </c>
      <c r="G3024" s="32">
        <v>12</v>
      </c>
      <c r="H3024" s="33">
        <f t="shared" si="94"/>
        <v>330</v>
      </c>
      <c r="I3024" s="49">
        <f>SUM(C3024:D3024)</f>
        <v>49</v>
      </c>
      <c r="J3024" s="36">
        <f>SUM(E3024:F3024)</f>
        <v>269</v>
      </c>
    </row>
    <row r="3025" spans="1:10" s="16" customFormat="1" ht="11.45" customHeight="1">
      <c r="A3025" s="194"/>
      <c r="B3025" s="198"/>
      <c r="C3025" s="155">
        <f>C3024/H3024*100</f>
        <v>2.7272727272727271</v>
      </c>
      <c r="D3025" s="155">
        <f>D3024/H3024*100</f>
        <v>12.121212121212121</v>
      </c>
      <c r="E3025" s="155">
        <f>E3024/H3024*100</f>
        <v>26.666666666666668</v>
      </c>
      <c r="F3025" s="155">
        <f>F3024/H3024*100</f>
        <v>54.848484848484844</v>
      </c>
      <c r="G3025" s="156">
        <f>G3024/H3024*100</f>
        <v>3.6363636363636362</v>
      </c>
      <c r="H3025" s="48">
        <f t="shared" si="94"/>
        <v>100</v>
      </c>
      <c r="I3025" s="154">
        <f>I3024/H3024*100</f>
        <v>14.84848484848485</v>
      </c>
      <c r="J3025" s="152">
        <f>J3024/H3024*100</f>
        <v>81.515151515151516</v>
      </c>
    </row>
    <row r="3026" spans="1:10" s="16" customFormat="1" ht="11.45" customHeight="1">
      <c r="A3026" s="194"/>
      <c r="B3026" s="199" t="s">
        <v>10</v>
      </c>
      <c r="C3026" s="32">
        <v>11</v>
      </c>
      <c r="D3026" s="32">
        <v>37</v>
      </c>
      <c r="E3026" s="32">
        <v>108</v>
      </c>
      <c r="F3026" s="32">
        <v>205</v>
      </c>
      <c r="G3026" s="32">
        <v>7</v>
      </c>
      <c r="H3026" s="33">
        <f t="shared" si="94"/>
        <v>368</v>
      </c>
      <c r="I3026" s="49">
        <f>SUM(C3026:D3026)</f>
        <v>48</v>
      </c>
      <c r="J3026" s="36">
        <f>SUM(E3026:F3026)</f>
        <v>313</v>
      </c>
    </row>
    <row r="3027" spans="1:10" s="16" customFormat="1" ht="11.45" customHeight="1">
      <c r="A3027" s="194"/>
      <c r="B3027" s="197"/>
      <c r="C3027" s="155">
        <f>C3026/H3026*100</f>
        <v>2.9891304347826089</v>
      </c>
      <c r="D3027" s="155">
        <f>D3026/H3026*100</f>
        <v>10.054347826086957</v>
      </c>
      <c r="E3027" s="155">
        <f>E3026/H3026*100</f>
        <v>29.347826086956523</v>
      </c>
      <c r="F3027" s="155">
        <f>F3026/H3026*100</f>
        <v>55.70652173913043</v>
      </c>
      <c r="G3027" s="156">
        <f>G3026/H3026*100</f>
        <v>1.9021739130434785</v>
      </c>
      <c r="H3027" s="48">
        <f t="shared" si="94"/>
        <v>100.00000000000001</v>
      </c>
      <c r="I3027" s="154">
        <f>I3026/H3026*100</f>
        <v>13.043478260869565</v>
      </c>
      <c r="J3027" s="152">
        <f>J3026/H3026*100</f>
        <v>85.054347826086953</v>
      </c>
    </row>
    <row r="3028" spans="1:10" s="16" customFormat="1" ht="11.45" customHeight="1">
      <c r="A3028" s="194"/>
      <c r="B3028" s="198" t="s">
        <v>11</v>
      </c>
      <c r="C3028" s="32">
        <v>8</v>
      </c>
      <c r="D3028" s="32">
        <v>52</v>
      </c>
      <c r="E3028" s="32">
        <v>154</v>
      </c>
      <c r="F3028" s="32">
        <v>189</v>
      </c>
      <c r="G3028" s="32">
        <v>17</v>
      </c>
      <c r="H3028" s="33">
        <f t="shared" si="94"/>
        <v>420</v>
      </c>
      <c r="I3028" s="49">
        <f>SUM(C3028:D3028)</f>
        <v>60</v>
      </c>
      <c r="J3028" s="36">
        <f>SUM(E3028:F3028)</f>
        <v>343</v>
      </c>
    </row>
    <row r="3029" spans="1:10" s="16" customFormat="1" ht="11.45" customHeight="1">
      <c r="A3029" s="194"/>
      <c r="B3029" s="198"/>
      <c r="C3029" s="155">
        <f>C3028/H3028*100</f>
        <v>1.9047619047619049</v>
      </c>
      <c r="D3029" s="155">
        <f>D3028/H3028*100</f>
        <v>12.380952380952381</v>
      </c>
      <c r="E3029" s="155">
        <f>E3028/H3028*100</f>
        <v>36.666666666666664</v>
      </c>
      <c r="F3029" s="155">
        <f>F3028/H3028*100</f>
        <v>45</v>
      </c>
      <c r="G3029" s="156">
        <f>G3028/H3028*100</f>
        <v>4.0476190476190474</v>
      </c>
      <c r="H3029" s="48">
        <f t="shared" si="94"/>
        <v>100</v>
      </c>
      <c r="I3029" s="154">
        <f>I3028/H3028*100</f>
        <v>14.285714285714285</v>
      </c>
      <c r="J3029" s="152">
        <f>J3028/H3028*100</f>
        <v>81.666666666666671</v>
      </c>
    </row>
    <row r="3030" spans="1:10" s="16" customFormat="1" ht="11.45" customHeight="1">
      <c r="A3030" s="194"/>
      <c r="B3030" s="199" t="s">
        <v>12</v>
      </c>
      <c r="C3030" s="32">
        <v>12</v>
      </c>
      <c r="D3030" s="32">
        <v>66</v>
      </c>
      <c r="E3030" s="32">
        <v>158</v>
      </c>
      <c r="F3030" s="32">
        <v>308</v>
      </c>
      <c r="G3030" s="32">
        <v>55</v>
      </c>
      <c r="H3030" s="33">
        <f t="shared" si="94"/>
        <v>599</v>
      </c>
      <c r="I3030" s="49">
        <f>SUM(C3030:D3030)</f>
        <v>78</v>
      </c>
      <c r="J3030" s="36">
        <f>SUM(E3030:F3030)</f>
        <v>466</v>
      </c>
    </row>
    <row r="3031" spans="1:10" s="16" customFormat="1" ht="11.45" customHeight="1">
      <c r="A3031" s="194"/>
      <c r="B3031" s="197"/>
      <c r="C3031" s="155">
        <f>C3030/H3030*100</f>
        <v>2.003338898163606</v>
      </c>
      <c r="D3031" s="155">
        <f>D3030/H3030*100</f>
        <v>11.018363939899833</v>
      </c>
      <c r="E3031" s="155">
        <f>E3030/H3030*100</f>
        <v>26.37729549248748</v>
      </c>
      <c r="F3031" s="155">
        <f>F3030/H3030*100</f>
        <v>51.419031719532562</v>
      </c>
      <c r="G3031" s="156">
        <f>G3030/H3030*100</f>
        <v>9.1819699499165264</v>
      </c>
      <c r="H3031" s="48">
        <f t="shared" si="94"/>
        <v>100</v>
      </c>
      <c r="I3031" s="154">
        <f>I3030/H3030*100</f>
        <v>13.02170283806344</v>
      </c>
      <c r="J3031" s="152">
        <f>J3030/H3030*100</f>
        <v>77.796327212020032</v>
      </c>
    </row>
    <row r="3032" spans="1:10" s="16" customFormat="1" ht="11.45" customHeight="1">
      <c r="A3032" s="194"/>
      <c r="B3032" s="198" t="s">
        <v>24</v>
      </c>
      <c r="C3032" s="32">
        <v>0</v>
      </c>
      <c r="D3032" s="32">
        <v>1</v>
      </c>
      <c r="E3032" s="32">
        <v>4</v>
      </c>
      <c r="F3032" s="32">
        <v>5</v>
      </c>
      <c r="G3032" s="32">
        <v>16</v>
      </c>
      <c r="H3032" s="33">
        <f t="shared" si="94"/>
        <v>26</v>
      </c>
      <c r="I3032" s="49">
        <f>SUM(C3032:D3032)</f>
        <v>1</v>
      </c>
      <c r="J3032" s="36">
        <f>SUM(E3032:F3032)</f>
        <v>9</v>
      </c>
    </row>
    <row r="3033" spans="1:10" s="16" customFormat="1" ht="11.45" customHeight="1" thickBot="1">
      <c r="A3033" s="195"/>
      <c r="B3033" s="200"/>
      <c r="C3033" s="94">
        <f>C3032/H3032*100</f>
        <v>0</v>
      </c>
      <c r="D3033" s="94">
        <f>D3032/H3032*100</f>
        <v>3.8461538461538463</v>
      </c>
      <c r="E3033" s="94">
        <f>E3032/H3032*100</f>
        <v>15.384615384615385</v>
      </c>
      <c r="F3033" s="94">
        <f>F3032/H3032*100</f>
        <v>19.230769230769234</v>
      </c>
      <c r="G3033" s="136">
        <f>G3032/H3032*100</f>
        <v>61.53846153846154</v>
      </c>
      <c r="H3033" s="114">
        <f t="shared" si="94"/>
        <v>100</v>
      </c>
      <c r="I3033" s="153">
        <f>I3032/H3032*100</f>
        <v>3.8461538461538463</v>
      </c>
      <c r="J3033" s="127">
        <f>J3032/H3032*100</f>
        <v>34.615384615384613</v>
      </c>
    </row>
    <row r="3034" spans="1:10" s="16" customFormat="1" ht="11.45" customHeight="1" thickBot="1">
      <c r="A3034" s="201" t="s">
        <v>54</v>
      </c>
      <c r="B3034" s="196" t="s">
        <v>23</v>
      </c>
      <c r="C3034" s="32">
        <v>2</v>
      </c>
      <c r="D3034" s="32">
        <v>19</v>
      </c>
      <c r="E3034" s="32">
        <v>68</v>
      </c>
      <c r="F3034" s="32">
        <v>126</v>
      </c>
      <c r="G3034" s="32">
        <v>8</v>
      </c>
      <c r="H3034" s="13">
        <f t="shared" si="94"/>
        <v>223</v>
      </c>
      <c r="I3034" s="14">
        <f>SUM(C3034:D3034)</f>
        <v>21</v>
      </c>
      <c r="J3034" s="15">
        <f>SUM(E3034:F3034)</f>
        <v>194</v>
      </c>
    </row>
    <row r="3035" spans="1:10" s="16" customFormat="1" ht="11.45" customHeight="1" thickTop="1" thickBot="1">
      <c r="A3035" s="202"/>
      <c r="B3035" s="197"/>
      <c r="C3035" s="155">
        <f>C3034/H3034*100</f>
        <v>0.89686098654708524</v>
      </c>
      <c r="D3035" s="155">
        <f>D3034/H3034*100</f>
        <v>8.5201793721973083</v>
      </c>
      <c r="E3035" s="155">
        <f>E3034/H3034*100</f>
        <v>30.493273542600896</v>
      </c>
      <c r="F3035" s="155">
        <f>F3034/H3034*100</f>
        <v>56.502242152466366</v>
      </c>
      <c r="G3035" s="156">
        <f>G3034/H3034*100</f>
        <v>3.5874439461883409</v>
      </c>
      <c r="H3035" s="48">
        <f t="shared" si="94"/>
        <v>100</v>
      </c>
      <c r="I3035" s="154">
        <f>I3034/H3034*100</f>
        <v>9.4170403587443943</v>
      </c>
      <c r="J3035" s="152">
        <f>J3034/H3034*100</f>
        <v>86.995515695067255</v>
      </c>
    </row>
    <row r="3036" spans="1:10" s="16" customFormat="1" ht="11.45" customHeight="1" thickTop="1" thickBot="1">
      <c r="A3036" s="202"/>
      <c r="B3036" s="198" t="s">
        <v>3</v>
      </c>
      <c r="C3036" s="32">
        <v>4</v>
      </c>
      <c r="D3036" s="32">
        <v>13</v>
      </c>
      <c r="E3036" s="32">
        <v>50</v>
      </c>
      <c r="F3036" s="32">
        <v>63</v>
      </c>
      <c r="G3036" s="32">
        <v>10</v>
      </c>
      <c r="H3036" s="33">
        <f t="shared" si="94"/>
        <v>140</v>
      </c>
      <c r="I3036" s="49">
        <f>SUM(C3036:D3036)</f>
        <v>17</v>
      </c>
      <c r="J3036" s="36">
        <f>SUM(E3036:F3036)</f>
        <v>113</v>
      </c>
    </row>
    <row r="3037" spans="1:10" s="16" customFormat="1" ht="11.45" customHeight="1" thickTop="1" thickBot="1">
      <c r="A3037" s="202"/>
      <c r="B3037" s="198"/>
      <c r="C3037" s="155">
        <f>C3036/H3036*100</f>
        <v>2.8571428571428572</v>
      </c>
      <c r="D3037" s="155">
        <f>D3036/H3036*100</f>
        <v>9.2857142857142865</v>
      </c>
      <c r="E3037" s="155">
        <f>E3036/H3036*100</f>
        <v>35.714285714285715</v>
      </c>
      <c r="F3037" s="155">
        <f>F3036/H3036*100</f>
        <v>45</v>
      </c>
      <c r="G3037" s="156">
        <f>G3036/H3036*100</f>
        <v>7.1428571428571423</v>
      </c>
      <c r="H3037" s="48">
        <f t="shared" si="94"/>
        <v>100</v>
      </c>
      <c r="I3037" s="154">
        <f>I3036/H3036*100</f>
        <v>12.142857142857142</v>
      </c>
      <c r="J3037" s="152">
        <f>J3036/H3036*100</f>
        <v>80.714285714285722</v>
      </c>
    </row>
    <row r="3038" spans="1:10" s="16" customFormat="1" ht="11.45" customHeight="1" thickTop="1" thickBot="1">
      <c r="A3038" s="202"/>
      <c r="B3038" s="199" t="s">
        <v>13</v>
      </c>
      <c r="C3038" s="32">
        <v>22</v>
      </c>
      <c r="D3038" s="32">
        <v>106</v>
      </c>
      <c r="E3038" s="32">
        <v>238</v>
      </c>
      <c r="F3038" s="32">
        <v>492</v>
      </c>
      <c r="G3038" s="32">
        <v>13</v>
      </c>
      <c r="H3038" s="33">
        <f t="shared" si="94"/>
        <v>871</v>
      </c>
      <c r="I3038" s="49">
        <f>SUM(C3038:D3038)</f>
        <v>128</v>
      </c>
      <c r="J3038" s="36">
        <f>SUM(E3038:F3038)</f>
        <v>730</v>
      </c>
    </row>
    <row r="3039" spans="1:10" s="16" customFormat="1" ht="11.45" customHeight="1" thickTop="1" thickBot="1">
      <c r="A3039" s="202"/>
      <c r="B3039" s="197"/>
      <c r="C3039" s="155">
        <f>C3038/H3038*100</f>
        <v>2.525832376578645</v>
      </c>
      <c r="D3039" s="155">
        <f>D3038/H3038*100</f>
        <v>12.169919632606199</v>
      </c>
      <c r="E3039" s="155">
        <f>E3038/H3038*100</f>
        <v>27.324913892078072</v>
      </c>
      <c r="F3039" s="155">
        <f>F3038/H3038*100</f>
        <v>56.48679678530425</v>
      </c>
      <c r="G3039" s="156">
        <f>G3038/H3038*100</f>
        <v>1.4925373134328357</v>
      </c>
      <c r="H3039" s="48">
        <f t="shared" si="94"/>
        <v>100</v>
      </c>
      <c r="I3039" s="154">
        <f>I3038/H3038*100</f>
        <v>14.695752009184845</v>
      </c>
      <c r="J3039" s="152">
        <f>J3038/H3038*100</f>
        <v>83.811710677382322</v>
      </c>
    </row>
    <row r="3040" spans="1:10" s="16" customFormat="1" ht="11.45" customHeight="1" thickTop="1" thickBot="1">
      <c r="A3040" s="202"/>
      <c r="B3040" s="198" t="s">
        <v>14</v>
      </c>
      <c r="C3040" s="32">
        <v>7</v>
      </c>
      <c r="D3040" s="32">
        <v>34</v>
      </c>
      <c r="E3040" s="32">
        <v>68</v>
      </c>
      <c r="F3040" s="32">
        <v>95</v>
      </c>
      <c r="G3040" s="32">
        <v>11</v>
      </c>
      <c r="H3040" s="33">
        <f t="shared" si="94"/>
        <v>215</v>
      </c>
      <c r="I3040" s="49">
        <f>SUM(C3040:D3040)</f>
        <v>41</v>
      </c>
      <c r="J3040" s="36">
        <f>SUM(E3040:F3040)</f>
        <v>163</v>
      </c>
    </row>
    <row r="3041" spans="1:10" s="16" customFormat="1" ht="11.45" customHeight="1" thickTop="1" thickBot="1">
      <c r="A3041" s="202"/>
      <c r="B3041" s="198"/>
      <c r="C3041" s="155">
        <f>C3040/H3040*100</f>
        <v>3.2558139534883721</v>
      </c>
      <c r="D3041" s="155">
        <f>D3040/H3040*100</f>
        <v>15.813953488372093</v>
      </c>
      <c r="E3041" s="155">
        <f>E3040/H3040*100</f>
        <v>31.627906976744185</v>
      </c>
      <c r="F3041" s="155">
        <f>F3040/H3040*100</f>
        <v>44.186046511627907</v>
      </c>
      <c r="G3041" s="156">
        <f>G3040/H3040*100</f>
        <v>5.1162790697674421</v>
      </c>
      <c r="H3041" s="48">
        <f t="shared" si="94"/>
        <v>100</v>
      </c>
      <c r="I3041" s="154">
        <f>I3040/H3040*100</f>
        <v>19.069767441860467</v>
      </c>
      <c r="J3041" s="152">
        <f>J3040/H3040*100</f>
        <v>75.813953488372093</v>
      </c>
    </row>
    <row r="3042" spans="1:10" s="16" customFormat="1" ht="11.45" customHeight="1" thickTop="1" thickBot="1">
      <c r="A3042" s="202"/>
      <c r="B3042" s="199" t="s">
        <v>25</v>
      </c>
      <c r="C3042" s="32">
        <v>17</v>
      </c>
      <c r="D3042" s="32">
        <v>25</v>
      </c>
      <c r="E3042" s="32">
        <v>12</v>
      </c>
      <c r="F3042" s="32">
        <v>16</v>
      </c>
      <c r="G3042" s="32">
        <v>0</v>
      </c>
      <c r="H3042" s="33">
        <f t="shared" si="94"/>
        <v>70</v>
      </c>
      <c r="I3042" s="49">
        <f>SUM(C3042:D3042)</f>
        <v>42</v>
      </c>
      <c r="J3042" s="36">
        <f>SUM(E3042:F3042)</f>
        <v>28</v>
      </c>
    </row>
    <row r="3043" spans="1:10" s="16" customFormat="1" ht="11.45" customHeight="1" thickTop="1" thickBot="1">
      <c r="A3043" s="202"/>
      <c r="B3043" s="197"/>
      <c r="C3043" s="155">
        <f>C3042/H3042*100</f>
        <v>24.285714285714285</v>
      </c>
      <c r="D3043" s="155">
        <f>D3042/H3042*100</f>
        <v>35.714285714285715</v>
      </c>
      <c r="E3043" s="155">
        <f>E3042/H3042*100</f>
        <v>17.142857142857142</v>
      </c>
      <c r="F3043" s="155">
        <f>F3042/H3042*100</f>
        <v>22.857142857142858</v>
      </c>
      <c r="G3043" s="156">
        <f>G3042/H3042*100</f>
        <v>0</v>
      </c>
      <c r="H3043" s="48">
        <f t="shared" si="94"/>
        <v>100</v>
      </c>
      <c r="I3043" s="154">
        <f>I3042/H3042*100</f>
        <v>60</v>
      </c>
      <c r="J3043" s="152">
        <f>J3042/H3042*100</f>
        <v>40</v>
      </c>
    </row>
    <row r="3044" spans="1:10" ht="11.45" customHeight="1" thickTop="1" thickBot="1">
      <c r="A3044" s="202"/>
      <c r="B3044" s="198" t="s">
        <v>26</v>
      </c>
      <c r="C3044" s="32">
        <v>8</v>
      </c>
      <c r="D3044" s="32">
        <v>59</v>
      </c>
      <c r="E3044" s="32">
        <v>143</v>
      </c>
      <c r="F3044" s="32">
        <v>275</v>
      </c>
      <c r="G3044" s="32">
        <v>35</v>
      </c>
      <c r="H3044" s="33">
        <f t="shared" si="94"/>
        <v>520</v>
      </c>
      <c r="I3044" s="49">
        <f>SUM(C3044:D3044)</f>
        <v>67</v>
      </c>
      <c r="J3044" s="36">
        <f>SUM(E3044:F3044)</f>
        <v>418</v>
      </c>
    </row>
    <row r="3045" spans="1:10" ht="11.45" customHeight="1" thickTop="1" thickBot="1">
      <c r="A3045" s="202"/>
      <c r="B3045" s="198"/>
      <c r="C3045" s="155">
        <f>C3044/H3044*100</f>
        <v>1.5384615384615385</v>
      </c>
      <c r="D3045" s="155">
        <f>D3044/H3044*100</f>
        <v>11.346153846153847</v>
      </c>
      <c r="E3045" s="155">
        <f>E3044/H3044*100</f>
        <v>27.500000000000004</v>
      </c>
      <c r="F3045" s="155">
        <f>F3044/H3044*100</f>
        <v>52.884615384615387</v>
      </c>
      <c r="G3045" s="156">
        <f>G3044/H3044*100</f>
        <v>6.7307692307692308</v>
      </c>
      <c r="H3045" s="48">
        <f t="shared" si="94"/>
        <v>100</v>
      </c>
      <c r="I3045" s="154">
        <f>I3044/H3044*100</f>
        <v>12.884615384615383</v>
      </c>
      <c r="J3045" s="152">
        <f>J3044/H3044*100</f>
        <v>80.384615384615387</v>
      </c>
    </row>
    <row r="3046" spans="1:10" ht="11.45" customHeight="1" thickTop="1" thickBot="1">
      <c r="A3046" s="202"/>
      <c r="B3046" s="199" t="s">
        <v>0</v>
      </c>
      <c r="C3046" s="32">
        <v>4</v>
      </c>
      <c r="D3046" s="32">
        <v>7</v>
      </c>
      <c r="E3046" s="32">
        <v>25</v>
      </c>
      <c r="F3046" s="32">
        <v>58</v>
      </c>
      <c r="G3046" s="32">
        <v>8</v>
      </c>
      <c r="H3046" s="33">
        <f t="shared" si="94"/>
        <v>102</v>
      </c>
      <c r="I3046" s="49">
        <f>SUM(C3046:D3046)</f>
        <v>11</v>
      </c>
      <c r="J3046" s="36">
        <f>SUM(E3046:F3046)</f>
        <v>83</v>
      </c>
    </row>
    <row r="3047" spans="1:10" ht="11.45" customHeight="1" thickTop="1" thickBot="1">
      <c r="A3047" s="202"/>
      <c r="B3047" s="197"/>
      <c r="C3047" s="155">
        <f>C3046/H3046*100</f>
        <v>3.9215686274509802</v>
      </c>
      <c r="D3047" s="155">
        <f>D3046/H3046*100</f>
        <v>6.8627450980392162</v>
      </c>
      <c r="E3047" s="155">
        <f>E3046/H3046*100</f>
        <v>24.509803921568626</v>
      </c>
      <c r="F3047" s="155">
        <f>F3046/H3046*100</f>
        <v>56.862745098039213</v>
      </c>
      <c r="G3047" s="156">
        <f>G3046/H3046*100</f>
        <v>7.8431372549019605</v>
      </c>
      <c r="H3047" s="48">
        <f t="shared" si="94"/>
        <v>100</v>
      </c>
      <c r="I3047" s="154">
        <f>I3046/H3046*100</f>
        <v>10.784313725490197</v>
      </c>
      <c r="J3047" s="152">
        <f>J3046/H3046*100</f>
        <v>81.372549019607845</v>
      </c>
    </row>
    <row r="3048" spans="1:10" ht="11.45" customHeight="1" thickTop="1" thickBot="1">
      <c r="A3048" s="202"/>
      <c r="B3048" s="198" t="s">
        <v>24</v>
      </c>
      <c r="C3048" s="32">
        <v>1</v>
      </c>
      <c r="D3048" s="32">
        <v>1</v>
      </c>
      <c r="E3048" s="32">
        <v>10</v>
      </c>
      <c r="F3048" s="32">
        <v>13</v>
      </c>
      <c r="G3048" s="32">
        <v>24</v>
      </c>
      <c r="H3048" s="33">
        <f t="shared" si="94"/>
        <v>49</v>
      </c>
      <c r="I3048" s="49">
        <f>SUM(C3048:D3048)</f>
        <v>2</v>
      </c>
      <c r="J3048" s="36">
        <f>SUM(E3048:F3048)</f>
        <v>23</v>
      </c>
    </row>
    <row r="3049" spans="1:10" ht="11.45" customHeight="1" thickTop="1" thickBot="1">
      <c r="A3049" s="203"/>
      <c r="B3049" s="200"/>
      <c r="C3049" s="94">
        <f>C3048/H3048*100</f>
        <v>2.0408163265306123</v>
      </c>
      <c r="D3049" s="94">
        <f>D3048/H3048*100</f>
        <v>2.0408163265306123</v>
      </c>
      <c r="E3049" s="94">
        <f>E3048/H3048*100</f>
        <v>20.408163265306122</v>
      </c>
      <c r="F3049" s="94">
        <f>F3048/H3048*100</f>
        <v>26.530612244897959</v>
      </c>
      <c r="G3049" s="136">
        <f>G3048/H3048*100</f>
        <v>48.979591836734691</v>
      </c>
      <c r="H3049" s="114">
        <f t="shared" si="94"/>
        <v>100</v>
      </c>
      <c r="I3049" s="153">
        <f>I3048/H3048*100</f>
        <v>4.0816326530612246</v>
      </c>
      <c r="J3049" s="127">
        <f>J3048/H3048*100</f>
        <v>46.938775510204081</v>
      </c>
    </row>
    <row r="3050" spans="1:10" ht="11.45" customHeight="1">
      <c r="A3050" s="193" t="s">
        <v>21</v>
      </c>
      <c r="B3050" s="196" t="s">
        <v>27</v>
      </c>
      <c r="C3050" s="32">
        <v>16</v>
      </c>
      <c r="D3050" s="32">
        <v>30</v>
      </c>
      <c r="E3050" s="32">
        <v>67</v>
      </c>
      <c r="F3050" s="32">
        <v>151</v>
      </c>
      <c r="G3050" s="32">
        <v>21</v>
      </c>
      <c r="H3050" s="13">
        <f t="shared" si="94"/>
        <v>285</v>
      </c>
      <c r="I3050" s="14">
        <f>SUM(C3050:D3050)</f>
        <v>46</v>
      </c>
      <c r="J3050" s="15">
        <f>SUM(E3050:F3050)</f>
        <v>218</v>
      </c>
    </row>
    <row r="3051" spans="1:10" ht="11.45" customHeight="1">
      <c r="A3051" s="194"/>
      <c r="B3051" s="197"/>
      <c r="C3051" s="155">
        <f>C3050/H3050*100</f>
        <v>5.6140350877192979</v>
      </c>
      <c r="D3051" s="155">
        <f>D3050/H3050*100</f>
        <v>10.526315789473683</v>
      </c>
      <c r="E3051" s="155">
        <f>E3050/H3050*100</f>
        <v>23.508771929824562</v>
      </c>
      <c r="F3051" s="155">
        <f>F3050/H3050*100</f>
        <v>52.982456140350877</v>
      </c>
      <c r="G3051" s="156">
        <f>G3050/H3050*100</f>
        <v>7.3684210526315779</v>
      </c>
      <c r="H3051" s="48">
        <f t="shared" si="94"/>
        <v>99.999999999999986</v>
      </c>
      <c r="I3051" s="154">
        <f>I3050/H3050*100</f>
        <v>16.140350877192983</v>
      </c>
      <c r="J3051" s="152">
        <f>J3050/H3050*100</f>
        <v>76.491228070175438</v>
      </c>
    </row>
    <row r="3052" spans="1:10" ht="11.45" customHeight="1">
      <c r="A3052" s="194"/>
      <c r="B3052" s="198" t="s">
        <v>28</v>
      </c>
      <c r="C3052" s="32">
        <v>11</v>
      </c>
      <c r="D3052" s="32">
        <v>52</v>
      </c>
      <c r="E3052" s="32">
        <v>120</v>
      </c>
      <c r="F3052" s="32">
        <v>169</v>
      </c>
      <c r="G3052" s="32">
        <v>12</v>
      </c>
      <c r="H3052" s="33">
        <f t="shared" si="94"/>
        <v>364</v>
      </c>
      <c r="I3052" s="49">
        <f>SUM(C3052:D3052)</f>
        <v>63</v>
      </c>
      <c r="J3052" s="36">
        <f>SUM(E3052:F3052)</f>
        <v>289</v>
      </c>
    </row>
    <row r="3053" spans="1:10" ht="11.45" customHeight="1">
      <c r="A3053" s="194"/>
      <c r="B3053" s="198"/>
      <c r="C3053" s="155">
        <f>C3052/H3052*100</f>
        <v>3.0219780219780219</v>
      </c>
      <c r="D3053" s="155">
        <f>D3052/H3052*100</f>
        <v>14.285714285714285</v>
      </c>
      <c r="E3053" s="155">
        <f>E3052/H3052*100</f>
        <v>32.967032967032964</v>
      </c>
      <c r="F3053" s="155">
        <f>F3052/H3052*100</f>
        <v>46.428571428571431</v>
      </c>
      <c r="G3053" s="156">
        <f>G3052/H3052*100</f>
        <v>3.296703296703297</v>
      </c>
      <c r="H3053" s="48">
        <f t="shared" si="94"/>
        <v>100</v>
      </c>
      <c r="I3053" s="154">
        <f>I3052/H3052*100</f>
        <v>17.307692307692307</v>
      </c>
      <c r="J3053" s="152">
        <f>J3052/H3052*100</f>
        <v>79.395604395604394</v>
      </c>
    </row>
    <row r="3054" spans="1:10" ht="11.45" customHeight="1">
      <c r="A3054" s="194"/>
      <c r="B3054" s="199" t="s">
        <v>29</v>
      </c>
      <c r="C3054" s="32">
        <v>20</v>
      </c>
      <c r="D3054" s="32">
        <v>123</v>
      </c>
      <c r="E3054" s="32">
        <v>272</v>
      </c>
      <c r="F3054" s="32">
        <v>514</v>
      </c>
      <c r="G3054" s="32">
        <v>37</v>
      </c>
      <c r="H3054" s="33">
        <f t="shared" si="94"/>
        <v>966</v>
      </c>
      <c r="I3054" s="49">
        <f>SUM(C3054:D3054)</f>
        <v>143</v>
      </c>
      <c r="J3054" s="36">
        <f>SUM(E3054:F3054)</f>
        <v>786</v>
      </c>
    </row>
    <row r="3055" spans="1:10" ht="11.45" customHeight="1">
      <c r="A3055" s="194"/>
      <c r="B3055" s="197"/>
      <c r="C3055" s="155">
        <f>C3054/H3054*100</f>
        <v>2.0703933747412009</v>
      </c>
      <c r="D3055" s="155">
        <f>D3054/H3054*100</f>
        <v>12.732919254658384</v>
      </c>
      <c r="E3055" s="155">
        <f>E3054/H3054*100</f>
        <v>28.157349896480333</v>
      </c>
      <c r="F3055" s="155">
        <f>F3054/H3054*100</f>
        <v>53.209109730848859</v>
      </c>
      <c r="G3055" s="156">
        <f>G3054/H3054*100</f>
        <v>3.8302277432712217</v>
      </c>
      <c r="H3055" s="48">
        <f t="shared" si="94"/>
        <v>100</v>
      </c>
      <c r="I3055" s="154">
        <f>I3054/H3054*100</f>
        <v>14.803312629399587</v>
      </c>
      <c r="J3055" s="152">
        <f>J3054/H3054*100</f>
        <v>81.366459627329192</v>
      </c>
    </row>
    <row r="3056" spans="1:10" ht="11.45" customHeight="1">
      <c r="A3056" s="194"/>
      <c r="B3056" s="198" t="s">
        <v>30</v>
      </c>
      <c r="C3056" s="32">
        <v>16</v>
      </c>
      <c r="D3056" s="32">
        <v>45</v>
      </c>
      <c r="E3056" s="32">
        <v>115</v>
      </c>
      <c r="F3056" s="32">
        <v>198</v>
      </c>
      <c r="G3056" s="32">
        <v>10</v>
      </c>
      <c r="H3056" s="33">
        <f t="shared" si="94"/>
        <v>384</v>
      </c>
      <c r="I3056" s="49">
        <f>SUM(C3056:D3056)</f>
        <v>61</v>
      </c>
      <c r="J3056" s="36">
        <f>SUM(E3056:F3056)</f>
        <v>313</v>
      </c>
    </row>
    <row r="3057" spans="1:12" ht="11.45" customHeight="1">
      <c r="A3057" s="194"/>
      <c r="B3057" s="198"/>
      <c r="C3057" s="155">
        <f>C3056/H3056*100</f>
        <v>4.1666666666666661</v>
      </c>
      <c r="D3057" s="155">
        <f>D3056/H3056*100</f>
        <v>11.71875</v>
      </c>
      <c r="E3057" s="155">
        <f>E3056/H3056*100</f>
        <v>29.947916666666668</v>
      </c>
      <c r="F3057" s="155">
        <f>F3056/H3056*100</f>
        <v>51.5625</v>
      </c>
      <c r="G3057" s="156">
        <f>G3056/H3056*100</f>
        <v>2.604166666666667</v>
      </c>
      <c r="H3057" s="48">
        <f t="shared" si="94"/>
        <v>100.00000000000001</v>
      </c>
      <c r="I3057" s="154">
        <f>I3056/H3056*100</f>
        <v>15.885416666666666</v>
      </c>
      <c r="J3057" s="152">
        <f>J3056/H3056*100</f>
        <v>81.510416666666657</v>
      </c>
    </row>
    <row r="3058" spans="1:12" ht="11.45" customHeight="1">
      <c r="A3058" s="194"/>
      <c r="B3058" s="199" t="s">
        <v>42</v>
      </c>
      <c r="C3058" s="32">
        <v>2</v>
      </c>
      <c r="D3058" s="32">
        <v>12</v>
      </c>
      <c r="E3058" s="32">
        <v>31</v>
      </c>
      <c r="F3058" s="32">
        <v>92</v>
      </c>
      <c r="G3058" s="32">
        <v>4</v>
      </c>
      <c r="H3058" s="33">
        <f t="shared" si="94"/>
        <v>141</v>
      </c>
      <c r="I3058" s="49">
        <f>SUM(C3058:D3058)</f>
        <v>14</v>
      </c>
      <c r="J3058" s="36">
        <f>SUM(E3058:F3058)</f>
        <v>123</v>
      </c>
    </row>
    <row r="3059" spans="1:12" ht="11.45" customHeight="1">
      <c r="A3059" s="194"/>
      <c r="B3059" s="197"/>
      <c r="C3059" s="155">
        <f>C3058/H3058*100</f>
        <v>1.4184397163120568</v>
      </c>
      <c r="D3059" s="155">
        <f>D3058/H3058*100</f>
        <v>8.5106382978723403</v>
      </c>
      <c r="E3059" s="155">
        <f>E3058/H3058*100</f>
        <v>21.98581560283688</v>
      </c>
      <c r="F3059" s="155">
        <f>F3058/H3058*100</f>
        <v>65.248226950354621</v>
      </c>
      <c r="G3059" s="156">
        <f>G3058/H3058*100</f>
        <v>2.8368794326241136</v>
      </c>
      <c r="H3059" s="48">
        <f t="shared" si="94"/>
        <v>100.00000000000001</v>
      </c>
      <c r="I3059" s="154">
        <f>I3058/H3058*100</f>
        <v>9.9290780141843982</v>
      </c>
      <c r="J3059" s="152">
        <f>J3058/H3058*100</f>
        <v>87.2340425531915</v>
      </c>
    </row>
    <row r="3060" spans="1:12" ht="11.45" customHeight="1">
      <c r="A3060" s="194"/>
      <c r="B3060" s="199" t="s">
        <v>24</v>
      </c>
      <c r="C3060" s="32">
        <v>0</v>
      </c>
      <c r="D3060" s="32">
        <v>2</v>
      </c>
      <c r="E3060" s="32">
        <v>9</v>
      </c>
      <c r="F3060" s="32">
        <v>14</v>
      </c>
      <c r="G3060" s="32">
        <v>25</v>
      </c>
      <c r="H3060" s="33">
        <f t="shared" si="94"/>
        <v>50</v>
      </c>
      <c r="I3060" s="49">
        <f>SUM(C3060:D3060)</f>
        <v>2</v>
      </c>
      <c r="J3060" s="36">
        <f>SUM(E3060:F3060)</f>
        <v>23</v>
      </c>
    </row>
    <row r="3061" spans="1:12" ht="11.45" customHeight="1" thickBot="1">
      <c r="A3061" s="195"/>
      <c r="B3061" s="200"/>
      <c r="C3061" s="94">
        <f>C3060/H3060*100</f>
        <v>0</v>
      </c>
      <c r="D3061" s="94">
        <f>D3060/H3060*100</f>
        <v>4</v>
      </c>
      <c r="E3061" s="94">
        <f>E3060/H3060*100</f>
        <v>18</v>
      </c>
      <c r="F3061" s="94">
        <f>F3060/H3060*100</f>
        <v>28.000000000000004</v>
      </c>
      <c r="G3061" s="136">
        <f>G3060/H3060*100</f>
        <v>50</v>
      </c>
      <c r="H3061" s="114">
        <f t="shared" si="94"/>
        <v>100</v>
      </c>
      <c r="I3061" s="153">
        <f>I3060/H3060*100</f>
        <v>4</v>
      </c>
      <c r="J3061" s="127">
        <f>J3060/H3060*100</f>
        <v>46</v>
      </c>
    </row>
    <row r="3062" spans="1:12" ht="11.45" customHeight="1">
      <c r="A3062" s="82"/>
      <c r="B3062" s="83"/>
      <c r="C3062" s="176"/>
      <c r="D3062" s="176"/>
      <c r="E3062" s="176"/>
      <c r="F3062" s="176"/>
      <c r="G3062" s="176"/>
      <c r="H3062" s="84"/>
      <c r="I3062" s="84"/>
      <c r="J3062" s="84"/>
    </row>
    <row r="3063" spans="1:12" s="4" customFormat="1" ht="30" customHeight="1" thickBot="1">
      <c r="A3063" s="224" t="s">
        <v>217</v>
      </c>
      <c r="B3063" s="224"/>
      <c r="C3063" s="224"/>
      <c r="D3063" s="224"/>
      <c r="E3063" s="224"/>
      <c r="F3063" s="224"/>
      <c r="G3063" s="224"/>
      <c r="H3063" s="224"/>
      <c r="I3063" s="224"/>
      <c r="J3063" s="224"/>
      <c r="K3063" s="224"/>
      <c r="L3063" s="224"/>
    </row>
    <row r="3064" spans="1:12" s="2" customFormat="1" ht="10.15" customHeight="1">
      <c r="A3064" s="225"/>
      <c r="B3064" s="226"/>
      <c r="C3064" s="180">
        <v>1</v>
      </c>
      <c r="D3064" s="180">
        <v>2</v>
      </c>
      <c r="E3064" s="180">
        <v>3</v>
      </c>
      <c r="F3064" s="180">
        <v>4</v>
      </c>
      <c r="G3064" s="180">
        <v>5</v>
      </c>
      <c r="H3064" s="204" t="s">
        <v>46</v>
      </c>
      <c r="I3064" s="205" t="s">
        <v>4</v>
      </c>
      <c r="J3064" s="181" t="s">
        <v>47</v>
      </c>
      <c r="K3064" s="180">
        <v>3</v>
      </c>
      <c r="L3064" s="182" t="s">
        <v>48</v>
      </c>
    </row>
    <row r="3065" spans="1:12" s="11" customFormat="1" ht="60" customHeight="1" thickBot="1">
      <c r="A3065" s="215" t="s">
        <v>33</v>
      </c>
      <c r="B3065" s="216"/>
      <c r="C3065" s="171" t="s">
        <v>71</v>
      </c>
      <c r="D3065" s="171" t="s">
        <v>72</v>
      </c>
      <c r="E3065" s="171" t="s">
        <v>43</v>
      </c>
      <c r="F3065" s="171" t="s">
        <v>73</v>
      </c>
      <c r="G3065" s="171" t="s">
        <v>74</v>
      </c>
      <c r="H3065" s="204"/>
      <c r="I3065" s="206"/>
      <c r="J3065" s="9" t="s">
        <v>71</v>
      </c>
      <c r="K3065" s="171" t="s">
        <v>43</v>
      </c>
      <c r="L3065" s="10" t="s">
        <v>74</v>
      </c>
    </row>
    <row r="3066" spans="1:12" s="16" customFormat="1" ht="11.25" customHeight="1">
      <c r="A3066" s="217" t="s">
        <v>22</v>
      </c>
      <c r="B3066" s="218"/>
      <c r="C3066" s="12">
        <v>63</v>
      </c>
      <c r="D3066" s="12">
        <v>331</v>
      </c>
      <c r="E3066" s="12">
        <v>1480</v>
      </c>
      <c r="F3066" s="12">
        <v>87</v>
      </c>
      <c r="G3066" s="12">
        <v>46</v>
      </c>
      <c r="H3066" s="12">
        <v>183</v>
      </c>
      <c r="I3066" s="13">
        <f t="shared" ref="I3066:I3075" si="95">SUM(C3066:H3066)</f>
        <v>2190</v>
      </c>
      <c r="J3066" s="14">
        <f>C3066+D3066</f>
        <v>394</v>
      </c>
      <c r="K3066" s="12">
        <f>E3066</f>
        <v>1480</v>
      </c>
      <c r="L3066" s="15">
        <f>SUM(F3066:G3066)</f>
        <v>133</v>
      </c>
    </row>
    <row r="3067" spans="1:12" s="16" customFormat="1" ht="11.25" customHeight="1" thickBot="1">
      <c r="A3067" s="219"/>
      <c r="B3067" s="220"/>
      <c r="C3067" s="100">
        <f>C3066/I3066*100</f>
        <v>2.8767123287671232</v>
      </c>
      <c r="D3067" s="100">
        <f>D3066/I3066*100</f>
        <v>15.114155251141554</v>
      </c>
      <c r="E3067" s="100">
        <f>E3066/I3066*100</f>
        <v>67.579908675799089</v>
      </c>
      <c r="F3067" s="100">
        <f>F3066/I3066*100</f>
        <v>3.9726027397260277</v>
      </c>
      <c r="G3067" s="100">
        <f>G3066/I3066*100</f>
        <v>2.1004566210045663</v>
      </c>
      <c r="H3067" s="115">
        <f>H3066/I3066*100</f>
        <v>8.3561643835616444</v>
      </c>
      <c r="I3067" s="114">
        <f t="shared" si="95"/>
        <v>100.00000000000001</v>
      </c>
      <c r="J3067" s="103">
        <f>J3066/I3066*100</f>
        <v>17.990867579908677</v>
      </c>
      <c r="K3067" s="66">
        <f>K3066/I3066*100</f>
        <v>67.579908675799089</v>
      </c>
      <c r="L3067" s="53">
        <f>L3066/I3066*100</f>
        <v>6.0730593607305936</v>
      </c>
    </row>
    <row r="3068" spans="1:12" s="16" customFormat="1" ht="11.45" customHeight="1">
      <c r="A3068" s="193" t="s">
        <v>49</v>
      </c>
      <c r="B3068" s="196" t="s">
        <v>19</v>
      </c>
      <c r="C3068" s="32">
        <v>42</v>
      </c>
      <c r="D3068" s="32">
        <v>230</v>
      </c>
      <c r="E3068" s="32">
        <v>1012</v>
      </c>
      <c r="F3068" s="32">
        <v>66</v>
      </c>
      <c r="G3068" s="32">
        <v>28</v>
      </c>
      <c r="H3068" s="32">
        <v>123</v>
      </c>
      <c r="I3068" s="13">
        <f t="shared" si="95"/>
        <v>1501</v>
      </c>
      <c r="J3068" s="14">
        <f>C3068+D3068</f>
        <v>272</v>
      </c>
      <c r="K3068" s="12">
        <f>E3068</f>
        <v>1012</v>
      </c>
      <c r="L3068" s="15">
        <f>SUM(F3068:G3068)</f>
        <v>94</v>
      </c>
    </row>
    <row r="3069" spans="1:12" s="16" customFormat="1" ht="11.45" customHeight="1">
      <c r="A3069" s="194"/>
      <c r="B3069" s="197"/>
      <c r="C3069" s="90">
        <f>C3068/I3068*100</f>
        <v>2.7981345769487009</v>
      </c>
      <c r="D3069" s="46">
        <f>D3068/I3068*100</f>
        <v>15.323117921385743</v>
      </c>
      <c r="E3069" s="46">
        <f>E3068/I3068*100</f>
        <v>67.421718854097264</v>
      </c>
      <c r="F3069" s="46">
        <f>F3068/I3068*100</f>
        <v>4.397068620919387</v>
      </c>
      <c r="G3069" s="46">
        <f>G3068/I3068*100</f>
        <v>1.8654230512991337</v>
      </c>
      <c r="H3069" s="47">
        <f>H3068/I3068*100</f>
        <v>8.1945369753497665</v>
      </c>
      <c r="I3069" s="48">
        <f t="shared" si="95"/>
        <v>99.999999999999986</v>
      </c>
      <c r="J3069" s="74">
        <f>J3068/I3068*100</f>
        <v>18.121252498334446</v>
      </c>
      <c r="K3069" s="30">
        <f>K3068/I3068*100</f>
        <v>67.421718854097264</v>
      </c>
      <c r="L3069" s="31">
        <f>L3068/I3068*100</f>
        <v>6.2624916722185207</v>
      </c>
    </row>
    <row r="3070" spans="1:12" s="16" customFormat="1" ht="11.45" customHeight="1">
      <c r="A3070" s="194"/>
      <c r="B3070" s="198" t="s">
        <v>20</v>
      </c>
      <c r="C3070" s="32">
        <v>13</v>
      </c>
      <c r="D3070" s="32">
        <v>69</v>
      </c>
      <c r="E3070" s="32">
        <v>311</v>
      </c>
      <c r="F3070" s="32">
        <v>16</v>
      </c>
      <c r="G3070" s="32">
        <v>16</v>
      </c>
      <c r="H3070" s="32">
        <v>44</v>
      </c>
      <c r="I3070" s="33">
        <f t="shared" si="95"/>
        <v>469</v>
      </c>
      <c r="J3070" s="49">
        <f>C3070+D3070</f>
        <v>82</v>
      </c>
      <c r="K3070" s="35">
        <f>E3070</f>
        <v>311</v>
      </c>
      <c r="L3070" s="36">
        <f>SUM(F3070:G3070)</f>
        <v>32</v>
      </c>
    </row>
    <row r="3071" spans="1:12" s="16" customFormat="1" ht="11.45" customHeight="1">
      <c r="A3071" s="194"/>
      <c r="B3071" s="198"/>
      <c r="C3071" s="51">
        <f>C3070/I3070*100</f>
        <v>2.7718550106609809</v>
      </c>
      <c r="D3071" s="51">
        <f>D3070/I3070*100</f>
        <v>14.712153518123666</v>
      </c>
      <c r="E3071" s="51">
        <f>E3070/I3070*100</f>
        <v>66.311300639658839</v>
      </c>
      <c r="F3071" s="51">
        <f>F3070/I3070*100</f>
        <v>3.4115138592750531</v>
      </c>
      <c r="G3071" s="51">
        <f>G3070/I3070*100</f>
        <v>3.4115138592750531</v>
      </c>
      <c r="H3071" s="52">
        <f>H3070/I3070*100</f>
        <v>9.3816631130063968</v>
      </c>
      <c r="I3071" s="48">
        <f t="shared" si="95"/>
        <v>99.999999999999972</v>
      </c>
      <c r="J3071" s="74">
        <f>J3070/I3070*100</f>
        <v>17.484008528784649</v>
      </c>
      <c r="K3071" s="30">
        <f>K3070/I3070*100</f>
        <v>66.311300639658839</v>
      </c>
      <c r="L3071" s="31">
        <f>L3070/I3070*100</f>
        <v>6.8230277185501063</v>
      </c>
    </row>
    <row r="3072" spans="1:12" s="16" customFormat="1" ht="11.45" customHeight="1">
      <c r="A3072" s="194"/>
      <c r="B3072" s="199" t="s">
        <v>50</v>
      </c>
      <c r="C3072" s="32">
        <v>7</v>
      </c>
      <c r="D3072" s="32">
        <v>24</v>
      </c>
      <c r="E3072" s="32">
        <v>115</v>
      </c>
      <c r="F3072" s="32">
        <v>4</v>
      </c>
      <c r="G3072" s="32">
        <v>2</v>
      </c>
      <c r="H3072" s="32">
        <v>12</v>
      </c>
      <c r="I3072" s="33">
        <f t="shared" si="95"/>
        <v>164</v>
      </c>
      <c r="J3072" s="49">
        <f>C3072+D3072</f>
        <v>31</v>
      </c>
      <c r="K3072" s="35">
        <f>E3072</f>
        <v>115</v>
      </c>
      <c r="L3072" s="36">
        <f>SUM(F3072:G3072)</f>
        <v>6</v>
      </c>
    </row>
    <row r="3073" spans="1:12" s="16" customFormat="1" ht="11.45" customHeight="1">
      <c r="A3073" s="194"/>
      <c r="B3073" s="197"/>
      <c r="C3073" s="46">
        <f>C3072/I3072*100</f>
        <v>4.2682926829268295</v>
      </c>
      <c r="D3073" s="46">
        <f>D3072/I3072*100</f>
        <v>14.634146341463413</v>
      </c>
      <c r="E3073" s="46">
        <f>E3072/I3072*100</f>
        <v>70.121951219512198</v>
      </c>
      <c r="F3073" s="46">
        <f>F3072/I3072*100</f>
        <v>2.4390243902439024</v>
      </c>
      <c r="G3073" s="46">
        <f>G3072/I3072*100</f>
        <v>1.2195121951219512</v>
      </c>
      <c r="H3073" s="47">
        <f>H3072/I3072*100</f>
        <v>7.3170731707317067</v>
      </c>
      <c r="I3073" s="48">
        <f t="shared" si="95"/>
        <v>100</v>
      </c>
      <c r="J3073" s="74">
        <f>J3072/I3072*100</f>
        <v>18.902439024390244</v>
      </c>
      <c r="K3073" s="30">
        <f>K3072/I3072*100</f>
        <v>70.121951219512198</v>
      </c>
      <c r="L3073" s="31">
        <f>L3072/I3072*100</f>
        <v>3.6585365853658534</v>
      </c>
    </row>
    <row r="3074" spans="1:12" s="16" customFormat="1" ht="11.45" customHeight="1">
      <c r="A3074" s="194"/>
      <c r="B3074" s="198" t="s">
        <v>51</v>
      </c>
      <c r="C3074" s="32">
        <v>1</v>
      </c>
      <c r="D3074" s="32">
        <v>8</v>
      </c>
      <c r="E3074" s="32">
        <v>42</v>
      </c>
      <c r="F3074" s="32">
        <v>1</v>
      </c>
      <c r="G3074" s="32">
        <v>0</v>
      </c>
      <c r="H3074" s="32">
        <v>4</v>
      </c>
      <c r="I3074" s="33">
        <f t="shared" si="95"/>
        <v>56</v>
      </c>
      <c r="J3074" s="49">
        <f>C3074+D3074</f>
        <v>9</v>
      </c>
      <c r="K3074" s="35">
        <f>E3074</f>
        <v>42</v>
      </c>
      <c r="L3074" s="36">
        <f>SUM(F3074:G3074)</f>
        <v>1</v>
      </c>
    </row>
    <row r="3075" spans="1:12" s="16" customFormat="1" ht="11.45" customHeight="1" thickBot="1">
      <c r="A3075" s="194"/>
      <c r="B3075" s="198"/>
      <c r="C3075" s="94">
        <f>C3074/I3074*100</f>
        <v>1.7857142857142856</v>
      </c>
      <c r="D3075" s="94">
        <f>D3074/I3074*100</f>
        <v>14.285714285714285</v>
      </c>
      <c r="E3075" s="94">
        <f>E3074/I3074*100</f>
        <v>75</v>
      </c>
      <c r="F3075" s="94">
        <f>F3074/I3074*100</f>
        <v>1.7857142857142856</v>
      </c>
      <c r="G3075" s="94">
        <f>G3074/I3074*100</f>
        <v>0</v>
      </c>
      <c r="H3075" s="120">
        <f>H3074/I3074*100</f>
        <v>7.1428571428571423</v>
      </c>
      <c r="I3075" s="48">
        <f t="shared" si="95"/>
        <v>100</v>
      </c>
      <c r="J3075" s="74">
        <f>J3074/I3074*100</f>
        <v>16.071428571428573</v>
      </c>
      <c r="K3075" s="30">
        <f>K3074/I3074*100</f>
        <v>75</v>
      </c>
      <c r="L3075" s="31">
        <f>L3074/I3074*100</f>
        <v>1.7857142857142856</v>
      </c>
    </row>
    <row r="3076" spans="1:12" s="16" customFormat="1" ht="11.45" customHeight="1">
      <c r="A3076" s="193" t="s">
        <v>52</v>
      </c>
      <c r="B3076" s="196" t="s">
        <v>1</v>
      </c>
      <c r="C3076" s="32">
        <v>28</v>
      </c>
      <c r="D3076" s="32">
        <v>136</v>
      </c>
      <c r="E3076" s="32">
        <v>625</v>
      </c>
      <c r="F3076" s="32">
        <v>48</v>
      </c>
      <c r="G3076" s="32">
        <v>27</v>
      </c>
      <c r="H3076" s="32">
        <v>54</v>
      </c>
      <c r="I3076" s="13">
        <f t="shared" ref="I3076:I3125" si="96">SUM(C3076:H3076)</f>
        <v>918</v>
      </c>
      <c r="J3076" s="14">
        <f>C3076+D3076</f>
        <v>164</v>
      </c>
      <c r="K3076" s="12">
        <f>E3076</f>
        <v>625</v>
      </c>
      <c r="L3076" s="15">
        <f>SUM(F3076:G3076)</f>
        <v>75</v>
      </c>
    </row>
    <row r="3077" spans="1:12" s="16" customFormat="1" ht="11.45" customHeight="1">
      <c r="A3077" s="194"/>
      <c r="B3077" s="198"/>
      <c r="C3077" s="51">
        <f>C3076/I3076*100</f>
        <v>3.0501089324618738</v>
      </c>
      <c r="D3077" s="51">
        <f>D3076/I3076*100</f>
        <v>14.814814814814813</v>
      </c>
      <c r="E3077" s="51">
        <f>E3076/I3076*100</f>
        <v>68.082788671023962</v>
      </c>
      <c r="F3077" s="51">
        <f>F3076/I3076*100</f>
        <v>5.2287581699346406</v>
      </c>
      <c r="G3077" s="51">
        <f>G3076/I3076*100</f>
        <v>2.9411764705882351</v>
      </c>
      <c r="H3077" s="52">
        <f>H3076/I3076*100</f>
        <v>5.8823529411764701</v>
      </c>
      <c r="I3077" s="48">
        <f t="shared" si="96"/>
        <v>99.999999999999986</v>
      </c>
      <c r="J3077" s="74">
        <f>J3076/I3076*100</f>
        <v>17.864923747276691</v>
      </c>
      <c r="K3077" s="30">
        <f>K3076/I3076*100</f>
        <v>68.082788671023962</v>
      </c>
      <c r="L3077" s="31">
        <f>L3076/I3076*100</f>
        <v>8.1699346405228752</v>
      </c>
    </row>
    <row r="3078" spans="1:12" s="16" customFormat="1" ht="11.45" customHeight="1">
      <c r="A3078" s="194"/>
      <c r="B3078" s="199" t="s">
        <v>2</v>
      </c>
      <c r="C3078" s="32">
        <v>34</v>
      </c>
      <c r="D3078" s="32">
        <v>194</v>
      </c>
      <c r="E3078" s="32">
        <v>848</v>
      </c>
      <c r="F3078" s="32">
        <v>39</v>
      </c>
      <c r="G3078" s="32">
        <v>19</v>
      </c>
      <c r="H3078" s="32">
        <v>110</v>
      </c>
      <c r="I3078" s="33">
        <f t="shared" si="96"/>
        <v>1244</v>
      </c>
      <c r="J3078" s="49">
        <f>C3078+D3078</f>
        <v>228</v>
      </c>
      <c r="K3078" s="35">
        <f>E3078</f>
        <v>848</v>
      </c>
      <c r="L3078" s="36">
        <f>SUM(F3078:G3078)</f>
        <v>58</v>
      </c>
    </row>
    <row r="3079" spans="1:12" s="16" customFormat="1" ht="11.45" customHeight="1">
      <c r="A3079" s="194"/>
      <c r="B3079" s="197"/>
      <c r="C3079" s="46">
        <f>C3078/I3078*100</f>
        <v>2.7331189710610935</v>
      </c>
      <c r="D3079" s="46">
        <f>D3078/I3078*100</f>
        <v>15.594855305466238</v>
      </c>
      <c r="E3079" s="46">
        <f>E3078/I3078*100</f>
        <v>68.167202572347264</v>
      </c>
      <c r="F3079" s="46">
        <f>F3078/I3078*100</f>
        <v>3.135048231511254</v>
      </c>
      <c r="G3079" s="46">
        <f>G3078/I3078*100</f>
        <v>1.527331189710611</v>
      </c>
      <c r="H3079" s="47">
        <f>H3078/I3078*100</f>
        <v>8.8424437299035379</v>
      </c>
      <c r="I3079" s="48">
        <f t="shared" si="96"/>
        <v>99.999999999999986</v>
      </c>
      <c r="J3079" s="74">
        <f>J3078/I3078*100</f>
        <v>18.327974276527332</v>
      </c>
      <c r="K3079" s="30">
        <f>K3078/I3078*100</f>
        <v>68.167202572347264</v>
      </c>
      <c r="L3079" s="31">
        <f>L3078/I3078*100</f>
        <v>4.662379421221865</v>
      </c>
    </row>
    <row r="3080" spans="1:12" s="16" customFormat="1" ht="11.45" customHeight="1">
      <c r="A3080" s="194"/>
      <c r="B3080" s="198" t="s">
        <v>5</v>
      </c>
      <c r="C3080" s="32">
        <v>1</v>
      </c>
      <c r="D3080" s="32">
        <v>1</v>
      </c>
      <c r="E3080" s="32">
        <v>7</v>
      </c>
      <c r="F3080" s="32">
        <v>0</v>
      </c>
      <c r="G3080" s="32">
        <v>0</v>
      </c>
      <c r="H3080" s="32">
        <v>19</v>
      </c>
      <c r="I3080" s="33">
        <f t="shared" si="96"/>
        <v>28</v>
      </c>
      <c r="J3080" s="49">
        <f>C3080+D3080</f>
        <v>2</v>
      </c>
      <c r="K3080" s="35">
        <f>E3080</f>
        <v>7</v>
      </c>
      <c r="L3080" s="36">
        <f>SUM(F3080:G3080)</f>
        <v>0</v>
      </c>
    </row>
    <row r="3081" spans="1:12" s="16" customFormat="1" ht="11.45" customHeight="1" thickBot="1">
      <c r="A3081" s="195"/>
      <c r="B3081" s="200"/>
      <c r="C3081" s="63">
        <f>C3080/I3080*100</f>
        <v>3.5714285714285712</v>
      </c>
      <c r="D3081" s="63">
        <f>D3080/I3080*100</f>
        <v>3.5714285714285712</v>
      </c>
      <c r="E3081" s="63">
        <f>E3080/I3080*100</f>
        <v>25</v>
      </c>
      <c r="F3081" s="63">
        <f>F3080/I3080*100</f>
        <v>0</v>
      </c>
      <c r="G3081" s="63">
        <f>G3080/I3080*100</f>
        <v>0</v>
      </c>
      <c r="H3081" s="64">
        <f>H3080/I3080*100</f>
        <v>67.857142857142861</v>
      </c>
      <c r="I3081" s="114">
        <f t="shared" si="96"/>
        <v>100</v>
      </c>
      <c r="J3081" s="103">
        <f>J3080/I3080*100</f>
        <v>7.1428571428571423</v>
      </c>
      <c r="K3081" s="66">
        <f>K3080/I3080*100</f>
        <v>25</v>
      </c>
      <c r="L3081" s="53">
        <f>L3080/I3080*100</f>
        <v>0</v>
      </c>
    </row>
    <row r="3082" spans="1:12" s="16" customFormat="1" ht="11.45" customHeight="1">
      <c r="A3082" s="193" t="s">
        <v>53</v>
      </c>
      <c r="B3082" s="196" t="s">
        <v>6</v>
      </c>
      <c r="C3082" s="32">
        <v>1</v>
      </c>
      <c r="D3082" s="32">
        <v>5</v>
      </c>
      <c r="E3082" s="32">
        <v>40</v>
      </c>
      <c r="F3082" s="32">
        <v>0</v>
      </c>
      <c r="G3082" s="32">
        <v>1</v>
      </c>
      <c r="H3082" s="32">
        <v>2</v>
      </c>
      <c r="I3082" s="13">
        <f t="shared" si="96"/>
        <v>49</v>
      </c>
      <c r="J3082" s="14">
        <f>C3082+D3082</f>
        <v>6</v>
      </c>
      <c r="K3082" s="12">
        <f>E3082</f>
        <v>40</v>
      </c>
      <c r="L3082" s="15">
        <f>SUM(F3082:G3082)</f>
        <v>1</v>
      </c>
    </row>
    <row r="3083" spans="1:12" s="16" customFormat="1" ht="11.45" customHeight="1">
      <c r="A3083" s="194"/>
      <c r="B3083" s="197"/>
      <c r="C3083" s="46">
        <f>C3082/I3082*100</f>
        <v>2.0408163265306123</v>
      </c>
      <c r="D3083" s="46">
        <f>D3082/I3082*100</f>
        <v>10.204081632653061</v>
      </c>
      <c r="E3083" s="46">
        <f>E3082/I3082*100</f>
        <v>81.632653061224488</v>
      </c>
      <c r="F3083" s="46">
        <f>F3082/I3082*100</f>
        <v>0</v>
      </c>
      <c r="G3083" s="46">
        <f>G3082/I3082*100</f>
        <v>2.0408163265306123</v>
      </c>
      <c r="H3083" s="47">
        <f>H3082/I3082*100</f>
        <v>4.0816326530612246</v>
      </c>
      <c r="I3083" s="48">
        <f t="shared" si="96"/>
        <v>100</v>
      </c>
      <c r="J3083" s="74">
        <f>J3082/I3082*100</f>
        <v>12.244897959183673</v>
      </c>
      <c r="K3083" s="30">
        <f>K3082/I3082*100</f>
        <v>81.632653061224488</v>
      </c>
      <c r="L3083" s="31">
        <f>L3082/I3082*100</f>
        <v>2.0408163265306123</v>
      </c>
    </row>
    <row r="3084" spans="1:12" s="16" customFormat="1" ht="11.45" customHeight="1">
      <c r="A3084" s="194"/>
      <c r="B3084" s="198" t="s">
        <v>7</v>
      </c>
      <c r="C3084" s="32">
        <v>3</v>
      </c>
      <c r="D3084" s="32">
        <v>18</v>
      </c>
      <c r="E3084" s="32">
        <v>124</v>
      </c>
      <c r="F3084" s="32">
        <v>5</v>
      </c>
      <c r="G3084" s="32">
        <v>3</v>
      </c>
      <c r="H3084" s="32">
        <v>2</v>
      </c>
      <c r="I3084" s="33">
        <f t="shared" si="96"/>
        <v>155</v>
      </c>
      <c r="J3084" s="49">
        <f>C3084+D3084</f>
        <v>21</v>
      </c>
      <c r="K3084" s="35">
        <f>E3084</f>
        <v>124</v>
      </c>
      <c r="L3084" s="36">
        <f>SUM(F3084:G3084)</f>
        <v>8</v>
      </c>
    </row>
    <row r="3085" spans="1:12" s="16" customFormat="1" ht="11.45" customHeight="1">
      <c r="A3085" s="194"/>
      <c r="B3085" s="198"/>
      <c r="C3085" s="51">
        <f>C3084/I3084*100</f>
        <v>1.935483870967742</v>
      </c>
      <c r="D3085" s="51">
        <f>D3084/I3084*100</f>
        <v>11.612903225806452</v>
      </c>
      <c r="E3085" s="51">
        <f>E3084/I3084*100</f>
        <v>80</v>
      </c>
      <c r="F3085" s="51">
        <f>F3084/I3084*100</f>
        <v>3.225806451612903</v>
      </c>
      <c r="G3085" s="51">
        <f>G3084/I3084*100</f>
        <v>1.935483870967742</v>
      </c>
      <c r="H3085" s="52">
        <f>H3084/I3084*100</f>
        <v>1.2903225806451613</v>
      </c>
      <c r="I3085" s="48">
        <f t="shared" si="96"/>
        <v>100</v>
      </c>
      <c r="J3085" s="74">
        <f>J3084/I3084*100</f>
        <v>13.548387096774196</v>
      </c>
      <c r="K3085" s="30">
        <f>K3084/I3084*100</f>
        <v>80</v>
      </c>
      <c r="L3085" s="31">
        <f>L3084/I3084*100</f>
        <v>5.161290322580645</v>
      </c>
    </row>
    <row r="3086" spans="1:12" s="16" customFormat="1" ht="11.45" customHeight="1">
      <c r="A3086" s="194"/>
      <c r="B3086" s="199" t="s">
        <v>8</v>
      </c>
      <c r="C3086" s="32">
        <v>4</v>
      </c>
      <c r="D3086" s="32">
        <v>27</v>
      </c>
      <c r="E3086" s="32">
        <v>188</v>
      </c>
      <c r="F3086" s="32">
        <v>15</v>
      </c>
      <c r="G3086" s="32">
        <v>4</v>
      </c>
      <c r="H3086" s="32">
        <v>5</v>
      </c>
      <c r="I3086" s="33">
        <f t="shared" si="96"/>
        <v>243</v>
      </c>
      <c r="J3086" s="49">
        <f>C3086+D3086</f>
        <v>31</v>
      </c>
      <c r="K3086" s="35">
        <f>E3086</f>
        <v>188</v>
      </c>
      <c r="L3086" s="36">
        <f>SUM(F3086:G3086)</f>
        <v>19</v>
      </c>
    </row>
    <row r="3087" spans="1:12" s="16" customFormat="1" ht="11.45" customHeight="1">
      <c r="A3087" s="194"/>
      <c r="B3087" s="197"/>
      <c r="C3087" s="46">
        <f>C3086/I3086*100</f>
        <v>1.6460905349794239</v>
      </c>
      <c r="D3087" s="46">
        <f>D3086/I3086*100</f>
        <v>11.111111111111111</v>
      </c>
      <c r="E3087" s="46">
        <f>E3086/I3086*100</f>
        <v>77.36625514403292</v>
      </c>
      <c r="F3087" s="46">
        <f>F3086/I3086*100</f>
        <v>6.1728395061728394</v>
      </c>
      <c r="G3087" s="46">
        <f>G3086/I3086*100</f>
        <v>1.6460905349794239</v>
      </c>
      <c r="H3087" s="47">
        <f>H3086/I3086*100</f>
        <v>2.0576131687242798</v>
      </c>
      <c r="I3087" s="48">
        <f t="shared" si="96"/>
        <v>99.999999999999986</v>
      </c>
      <c r="J3087" s="74">
        <f>J3086/I3086*100</f>
        <v>12.757201646090536</v>
      </c>
      <c r="K3087" s="30">
        <f>K3086/I3086*100</f>
        <v>77.36625514403292</v>
      </c>
      <c r="L3087" s="31">
        <f>L3086/I3086*100</f>
        <v>7.8189300411522638</v>
      </c>
    </row>
    <row r="3088" spans="1:12" s="16" customFormat="1" ht="11.45" customHeight="1">
      <c r="A3088" s="194"/>
      <c r="B3088" s="198" t="s">
        <v>9</v>
      </c>
      <c r="C3088" s="32">
        <v>7</v>
      </c>
      <c r="D3088" s="32">
        <v>52</v>
      </c>
      <c r="E3088" s="32">
        <v>240</v>
      </c>
      <c r="F3088" s="32">
        <v>8</v>
      </c>
      <c r="G3088" s="32">
        <v>7</v>
      </c>
      <c r="H3088" s="32">
        <v>16</v>
      </c>
      <c r="I3088" s="33">
        <f t="shared" si="96"/>
        <v>330</v>
      </c>
      <c r="J3088" s="49">
        <f>C3088+D3088</f>
        <v>59</v>
      </c>
      <c r="K3088" s="35">
        <f>E3088</f>
        <v>240</v>
      </c>
      <c r="L3088" s="36">
        <f>SUM(F3088:G3088)</f>
        <v>15</v>
      </c>
    </row>
    <row r="3089" spans="1:12" s="16" customFormat="1" ht="11.45" customHeight="1">
      <c r="A3089" s="194"/>
      <c r="B3089" s="198"/>
      <c r="C3089" s="51">
        <f>C3088/I3088*100</f>
        <v>2.1212121212121215</v>
      </c>
      <c r="D3089" s="51">
        <f>D3088/I3088*100</f>
        <v>15.757575757575756</v>
      </c>
      <c r="E3089" s="51">
        <f>E3088/I3088*100</f>
        <v>72.727272727272734</v>
      </c>
      <c r="F3089" s="51">
        <f>F3088/I3088*100</f>
        <v>2.4242424242424243</v>
      </c>
      <c r="G3089" s="51">
        <f>G3088/I3088*100</f>
        <v>2.1212121212121215</v>
      </c>
      <c r="H3089" s="52">
        <f>H3088/I3088*100</f>
        <v>4.8484848484848486</v>
      </c>
      <c r="I3089" s="48">
        <f t="shared" si="96"/>
        <v>100</v>
      </c>
      <c r="J3089" s="74">
        <f>J3088/I3088*100</f>
        <v>17.878787878787879</v>
      </c>
      <c r="K3089" s="30">
        <f>K3088/I3088*100</f>
        <v>72.727272727272734</v>
      </c>
      <c r="L3089" s="31">
        <f>L3088/I3088*100</f>
        <v>4.5454545454545459</v>
      </c>
    </row>
    <row r="3090" spans="1:12" s="16" customFormat="1" ht="11.45" customHeight="1">
      <c r="A3090" s="194"/>
      <c r="B3090" s="199" t="s">
        <v>10</v>
      </c>
      <c r="C3090" s="32">
        <v>12</v>
      </c>
      <c r="D3090" s="32">
        <v>49</v>
      </c>
      <c r="E3090" s="32">
        <v>259</v>
      </c>
      <c r="F3090" s="32">
        <v>23</v>
      </c>
      <c r="G3090" s="32">
        <v>10</v>
      </c>
      <c r="H3090" s="32">
        <v>15</v>
      </c>
      <c r="I3090" s="33">
        <f t="shared" si="96"/>
        <v>368</v>
      </c>
      <c r="J3090" s="49">
        <f>C3090+D3090</f>
        <v>61</v>
      </c>
      <c r="K3090" s="35">
        <f>E3090</f>
        <v>259</v>
      </c>
      <c r="L3090" s="36">
        <f>SUM(F3090:G3090)</f>
        <v>33</v>
      </c>
    </row>
    <row r="3091" spans="1:12" s="16" customFormat="1" ht="11.45" customHeight="1">
      <c r="A3091" s="194"/>
      <c r="B3091" s="197"/>
      <c r="C3091" s="46">
        <f>C3090/I3090*100</f>
        <v>3.2608695652173911</v>
      </c>
      <c r="D3091" s="46">
        <f>D3090/I3090*100</f>
        <v>13.315217391304349</v>
      </c>
      <c r="E3091" s="46">
        <f>E3090/I3090*100</f>
        <v>70.380434782608688</v>
      </c>
      <c r="F3091" s="46">
        <f>F3090/I3090*100</f>
        <v>6.25</v>
      </c>
      <c r="G3091" s="46">
        <f>G3090/I3090*100</f>
        <v>2.7173913043478262</v>
      </c>
      <c r="H3091" s="47">
        <f>H3090/I3090*100</f>
        <v>4.0760869565217392</v>
      </c>
      <c r="I3091" s="48">
        <f t="shared" si="96"/>
        <v>100</v>
      </c>
      <c r="J3091" s="74">
        <f>J3090/I3090*100</f>
        <v>16.576086956521738</v>
      </c>
      <c r="K3091" s="30">
        <f>K3090/I3090*100</f>
        <v>70.380434782608688</v>
      </c>
      <c r="L3091" s="31">
        <f>L3090/I3090*100</f>
        <v>8.9673913043478262</v>
      </c>
    </row>
    <row r="3092" spans="1:12" s="16" customFormat="1" ht="11.45" customHeight="1">
      <c r="A3092" s="194"/>
      <c r="B3092" s="198" t="s">
        <v>11</v>
      </c>
      <c r="C3092" s="32">
        <v>13</v>
      </c>
      <c r="D3092" s="32">
        <v>81</v>
      </c>
      <c r="E3092" s="32">
        <v>267</v>
      </c>
      <c r="F3092" s="32">
        <v>20</v>
      </c>
      <c r="G3092" s="32">
        <v>13</v>
      </c>
      <c r="H3092" s="32">
        <v>26</v>
      </c>
      <c r="I3092" s="33">
        <f t="shared" si="96"/>
        <v>420</v>
      </c>
      <c r="J3092" s="49">
        <f>C3092+D3092</f>
        <v>94</v>
      </c>
      <c r="K3092" s="35">
        <f>E3092</f>
        <v>267</v>
      </c>
      <c r="L3092" s="36">
        <f>SUM(F3092:G3092)</f>
        <v>33</v>
      </c>
    </row>
    <row r="3093" spans="1:12" s="16" customFormat="1" ht="11.45" customHeight="1">
      <c r="A3093" s="194"/>
      <c r="B3093" s="198"/>
      <c r="C3093" s="51">
        <f>C3092/I3092*100</f>
        <v>3.0952380952380953</v>
      </c>
      <c r="D3093" s="51">
        <f>D3092/I3092*100</f>
        <v>19.285714285714288</v>
      </c>
      <c r="E3093" s="51">
        <f>E3092/I3092*100</f>
        <v>63.571428571428569</v>
      </c>
      <c r="F3093" s="51">
        <f>F3092/I3092*100</f>
        <v>4.7619047619047619</v>
      </c>
      <c r="G3093" s="51">
        <f>G3092/I3092*100</f>
        <v>3.0952380952380953</v>
      </c>
      <c r="H3093" s="52">
        <f>H3092/I3092*100</f>
        <v>6.1904761904761907</v>
      </c>
      <c r="I3093" s="48">
        <f t="shared" si="96"/>
        <v>100</v>
      </c>
      <c r="J3093" s="74">
        <f>J3092/I3092*100</f>
        <v>22.380952380952383</v>
      </c>
      <c r="K3093" s="30">
        <f>K3092/I3092*100</f>
        <v>63.571428571428569</v>
      </c>
      <c r="L3093" s="31">
        <f>L3092/I3092*100</f>
        <v>7.8571428571428568</v>
      </c>
    </row>
    <row r="3094" spans="1:12" s="16" customFormat="1" ht="11.45" customHeight="1">
      <c r="A3094" s="194"/>
      <c r="B3094" s="199" t="s">
        <v>12</v>
      </c>
      <c r="C3094" s="32">
        <v>22</v>
      </c>
      <c r="D3094" s="32">
        <v>97</v>
      </c>
      <c r="E3094" s="32">
        <v>357</v>
      </c>
      <c r="F3094" s="32">
        <v>16</v>
      </c>
      <c r="G3094" s="32">
        <v>8</v>
      </c>
      <c r="H3094" s="32">
        <v>99</v>
      </c>
      <c r="I3094" s="33">
        <f t="shared" si="96"/>
        <v>599</v>
      </c>
      <c r="J3094" s="49">
        <f>C3094+D3094</f>
        <v>119</v>
      </c>
      <c r="K3094" s="35">
        <f>E3094</f>
        <v>357</v>
      </c>
      <c r="L3094" s="36">
        <f>SUM(F3094:G3094)</f>
        <v>24</v>
      </c>
    </row>
    <row r="3095" spans="1:12" s="16" customFormat="1" ht="11.45" customHeight="1">
      <c r="A3095" s="194"/>
      <c r="B3095" s="197"/>
      <c r="C3095" s="46">
        <f>C3094/I3094*100</f>
        <v>3.672787979966611</v>
      </c>
      <c r="D3095" s="46">
        <f>D3094/I3094*100</f>
        <v>16.193656093489146</v>
      </c>
      <c r="E3095" s="46">
        <f>E3094/I3094*100</f>
        <v>59.599332220367273</v>
      </c>
      <c r="F3095" s="46">
        <f>F3094/I3094*100</f>
        <v>2.671118530884808</v>
      </c>
      <c r="G3095" s="46">
        <f>G3094/I3094*100</f>
        <v>1.335559265442404</v>
      </c>
      <c r="H3095" s="47">
        <f>H3094/I3094*100</f>
        <v>16.527545909849749</v>
      </c>
      <c r="I3095" s="48">
        <f t="shared" si="96"/>
        <v>99.999999999999986</v>
      </c>
      <c r="J3095" s="74">
        <f>J3094/I3094*100</f>
        <v>19.86644407345576</v>
      </c>
      <c r="K3095" s="30">
        <f>K3094/I3094*100</f>
        <v>59.599332220367273</v>
      </c>
      <c r="L3095" s="31">
        <f>L3094/I3094*100</f>
        <v>4.006677796327212</v>
      </c>
    </row>
    <row r="3096" spans="1:12" s="16" customFormat="1" ht="11.45" customHeight="1">
      <c r="A3096" s="194"/>
      <c r="B3096" s="198" t="s">
        <v>24</v>
      </c>
      <c r="C3096" s="32">
        <v>1</v>
      </c>
      <c r="D3096" s="32">
        <v>2</v>
      </c>
      <c r="E3096" s="32">
        <v>5</v>
      </c>
      <c r="F3096" s="32">
        <v>0</v>
      </c>
      <c r="G3096" s="32">
        <v>0</v>
      </c>
      <c r="H3096" s="32">
        <v>18</v>
      </c>
      <c r="I3096" s="33">
        <f t="shared" si="96"/>
        <v>26</v>
      </c>
      <c r="J3096" s="49">
        <f>C3096+D3096</f>
        <v>3</v>
      </c>
      <c r="K3096" s="35">
        <f>E3096</f>
        <v>5</v>
      </c>
      <c r="L3096" s="36">
        <f>SUM(F3096:G3096)</f>
        <v>0</v>
      </c>
    </row>
    <row r="3097" spans="1:12" s="16" customFormat="1" ht="11.45" customHeight="1" thickBot="1">
      <c r="A3097" s="195"/>
      <c r="B3097" s="200"/>
      <c r="C3097" s="63">
        <f>C3096/I3096*100</f>
        <v>3.8461538461538463</v>
      </c>
      <c r="D3097" s="63">
        <f>D3096/I3096*100</f>
        <v>7.6923076923076925</v>
      </c>
      <c r="E3097" s="63">
        <f>E3096/I3096*100</f>
        <v>19.230769230769234</v>
      </c>
      <c r="F3097" s="63">
        <f>F3096/I3096*100</f>
        <v>0</v>
      </c>
      <c r="G3097" s="63">
        <f>G3096/I3096*100</f>
        <v>0</v>
      </c>
      <c r="H3097" s="64">
        <f>H3096/I3096*100</f>
        <v>69.230769230769226</v>
      </c>
      <c r="I3097" s="114">
        <f t="shared" si="96"/>
        <v>100</v>
      </c>
      <c r="J3097" s="103">
        <f>J3096/I3096*100</f>
        <v>11.538461538461538</v>
      </c>
      <c r="K3097" s="66">
        <f>K3096/I3096*100</f>
        <v>19.230769230769234</v>
      </c>
      <c r="L3097" s="53">
        <f>L3096/I3096*100</f>
        <v>0</v>
      </c>
    </row>
    <row r="3098" spans="1:12" s="16" customFormat="1" ht="11.45" customHeight="1" thickBot="1">
      <c r="A3098" s="201" t="s">
        <v>54</v>
      </c>
      <c r="B3098" s="196" t="s">
        <v>23</v>
      </c>
      <c r="C3098" s="32">
        <v>6</v>
      </c>
      <c r="D3098" s="32">
        <v>43</v>
      </c>
      <c r="E3098" s="32">
        <v>144</v>
      </c>
      <c r="F3098" s="32">
        <v>5</v>
      </c>
      <c r="G3098" s="32">
        <v>6</v>
      </c>
      <c r="H3098" s="32">
        <v>19</v>
      </c>
      <c r="I3098" s="13">
        <f t="shared" si="96"/>
        <v>223</v>
      </c>
      <c r="J3098" s="14">
        <f>C3098+D3098</f>
        <v>49</v>
      </c>
      <c r="K3098" s="12">
        <f>E3098</f>
        <v>144</v>
      </c>
      <c r="L3098" s="15">
        <f>SUM(F3098:G3098)</f>
        <v>11</v>
      </c>
    </row>
    <row r="3099" spans="1:12" s="16" customFormat="1" ht="11.45" customHeight="1" thickTop="1" thickBot="1">
      <c r="A3099" s="202"/>
      <c r="B3099" s="197"/>
      <c r="C3099" s="46">
        <f>C3098/I3098*100</f>
        <v>2.6905829596412558</v>
      </c>
      <c r="D3099" s="46">
        <f>D3098/I3098*100</f>
        <v>19.282511210762333</v>
      </c>
      <c r="E3099" s="46">
        <f>E3098/I3098*100</f>
        <v>64.573991031390136</v>
      </c>
      <c r="F3099" s="46">
        <f>F3098/I3098*100</f>
        <v>2.2421524663677128</v>
      </c>
      <c r="G3099" s="46">
        <f>G3098/I3098*100</f>
        <v>2.6905829596412558</v>
      </c>
      <c r="H3099" s="47">
        <f>H3098/I3098*100</f>
        <v>8.5201793721973083</v>
      </c>
      <c r="I3099" s="48">
        <f t="shared" si="96"/>
        <v>100</v>
      </c>
      <c r="J3099" s="74">
        <f>J3098/I3098*100</f>
        <v>21.973094170403588</v>
      </c>
      <c r="K3099" s="30">
        <f>K3098/I3098*100</f>
        <v>64.573991031390136</v>
      </c>
      <c r="L3099" s="31">
        <f>L3098/I3098*100</f>
        <v>4.9327354260089686</v>
      </c>
    </row>
    <row r="3100" spans="1:12" s="16" customFormat="1" ht="11.45" customHeight="1" thickTop="1" thickBot="1">
      <c r="A3100" s="202"/>
      <c r="B3100" s="198" t="s">
        <v>3</v>
      </c>
      <c r="C3100" s="32">
        <v>5</v>
      </c>
      <c r="D3100" s="32">
        <v>20</v>
      </c>
      <c r="E3100" s="32">
        <v>92</v>
      </c>
      <c r="F3100" s="32">
        <v>8</v>
      </c>
      <c r="G3100" s="32">
        <v>0</v>
      </c>
      <c r="H3100" s="32">
        <v>15</v>
      </c>
      <c r="I3100" s="33">
        <f t="shared" si="96"/>
        <v>140</v>
      </c>
      <c r="J3100" s="49">
        <f>C3100+D3100</f>
        <v>25</v>
      </c>
      <c r="K3100" s="35">
        <f>E3100</f>
        <v>92</v>
      </c>
      <c r="L3100" s="36">
        <f>SUM(F3100:G3100)</f>
        <v>8</v>
      </c>
    </row>
    <row r="3101" spans="1:12" s="16" customFormat="1" ht="11.45" customHeight="1" thickTop="1" thickBot="1">
      <c r="A3101" s="202"/>
      <c r="B3101" s="198"/>
      <c r="C3101" s="51">
        <f>C3100/I3100*100</f>
        <v>3.5714285714285712</v>
      </c>
      <c r="D3101" s="51">
        <f>D3100/I3100*100</f>
        <v>14.285714285714285</v>
      </c>
      <c r="E3101" s="51">
        <f>E3100/I3100*100</f>
        <v>65.714285714285708</v>
      </c>
      <c r="F3101" s="51">
        <f>F3100/I3100*100</f>
        <v>5.7142857142857144</v>
      </c>
      <c r="G3101" s="51">
        <f>G3100/I3100*100</f>
        <v>0</v>
      </c>
      <c r="H3101" s="52">
        <f>H3100/I3100*100</f>
        <v>10.714285714285714</v>
      </c>
      <c r="I3101" s="48">
        <f t="shared" si="96"/>
        <v>99.999999999999972</v>
      </c>
      <c r="J3101" s="74">
        <f>J3100/I3100*100</f>
        <v>17.857142857142858</v>
      </c>
      <c r="K3101" s="30">
        <f>K3100/I3100*100</f>
        <v>65.714285714285708</v>
      </c>
      <c r="L3101" s="31">
        <f>L3100/I3100*100</f>
        <v>5.7142857142857144</v>
      </c>
    </row>
    <row r="3102" spans="1:12" s="16" customFormat="1" ht="11.45" customHeight="1" thickTop="1" thickBot="1">
      <c r="A3102" s="202"/>
      <c r="B3102" s="199" t="s">
        <v>13</v>
      </c>
      <c r="C3102" s="32">
        <v>18</v>
      </c>
      <c r="D3102" s="32">
        <v>122</v>
      </c>
      <c r="E3102" s="32">
        <v>639</v>
      </c>
      <c r="F3102" s="32">
        <v>42</v>
      </c>
      <c r="G3102" s="32">
        <v>19</v>
      </c>
      <c r="H3102" s="32">
        <v>31</v>
      </c>
      <c r="I3102" s="33">
        <f t="shared" si="96"/>
        <v>871</v>
      </c>
      <c r="J3102" s="49">
        <f>C3102+D3102</f>
        <v>140</v>
      </c>
      <c r="K3102" s="35">
        <f>E3102</f>
        <v>639</v>
      </c>
      <c r="L3102" s="36">
        <f>SUM(F3102:G3102)</f>
        <v>61</v>
      </c>
    </row>
    <row r="3103" spans="1:12" s="16" customFormat="1" ht="11.45" customHeight="1" thickTop="1" thickBot="1">
      <c r="A3103" s="202"/>
      <c r="B3103" s="197"/>
      <c r="C3103" s="46">
        <f>C3102/I3102*100</f>
        <v>2.0665901262916191</v>
      </c>
      <c r="D3103" s="46">
        <f>D3102/I3102*100</f>
        <v>14.006888633754306</v>
      </c>
      <c r="E3103" s="46">
        <f>E3102/I3102*100</f>
        <v>73.363949483352471</v>
      </c>
      <c r="F3103" s="46">
        <f>F3102/I3102*100</f>
        <v>4.8220436280137768</v>
      </c>
      <c r="G3103" s="46">
        <f>G3102/I3102*100</f>
        <v>2.1814006888633752</v>
      </c>
      <c r="H3103" s="47">
        <f>H3102/I3102*100</f>
        <v>3.5591274397244548</v>
      </c>
      <c r="I3103" s="48">
        <f t="shared" si="96"/>
        <v>100</v>
      </c>
      <c r="J3103" s="74">
        <f>J3102/I3102*100</f>
        <v>16.073478760045926</v>
      </c>
      <c r="K3103" s="30">
        <f>K3102/I3102*100</f>
        <v>73.363949483352471</v>
      </c>
      <c r="L3103" s="31">
        <f>L3102/I3102*100</f>
        <v>7.003444316877153</v>
      </c>
    </row>
    <row r="3104" spans="1:12" s="16" customFormat="1" ht="11.45" customHeight="1" thickTop="1" thickBot="1">
      <c r="A3104" s="202"/>
      <c r="B3104" s="198" t="s">
        <v>14</v>
      </c>
      <c r="C3104" s="32">
        <v>12</v>
      </c>
      <c r="D3104" s="32">
        <v>39</v>
      </c>
      <c r="E3104" s="32">
        <v>137</v>
      </c>
      <c r="F3104" s="32">
        <v>10</v>
      </c>
      <c r="G3104" s="32">
        <v>2</v>
      </c>
      <c r="H3104" s="32">
        <v>15</v>
      </c>
      <c r="I3104" s="33">
        <f t="shared" si="96"/>
        <v>215</v>
      </c>
      <c r="J3104" s="49">
        <f>C3104+D3104</f>
        <v>51</v>
      </c>
      <c r="K3104" s="35">
        <f>E3104</f>
        <v>137</v>
      </c>
      <c r="L3104" s="36">
        <f>SUM(F3104:G3104)</f>
        <v>12</v>
      </c>
    </row>
    <row r="3105" spans="1:12" s="16" customFormat="1" ht="11.45" customHeight="1" thickTop="1" thickBot="1">
      <c r="A3105" s="202"/>
      <c r="B3105" s="198"/>
      <c r="C3105" s="51">
        <f>C3104/I3104*100</f>
        <v>5.5813953488372094</v>
      </c>
      <c r="D3105" s="51">
        <f>D3104/I3104*100</f>
        <v>18.13953488372093</v>
      </c>
      <c r="E3105" s="51">
        <f>E3104/I3104*100</f>
        <v>63.720930232558139</v>
      </c>
      <c r="F3105" s="51">
        <f>F3104/I3104*100</f>
        <v>4.6511627906976747</v>
      </c>
      <c r="G3105" s="51">
        <f>G3104/I3104*100</f>
        <v>0.93023255813953487</v>
      </c>
      <c r="H3105" s="52">
        <f>H3104/I3104*100</f>
        <v>6.9767441860465116</v>
      </c>
      <c r="I3105" s="48">
        <f t="shared" si="96"/>
        <v>100</v>
      </c>
      <c r="J3105" s="74">
        <f>J3104/I3104*100</f>
        <v>23.720930232558139</v>
      </c>
      <c r="K3105" s="30">
        <f>K3104/I3104*100</f>
        <v>63.720930232558139</v>
      </c>
      <c r="L3105" s="31">
        <f>L3104/I3104*100</f>
        <v>5.5813953488372094</v>
      </c>
    </row>
    <row r="3106" spans="1:12" s="16" customFormat="1" ht="11.45" customHeight="1" thickTop="1" thickBot="1">
      <c r="A3106" s="202"/>
      <c r="B3106" s="199" t="s">
        <v>25</v>
      </c>
      <c r="C3106" s="32">
        <v>1</v>
      </c>
      <c r="D3106" s="32">
        <v>11</v>
      </c>
      <c r="E3106" s="32">
        <v>55</v>
      </c>
      <c r="F3106" s="32">
        <v>2</v>
      </c>
      <c r="G3106" s="32">
        <v>0</v>
      </c>
      <c r="H3106" s="32">
        <v>1</v>
      </c>
      <c r="I3106" s="33">
        <f t="shared" si="96"/>
        <v>70</v>
      </c>
      <c r="J3106" s="49">
        <f>C3106+D3106</f>
        <v>12</v>
      </c>
      <c r="K3106" s="35">
        <f>E3106</f>
        <v>55</v>
      </c>
      <c r="L3106" s="36">
        <f>SUM(F3106:G3106)</f>
        <v>2</v>
      </c>
    </row>
    <row r="3107" spans="1:12" s="16" customFormat="1" ht="11.45" customHeight="1" thickTop="1" thickBot="1">
      <c r="A3107" s="202"/>
      <c r="B3107" s="197"/>
      <c r="C3107" s="46">
        <f>C3106/I3106*100</f>
        <v>1.4285714285714286</v>
      </c>
      <c r="D3107" s="46">
        <f>D3106/I3106*100</f>
        <v>15.714285714285714</v>
      </c>
      <c r="E3107" s="46">
        <f>E3106/I3106*100</f>
        <v>78.571428571428569</v>
      </c>
      <c r="F3107" s="46">
        <f>F3106/I3106*100</f>
        <v>2.8571428571428572</v>
      </c>
      <c r="G3107" s="46">
        <f>G3106/I3106*100</f>
        <v>0</v>
      </c>
      <c r="H3107" s="47">
        <f>H3106/I3106*100</f>
        <v>1.4285714285714286</v>
      </c>
      <c r="I3107" s="48">
        <f t="shared" si="96"/>
        <v>100</v>
      </c>
      <c r="J3107" s="74">
        <f>J3106/I3106*100</f>
        <v>17.142857142857142</v>
      </c>
      <c r="K3107" s="30">
        <f>K3106/I3106*100</f>
        <v>78.571428571428569</v>
      </c>
      <c r="L3107" s="31">
        <f>L3106/I3106*100</f>
        <v>2.8571428571428572</v>
      </c>
    </row>
    <row r="3108" spans="1:12" ht="11.45" customHeight="1" thickTop="1" thickBot="1">
      <c r="A3108" s="202"/>
      <c r="B3108" s="198" t="s">
        <v>26</v>
      </c>
      <c r="C3108" s="32">
        <v>14</v>
      </c>
      <c r="D3108" s="32">
        <v>79</v>
      </c>
      <c r="E3108" s="32">
        <v>330</v>
      </c>
      <c r="F3108" s="32">
        <v>19</v>
      </c>
      <c r="G3108" s="32">
        <v>15</v>
      </c>
      <c r="H3108" s="32">
        <v>63</v>
      </c>
      <c r="I3108" s="33">
        <f t="shared" si="96"/>
        <v>520</v>
      </c>
      <c r="J3108" s="49">
        <f>C3108+D3108</f>
        <v>93</v>
      </c>
      <c r="K3108" s="35">
        <f>E3108</f>
        <v>330</v>
      </c>
      <c r="L3108" s="36">
        <f>SUM(F3108:G3108)</f>
        <v>34</v>
      </c>
    </row>
    <row r="3109" spans="1:12" ht="11.45" customHeight="1" thickTop="1" thickBot="1">
      <c r="A3109" s="202"/>
      <c r="B3109" s="198"/>
      <c r="C3109" s="51">
        <f>C3108/I3108*100</f>
        <v>2.6923076923076925</v>
      </c>
      <c r="D3109" s="51">
        <f>D3108/I3108*100</f>
        <v>15.192307692307692</v>
      </c>
      <c r="E3109" s="51">
        <f>E3108/I3108*100</f>
        <v>63.46153846153846</v>
      </c>
      <c r="F3109" s="51">
        <f>F3108/I3108*100</f>
        <v>3.6538461538461542</v>
      </c>
      <c r="G3109" s="51">
        <f>G3108/I3108*100</f>
        <v>2.8846153846153846</v>
      </c>
      <c r="H3109" s="52">
        <f>H3108/I3108*100</f>
        <v>12.115384615384615</v>
      </c>
      <c r="I3109" s="48">
        <f t="shared" si="96"/>
        <v>100</v>
      </c>
      <c r="J3109" s="74">
        <f>J3108/I3108*100</f>
        <v>17.884615384615383</v>
      </c>
      <c r="K3109" s="30">
        <f>K3108/I3108*100</f>
        <v>63.46153846153846</v>
      </c>
      <c r="L3109" s="31">
        <f>L3108/I3108*100</f>
        <v>6.5384615384615392</v>
      </c>
    </row>
    <row r="3110" spans="1:12" ht="11.45" customHeight="1" thickTop="1" thickBot="1">
      <c r="A3110" s="202"/>
      <c r="B3110" s="199" t="s">
        <v>0</v>
      </c>
      <c r="C3110" s="32">
        <v>4</v>
      </c>
      <c r="D3110" s="32">
        <v>12</v>
      </c>
      <c r="E3110" s="32">
        <v>70</v>
      </c>
      <c r="F3110" s="32">
        <v>1</v>
      </c>
      <c r="G3110" s="32">
        <v>3</v>
      </c>
      <c r="H3110" s="32">
        <v>12</v>
      </c>
      <c r="I3110" s="33">
        <f t="shared" si="96"/>
        <v>102</v>
      </c>
      <c r="J3110" s="49">
        <f>C3110+D3110</f>
        <v>16</v>
      </c>
      <c r="K3110" s="35">
        <f>E3110</f>
        <v>70</v>
      </c>
      <c r="L3110" s="36">
        <f>SUM(F3110:G3110)</f>
        <v>4</v>
      </c>
    </row>
    <row r="3111" spans="1:12" ht="11.45" customHeight="1" thickTop="1" thickBot="1">
      <c r="A3111" s="202"/>
      <c r="B3111" s="197"/>
      <c r="C3111" s="46">
        <f>C3110/I3110*100</f>
        <v>3.9215686274509802</v>
      </c>
      <c r="D3111" s="46">
        <f>D3110/I3110*100</f>
        <v>11.76470588235294</v>
      </c>
      <c r="E3111" s="46">
        <f>E3110/I3110*100</f>
        <v>68.627450980392155</v>
      </c>
      <c r="F3111" s="46">
        <f>F3110/I3110*100</f>
        <v>0.98039215686274506</v>
      </c>
      <c r="G3111" s="46">
        <f>G3110/I3110*100</f>
        <v>2.9411764705882351</v>
      </c>
      <c r="H3111" s="47">
        <f>H3110/I3110*100</f>
        <v>11.76470588235294</v>
      </c>
      <c r="I3111" s="48">
        <f t="shared" si="96"/>
        <v>100</v>
      </c>
      <c r="J3111" s="74">
        <f>J3110/I3110*100</f>
        <v>15.686274509803921</v>
      </c>
      <c r="K3111" s="30">
        <f>K3110/I3110*100</f>
        <v>68.627450980392155</v>
      </c>
      <c r="L3111" s="31">
        <f>L3110/I3110*100</f>
        <v>3.9215686274509802</v>
      </c>
    </row>
    <row r="3112" spans="1:12" ht="11.45" customHeight="1" thickTop="1" thickBot="1">
      <c r="A3112" s="202"/>
      <c r="B3112" s="198" t="s">
        <v>24</v>
      </c>
      <c r="C3112" s="32">
        <v>3</v>
      </c>
      <c r="D3112" s="32">
        <v>5</v>
      </c>
      <c r="E3112" s="32">
        <v>13</v>
      </c>
      <c r="F3112" s="32">
        <v>0</v>
      </c>
      <c r="G3112" s="32">
        <v>1</v>
      </c>
      <c r="H3112" s="32">
        <v>27</v>
      </c>
      <c r="I3112" s="33">
        <f t="shared" si="96"/>
        <v>49</v>
      </c>
      <c r="J3112" s="49">
        <f>C3112+D3112</f>
        <v>8</v>
      </c>
      <c r="K3112" s="35">
        <f>E3112</f>
        <v>13</v>
      </c>
      <c r="L3112" s="36">
        <f>SUM(F3112:G3112)</f>
        <v>1</v>
      </c>
    </row>
    <row r="3113" spans="1:12" ht="11.45" customHeight="1" thickTop="1" thickBot="1">
      <c r="A3113" s="203"/>
      <c r="B3113" s="200"/>
      <c r="C3113" s="63">
        <f>C3112/I3112*100</f>
        <v>6.1224489795918364</v>
      </c>
      <c r="D3113" s="63">
        <f>D3112/I3112*100</f>
        <v>10.204081632653061</v>
      </c>
      <c r="E3113" s="63">
        <f>E3112/I3112*100</f>
        <v>26.530612244897959</v>
      </c>
      <c r="F3113" s="63">
        <f>F3112/I3112*100</f>
        <v>0</v>
      </c>
      <c r="G3113" s="63">
        <f>G3112/I3112*100</f>
        <v>2.0408163265306123</v>
      </c>
      <c r="H3113" s="64">
        <f>H3112/I3112*100</f>
        <v>55.102040816326522</v>
      </c>
      <c r="I3113" s="114">
        <f t="shared" si="96"/>
        <v>100</v>
      </c>
      <c r="J3113" s="103">
        <f>J3112/I3112*100</f>
        <v>16.326530612244898</v>
      </c>
      <c r="K3113" s="66">
        <f>K3112/I3112*100</f>
        <v>26.530612244897959</v>
      </c>
      <c r="L3113" s="53">
        <f>L3112/I3112*100</f>
        <v>2.0408163265306123</v>
      </c>
    </row>
    <row r="3114" spans="1:12" ht="11.45" customHeight="1">
      <c r="A3114" s="193" t="s">
        <v>21</v>
      </c>
      <c r="B3114" s="196" t="s">
        <v>27</v>
      </c>
      <c r="C3114" s="32">
        <v>6</v>
      </c>
      <c r="D3114" s="32">
        <v>37</v>
      </c>
      <c r="E3114" s="32">
        <v>194</v>
      </c>
      <c r="F3114" s="32">
        <v>7</v>
      </c>
      <c r="G3114" s="32">
        <v>9</v>
      </c>
      <c r="H3114" s="32">
        <v>32</v>
      </c>
      <c r="I3114" s="13">
        <f t="shared" si="96"/>
        <v>285</v>
      </c>
      <c r="J3114" s="14">
        <f>C3114+D3114</f>
        <v>43</v>
      </c>
      <c r="K3114" s="12">
        <f>E3114</f>
        <v>194</v>
      </c>
      <c r="L3114" s="15">
        <f>SUM(F3114:G3114)</f>
        <v>16</v>
      </c>
    </row>
    <row r="3115" spans="1:12" ht="11.45" customHeight="1">
      <c r="A3115" s="194"/>
      <c r="B3115" s="197"/>
      <c r="C3115" s="46">
        <f>C3114/I3114*100</f>
        <v>2.1052631578947367</v>
      </c>
      <c r="D3115" s="46">
        <f>D3114/I3114*100</f>
        <v>12.982456140350877</v>
      </c>
      <c r="E3115" s="46">
        <f>E3114/I3114*100</f>
        <v>68.070175438596493</v>
      </c>
      <c r="F3115" s="46">
        <f>F3114/I3114*100</f>
        <v>2.4561403508771931</v>
      </c>
      <c r="G3115" s="46">
        <f>G3114/I3114*100</f>
        <v>3.1578947368421053</v>
      </c>
      <c r="H3115" s="47">
        <f>H3114/I3114*100</f>
        <v>11.228070175438596</v>
      </c>
      <c r="I3115" s="48">
        <f t="shared" si="96"/>
        <v>100</v>
      </c>
      <c r="J3115" s="74">
        <f>J3114/I3114*100</f>
        <v>15.087719298245613</v>
      </c>
      <c r="K3115" s="30">
        <f>K3114/I3114*100</f>
        <v>68.070175438596493</v>
      </c>
      <c r="L3115" s="31">
        <f>L3114/I3114*100</f>
        <v>5.6140350877192979</v>
      </c>
    </row>
    <row r="3116" spans="1:12" ht="11.45" customHeight="1">
      <c r="A3116" s="194"/>
      <c r="B3116" s="198" t="s">
        <v>28</v>
      </c>
      <c r="C3116" s="32">
        <v>16</v>
      </c>
      <c r="D3116" s="32">
        <v>57</v>
      </c>
      <c r="E3116" s="32">
        <v>236</v>
      </c>
      <c r="F3116" s="32">
        <v>22</v>
      </c>
      <c r="G3116" s="32">
        <v>7</v>
      </c>
      <c r="H3116" s="32">
        <v>26</v>
      </c>
      <c r="I3116" s="33">
        <f t="shared" si="96"/>
        <v>364</v>
      </c>
      <c r="J3116" s="49">
        <f>C3116+D3116</f>
        <v>73</v>
      </c>
      <c r="K3116" s="35">
        <f>E3116</f>
        <v>236</v>
      </c>
      <c r="L3116" s="36">
        <f>SUM(F3116:G3116)</f>
        <v>29</v>
      </c>
    </row>
    <row r="3117" spans="1:12" ht="11.45" customHeight="1">
      <c r="A3117" s="194"/>
      <c r="B3117" s="198"/>
      <c r="C3117" s="51">
        <f>C3116/I3116*100</f>
        <v>4.395604395604396</v>
      </c>
      <c r="D3117" s="51">
        <f>D3116/I3116*100</f>
        <v>15.659340659340659</v>
      </c>
      <c r="E3117" s="51">
        <f>E3116/I3116*100</f>
        <v>64.835164835164832</v>
      </c>
      <c r="F3117" s="51">
        <f>F3116/I3116*100</f>
        <v>6.0439560439560438</v>
      </c>
      <c r="G3117" s="51">
        <f>G3116/I3116*100</f>
        <v>1.9230769230769231</v>
      </c>
      <c r="H3117" s="52">
        <f>H3116/I3116*100</f>
        <v>7.1428571428571423</v>
      </c>
      <c r="I3117" s="48">
        <f t="shared" si="96"/>
        <v>99.999999999999986</v>
      </c>
      <c r="J3117" s="74">
        <f>J3116/I3116*100</f>
        <v>20.054945054945055</v>
      </c>
      <c r="K3117" s="30">
        <f>K3116/I3116*100</f>
        <v>64.835164835164832</v>
      </c>
      <c r="L3117" s="31">
        <f>L3116/I3116*100</f>
        <v>7.9670329670329663</v>
      </c>
    </row>
    <row r="3118" spans="1:12" ht="11.45" customHeight="1">
      <c r="A3118" s="194"/>
      <c r="B3118" s="199" t="s">
        <v>29</v>
      </c>
      <c r="C3118" s="32">
        <v>27</v>
      </c>
      <c r="D3118" s="32">
        <v>145</v>
      </c>
      <c r="E3118" s="32">
        <v>662</v>
      </c>
      <c r="F3118" s="32">
        <v>47</v>
      </c>
      <c r="G3118" s="32">
        <v>21</v>
      </c>
      <c r="H3118" s="32">
        <v>64</v>
      </c>
      <c r="I3118" s="33">
        <f t="shared" si="96"/>
        <v>966</v>
      </c>
      <c r="J3118" s="49">
        <f>C3118+D3118</f>
        <v>172</v>
      </c>
      <c r="K3118" s="35">
        <f>E3118</f>
        <v>662</v>
      </c>
      <c r="L3118" s="36">
        <f>SUM(F3118:G3118)</f>
        <v>68</v>
      </c>
    </row>
    <row r="3119" spans="1:12" ht="11.45" customHeight="1">
      <c r="A3119" s="194"/>
      <c r="B3119" s="197"/>
      <c r="C3119" s="46">
        <f>C3118/I3118*100</f>
        <v>2.7950310559006213</v>
      </c>
      <c r="D3119" s="46">
        <f>D3118/I3118*100</f>
        <v>15.010351966873706</v>
      </c>
      <c r="E3119" s="46">
        <f>E3118/I3118*100</f>
        <v>68.530020703933744</v>
      </c>
      <c r="F3119" s="46">
        <f>F3118/I3118*100</f>
        <v>4.8654244306418217</v>
      </c>
      <c r="G3119" s="46">
        <f>G3118/I3118*100</f>
        <v>2.1739130434782608</v>
      </c>
      <c r="H3119" s="47">
        <f>H3118/I3118*100</f>
        <v>6.625258799171843</v>
      </c>
      <c r="I3119" s="48">
        <f t="shared" si="96"/>
        <v>100.00000000000001</v>
      </c>
      <c r="J3119" s="74">
        <f>J3118/I3118*100</f>
        <v>17.805383022774325</v>
      </c>
      <c r="K3119" s="30">
        <f>K3118/I3118*100</f>
        <v>68.530020703933744</v>
      </c>
      <c r="L3119" s="31">
        <f>L3118/I3118*100</f>
        <v>7.0393374741200834</v>
      </c>
    </row>
    <row r="3120" spans="1:12" ht="11.45" customHeight="1">
      <c r="A3120" s="194"/>
      <c r="B3120" s="198" t="s">
        <v>30</v>
      </c>
      <c r="C3120" s="32">
        <v>10</v>
      </c>
      <c r="D3120" s="32">
        <v>68</v>
      </c>
      <c r="E3120" s="32">
        <v>273</v>
      </c>
      <c r="F3120" s="32">
        <v>9</v>
      </c>
      <c r="G3120" s="32">
        <v>5</v>
      </c>
      <c r="H3120" s="32">
        <v>19</v>
      </c>
      <c r="I3120" s="33">
        <f t="shared" si="96"/>
        <v>384</v>
      </c>
      <c r="J3120" s="49">
        <f>C3120+D3120</f>
        <v>78</v>
      </c>
      <c r="K3120" s="35">
        <f>E3120</f>
        <v>273</v>
      </c>
      <c r="L3120" s="36">
        <f>SUM(F3120:G3120)</f>
        <v>14</v>
      </c>
    </row>
    <row r="3121" spans="1:12" ht="11.45" customHeight="1">
      <c r="A3121" s="194"/>
      <c r="B3121" s="198"/>
      <c r="C3121" s="51">
        <f>C3120/I3120*100</f>
        <v>2.604166666666667</v>
      </c>
      <c r="D3121" s="51">
        <f>D3120/I3120*100</f>
        <v>17.708333333333336</v>
      </c>
      <c r="E3121" s="51">
        <f>E3120/I3120*100</f>
        <v>71.09375</v>
      </c>
      <c r="F3121" s="51">
        <f>F3120/I3120*100</f>
        <v>2.34375</v>
      </c>
      <c r="G3121" s="51">
        <f>G3120/I3120*100</f>
        <v>1.3020833333333335</v>
      </c>
      <c r="H3121" s="52">
        <f>H3120/I3120*100</f>
        <v>4.9479166666666661</v>
      </c>
      <c r="I3121" s="48">
        <f t="shared" si="96"/>
        <v>100</v>
      </c>
      <c r="J3121" s="74">
        <f>J3120/I3120*100</f>
        <v>20.3125</v>
      </c>
      <c r="K3121" s="30">
        <f>K3120/I3120*100</f>
        <v>71.09375</v>
      </c>
      <c r="L3121" s="31">
        <f>L3120/I3120*100</f>
        <v>3.6458333333333335</v>
      </c>
    </row>
    <row r="3122" spans="1:12" ht="11.45" customHeight="1">
      <c r="A3122" s="194"/>
      <c r="B3122" s="199" t="s">
        <v>42</v>
      </c>
      <c r="C3122" s="32">
        <v>3</v>
      </c>
      <c r="D3122" s="32">
        <v>20</v>
      </c>
      <c r="E3122" s="32">
        <v>101</v>
      </c>
      <c r="F3122" s="32">
        <v>2</v>
      </c>
      <c r="G3122" s="32">
        <v>4</v>
      </c>
      <c r="H3122" s="32">
        <v>11</v>
      </c>
      <c r="I3122" s="33">
        <f t="shared" si="96"/>
        <v>141</v>
      </c>
      <c r="J3122" s="49">
        <f>C3122+D3122</f>
        <v>23</v>
      </c>
      <c r="K3122" s="35">
        <f>E3122</f>
        <v>101</v>
      </c>
      <c r="L3122" s="36">
        <f>SUM(F3122:G3122)</f>
        <v>6</v>
      </c>
    </row>
    <row r="3123" spans="1:12" ht="11.45" customHeight="1">
      <c r="A3123" s="194"/>
      <c r="B3123" s="197"/>
      <c r="C3123" s="51">
        <f>C3122/I3122*100</f>
        <v>2.1276595744680851</v>
      </c>
      <c r="D3123" s="51">
        <f>D3122/I3122*100</f>
        <v>14.184397163120568</v>
      </c>
      <c r="E3123" s="51">
        <f>E3122/I3122*100</f>
        <v>71.63120567375887</v>
      </c>
      <c r="F3123" s="51">
        <f>F3122/I3122*100</f>
        <v>1.4184397163120568</v>
      </c>
      <c r="G3123" s="51">
        <f>G3122/I3122*100</f>
        <v>2.8368794326241136</v>
      </c>
      <c r="H3123" s="52">
        <f>H3122/I3122*100</f>
        <v>7.8014184397163122</v>
      </c>
      <c r="I3123" s="48">
        <f t="shared" si="96"/>
        <v>100</v>
      </c>
      <c r="J3123" s="74">
        <f>J3122/I3122*100</f>
        <v>16.312056737588655</v>
      </c>
      <c r="K3123" s="30">
        <f>K3122/I3122*100</f>
        <v>71.63120567375887</v>
      </c>
      <c r="L3123" s="31">
        <f>L3122/I3122*100</f>
        <v>4.2553191489361701</v>
      </c>
    </row>
    <row r="3124" spans="1:12" ht="11.45" customHeight="1">
      <c r="A3124" s="194"/>
      <c r="B3124" s="198" t="s">
        <v>24</v>
      </c>
      <c r="C3124" s="32">
        <v>1</v>
      </c>
      <c r="D3124" s="32">
        <v>4</v>
      </c>
      <c r="E3124" s="32">
        <v>14</v>
      </c>
      <c r="F3124" s="32">
        <v>0</v>
      </c>
      <c r="G3124" s="32">
        <v>0</v>
      </c>
      <c r="H3124" s="32">
        <v>31</v>
      </c>
      <c r="I3124" s="33">
        <f t="shared" si="96"/>
        <v>50</v>
      </c>
      <c r="J3124" s="49">
        <f>C3124+D3124</f>
        <v>5</v>
      </c>
      <c r="K3124" s="35">
        <f>E3124</f>
        <v>14</v>
      </c>
      <c r="L3124" s="36">
        <f>SUM(F3124:G3124)</f>
        <v>0</v>
      </c>
    </row>
    <row r="3125" spans="1:12" ht="11.45" customHeight="1" thickBot="1">
      <c r="A3125" s="195"/>
      <c r="B3125" s="200"/>
      <c r="C3125" s="17">
        <f>C3124/I3124*100</f>
        <v>2</v>
      </c>
      <c r="D3125" s="17">
        <f>D3124/I3124*100</f>
        <v>8</v>
      </c>
      <c r="E3125" s="17">
        <f>E3124/I3124*100</f>
        <v>28.000000000000004</v>
      </c>
      <c r="F3125" s="17">
        <f>F3124/I3124*100</f>
        <v>0</v>
      </c>
      <c r="G3125" s="17">
        <f>G3124/I3124*100</f>
        <v>0</v>
      </c>
      <c r="H3125" s="18">
        <f>H3124/I3124*100</f>
        <v>62</v>
      </c>
      <c r="I3125" s="114">
        <f t="shared" si="96"/>
        <v>100</v>
      </c>
      <c r="J3125" s="103">
        <f>J3124/I3124*100</f>
        <v>10</v>
      </c>
      <c r="K3125" s="66">
        <f>K3124/I3124*100</f>
        <v>28.000000000000004</v>
      </c>
      <c r="L3125" s="53">
        <f>L3124/I3124*100</f>
        <v>0</v>
      </c>
    </row>
    <row r="3126" spans="1:12" s="147" customFormat="1" ht="15" customHeight="1">
      <c r="A3126" s="82"/>
      <c r="B3126" s="83"/>
      <c r="C3126" s="144"/>
      <c r="D3126" s="144"/>
      <c r="E3126" s="144"/>
      <c r="F3126" s="144"/>
      <c r="G3126" s="144"/>
      <c r="H3126" s="144"/>
      <c r="I3126" s="97"/>
      <c r="J3126" s="97"/>
      <c r="K3126" s="97"/>
      <c r="L3126" s="97"/>
    </row>
    <row r="3127" spans="1:12" s="4" customFormat="1" ht="30" customHeight="1" thickBot="1">
      <c r="A3127" s="224" t="s">
        <v>218</v>
      </c>
      <c r="B3127" s="224"/>
      <c r="C3127" s="224"/>
      <c r="D3127" s="224"/>
      <c r="E3127" s="224"/>
      <c r="F3127" s="224"/>
      <c r="G3127" s="224"/>
      <c r="H3127" s="224"/>
      <c r="I3127" s="224"/>
      <c r="J3127" s="224"/>
      <c r="K3127" s="224"/>
      <c r="L3127" s="224"/>
    </row>
    <row r="3128" spans="1:12" s="2" customFormat="1" ht="10.15" customHeight="1">
      <c r="A3128" s="225"/>
      <c r="B3128" s="226"/>
      <c r="C3128" s="180">
        <v>1</v>
      </c>
      <c r="D3128" s="180">
        <v>2</v>
      </c>
      <c r="E3128" s="180">
        <v>3</v>
      </c>
      <c r="F3128" s="180">
        <v>4</v>
      </c>
      <c r="G3128" s="180">
        <v>5</v>
      </c>
      <c r="H3128" s="204" t="s">
        <v>46</v>
      </c>
      <c r="I3128" s="205" t="s">
        <v>4</v>
      </c>
      <c r="J3128" s="181" t="s">
        <v>47</v>
      </c>
      <c r="K3128" s="180">
        <v>3</v>
      </c>
      <c r="L3128" s="182" t="s">
        <v>48</v>
      </c>
    </row>
    <row r="3129" spans="1:12" s="11" customFormat="1" ht="60" customHeight="1" thickBot="1">
      <c r="A3129" s="215" t="s">
        <v>33</v>
      </c>
      <c r="B3129" s="216"/>
      <c r="C3129" s="171" t="s">
        <v>71</v>
      </c>
      <c r="D3129" s="171" t="s">
        <v>72</v>
      </c>
      <c r="E3129" s="171" t="s">
        <v>43</v>
      </c>
      <c r="F3129" s="171" t="s">
        <v>73</v>
      </c>
      <c r="G3129" s="171" t="s">
        <v>74</v>
      </c>
      <c r="H3129" s="204"/>
      <c r="I3129" s="206"/>
      <c r="J3129" s="9" t="s">
        <v>71</v>
      </c>
      <c r="K3129" s="171" t="s">
        <v>43</v>
      </c>
      <c r="L3129" s="10" t="s">
        <v>74</v>
      </c>
    </row>
    <row r="3130" spans="1:12" s="16" customFormat="1" ht="11.25" customHeight="1">
      <c r="A3130" s="217" t="s">
        <v>22</v>
      </c>
      <c r="B3130" s="218"/>
      <c r="C3130" s="12">
        <v>218</v>
      </c>
      <c r="D3130" s="12">
        <v>791</v>
      </c>
      <c r="E3130" s="12">
        <v>916</v>
      </c>
      <c r="F3130" s="12">
        <v>67</v>
      </c>
      <c r="G3130" s="12">
        <v>30</v>
      </c>
      <c r="H3130" s="12">
        <v>168</v>
      </c>
      <c r="I3130" s="13">
        <f t="shared" ref="I3130:I3139" si="97">SUM(C3130:H3130)</f>
        <v>2190</v>
      </c>
      <c r="J3130" s="14">
        <f>C3130+D3130</f>
        <v>1009</v>
      </c>
      <c r="K3130" s="12">
        <f>E3130</f>
        <v>916</v>
      </c>
      <c r="L3130" s="15">
        <f>SUM(F3130:G3130)</f>
        <v>97</v>
      </c>
    </row>
    <row r="3131" spans="1:12" s="16" customFormat="1" ht="11.25" customHeight="1" thickBot="1">
      <c r="A3131" s="219"/>
      <c r="B3131" s="220"/>
      <c r="C3131" s="100">
        <f>C3130/I3130*100</f>
        <v>9.9543378995433791</v>
      </c>
      <c r="D3131" s="100">
        <f>D3130/I3130*100</f>
        <v>36.118721461187214</v>
      </c>
      <c r="E3131" s="100">
        <f>E3130/I3130*100</f>
        <v>41.826484018264843</v>
      </c>
      <c r="F3131" s="100">
        <f>F3130/I3130*100</f>
        <v>3.0593607305936072</v>
      </c>
      <c r="G3131" s="100">
        <f>G3130/I3130*100</f>
        <v>1.3698630136986301</v>
      </c>
      <c r="H3131" s="115">
        <f>H3130/I3130*100</f>
        <v>7.6712328767123292</v>
      </c>
      <c r="I3131" s="114">
        <f t="shared" si="97"/>
        <v>100.00000000000001</v>
      </c>
      <c r="J3131" s="103">
        <f>J3130/I3130*100</f>
        <v>46.073059360730596</v>
      </c>
      <c r="K3131" s="66">
        <f>K3130/I3130*100</f>
        <v>41.826484018264843</v>
      </c>
      <c r="L3131" s="53">
        <f>L3130/I3130*100</f>
        <v>4.429223744292238</v>
      </c>
    </row>
    <row r="3132" spans="1:12" s="16" customFormat="1" ht="11.45" customHeight="1">
      <c r="A3132" s="193" t="s">
        <v>49</v>
      </c>
      <c r="B3132" s="196" t="s">
        <v>19</v>
      </c>
      <c r="C3132" s="32">
        <v>155</v>
      </c>
      <c r="D3132" s="32">
        <v>548</v>
      </c>
      <c r="E3132" s="32">
        <v>617</v>
      </c>
      <c r="F3132" s="32">
        <v>54</v>
      </c>
      <c r="G3132" s="32">
        <v>20</v>
      </c>
      <c r="H3132" s="32">
        <v>107</v>
      </c>
      <c r="I3132" s="148">
        <f t="shared" si="97"/>
        <v>1501</v>
      </c>
      <c r="J3132" s="14">
        <f>C3132+D3132</f>
        <v>703</v>
      </c>
      <c r="K3132" s="12">
        <f>E3132</f>
        <v>617</v>
      </c>
      <c r="L3132" s="15">
        <f>SUM(F3132:G3132)</f>
        <v>74</v>
      </c>
    </row>
    <row r="3133" spans="1:12" s="16" customFormat="1" ht="11.45" customHeight="1">
      <c r="A3133" s="194"/>
      <c r="B3133" s="197"/>
      <c r="C3133" s="90">
        <f>C3132/I3132*100</f>
        <v>10.326449033977349</v>
      </c>
      <c r="D3133" s="46">
        <f>D3132/I3132*100</f>
        <v>36.508994003997337</v>
      </c>
      <c r="E3133" s="46">
        <f>E3132/I3132*100</f>
        <v>41.105929380413059</v>
      </c>
      <c r="F3133" s="46">
        <f>F3132/I3132*100</f>
        <v>3.5976015989340442</v>
      </c>
      <c r="G3133" s="46">
        <f>G3132/I3132*100</f>
        <v>1.3324450366422385</v>
      </c>
      <c r="H3133" s="47">
        <f>H3132/I3132*100</f>
        <v>7.1285809460359753</v>
      </c>
      <c r="I3133" s="149">
        <f t="shared" si="97"/>
        <v>100.00000000000001</v>
      </c>
      <c r="J3133" s="74">
        <f>J3132/I3132*100</f>
        <v>46.835443037974684</v>
      </c>
      <c r="K3133" s="30">
        <f>K3132/I3132*100</f>
        <v>41.105929380413059</v>
      </c>
      <c r="L3133" s="31">
        <f>L3132/I3132*100</f>
        <v>4.9300466355762822</v>
      </c>
    </row>
    <row r="3134" spans="1:12" s="16" customFormat="1" ht="11.45" customHeight="1">
      <c r="A3134" s="194"/>
      <c r="B3134" s="198" t="s">
        <v>20</v>
      </c>
      <c r="C3134" s="32">
        <v>48</v>
      </c>
      <c r="D3134" s="32">
        <v>162</v>
      </c>
      <c r="E3134" s="32">
        <v>198</v>
      </c>
      <c r="F3134" s="32">
        <v>9</v>
      </c>
      <c r="G3134" s="32">
        <v>9</v>
      </c>
      <c r="H3134" s="32">
        <v>43</v>
      </c>
      <c r="I3134" s="150">
        <f t="shared" si="97"/>
        <v>469</v>
      </c>
      <c r="J3134" s="49">
        <f>C3134+D3134</f>
        <v>210</v>
      </c>
      <c r="K3134" s="35">
        <f>E3134</f>
        <v>198</v>
      </c>
      <c r="L3134" s="36">
        <f>SUM(F3134:G3134)</f>
        <v>18</v>
      </c>
    </row>
    <row r="3135" spans="1:12" s="16" customFormat="1" ht="11.45" customHeight="1">
      <c r="A3135" s="194"/>
      <c r="B3135" s="198"/>
      <c r="C3135" s="51">
        <f>C3134/I3134*100</f>
        <v>10.23454157782516</v>
      </c>
      <c r="D3135" s="51">
        <f>D3134/I3134*100</f>
        <v>34.541577825159912</v>
      </c>
      <c r="E3135" s="51">
        <f>E3134/I3134*100</f>
        <v>42.217484008528785</v>
      </c>
      <c r="F3135" s="51">
        <f>F3134/I3134*100</f>
        <v>1.9189765458422177</v>
      </c>
      <c r="G3135" s="51">
        <f>G3134/I3134*100</f>
        <v>1.9189765458422177</v>
      </c>
      <c r="H3135" s="52">
        <f>H3134/I3134*100</f>
        <v>9.1684434968017072</v>
      </c>
      <c r="I3135" s="149">
        <f t="shared" si="97"/>
        <v>100</v>
      </c>
      <c r="J3135" s="74">
        <f>J3134/I3134*100</f>
        <v>44.776119402985074</v>
      </c>
      <c r="K3135" s="30">
        <f>K3134/I3134*100</f>
        <v>42.217484008528785</v>
      </c>
      <c r="L3135" s="31">
        <f>L3134/I3134*100</f>
        <v>3.8379530916844353</v>
      </c>
    </row>
    <row r="3136" spans="1:12" s="16" customFormat="1" ht="11.45" customHeight="1">
      <c r="A3136" s="194"/>
      <c r="B3136" s="199" t="s">
        <v>50</v>
      </c>
      <c r="C3136" s="32">
        <v>12</v>
      </c>
      <c r="D3136" s="32">
        <v>60</v>
      </c>
      <c r="E3136" s="32">
        <v>75</v>
      </c>
      <c r="F3136" s="32">
        <v>2</v>
      </c>
      <c r="G3136" s="32">
        <v>1</v>
      </c>
      <c r="H3136" s="32">
        <v>14</v>
      </c>
      <c r="I3136" s="150">
        <f t="shared" si="97"/>
        <v>164</v>
      </c>
      <c r="J3136" s="49">
        <f>C3136+D3136</f>
        <v>72</v>
      </c>
      <c r="K3136" s="35">
        <f>E3136</f>
        <v>75</v>
      </c>
      <c r="L3136" s="36">
        <f>SUM(F3136:G3136)</f>
        <v>3</v>
      </c>
    </row>
    <row r="3137" spans="1:12" s="16" customFormat="1" ht="11.45" customHeight="1">
      <c r="A3137" s="194"/>
      <c r="B3137" s="197"/>
      <c r="C3137" s="46">
        <f>C3136/I3136*100</f>
        <v>7.3170731707317067</v>
      </c>
      <c r="D3137" s="46">
        <f>D3136/I3136*100</f>
        <v>36.585365853658537</v>
      </c>
      <c r="E3137" s="46">
        <f>E3136/I3136*100</f>
        <v>45.731707317073173</v>
      </c>
      <c r="F3137" s="46">
        <f>F3136/I3136*100</f>
        <v>1.2195121951219512</v>
      </c>
      <c r="G3137" s="46">
        <f>G3136/I3136*100</f>
        <v>0.6097560975609756</v>
      </c>
      <c r="H3137" s="47">
        <f>H3136/I3136*100</f>
        <v>8.536585365853659</v>
      </c>
      <c r="I3137" s="149">
        <f t="shared" si="97"/>
        <v>100</v>
      </c>
      <c r="J3137" s="74">
        <f>J3136/I3136*100</f>
        <v>43.902439024390247</v>
      </c>
      <c r="K3137" s="30">
        <f>K3136/I3136*100</f>
        <v>45.731707317073173</v>
      </c>
      <c r="L3137" s="31">
        <f>L3136/I3136*100</f>
        <v>1.8292682926829267</v>
      </c>
    </row>
    <row r="3138" spans="1:12" s="16" customFormat="1" ht="11.45" customHeight="1">
      <c r="A3138" s="194"/>
      <c r="B3138" s="198" t="s">
        <v>51</v>
      </c>
      <c r="C3138" s="32">
        <v>3</v>
      </c>
      <c r="D3138" s="32">
        <v>21</v>
      </c>
      <c r="E3138" s="32">
        <v>26</v>
      </c>
      <c r="F3138" s="32">
        <v>2</v>
      </c>
      <c r="G3138" s="32">
        <v>0</v>
      </c>
      <c r="H3138" s="32">
        <v>4</v>
      </c>
      <c r="I3138" s="150">
        <f t="shared" si="97"/>
        <v>56</v>
      </c>
      <c r="J3138" s="49">
        <f>C3138+D3138</f>
        <v>24</v>
      </c>
      <c r="K3138" s="35">
        <f>E3138</f>
        <v>26</v>
      </c>
      <c r="L3138" s="36">
        <f>SUM(F3138:G3138)</f>
        <v>2</v>
      </c>
    </row>
    <row r="3139" spans="1:12" s="16" customFormat="1" ht="11.45" customHeight="1" thickBot="1">
      <c r="A3139" s="194"/>
      <c r="B3139" s="198"/>
      <c r="C3139" s="94">
        <f>C3138/I3138*100</f>
        <v>5.3571428571428568</v>
      </c>
      <c r="D3139" s="94">
        <f>D3138/I3138*100</f>
        <v>37.5</v>
      </c>
      <c r="E3139" s="94">
        <f>E3138/I3138*100</f>
        <v>46.428571428571431</v>
      </c>
      <c r="F3139" s="94">
        <f>F3138/I3138*100</f>
        <v>3.5714285714285712</v>
      </c>
      <c r="G3139" s="94">
        <f>G3138/I3138*100</f>
        <v>0</v>
      </c>
      <c r="H3139" s="136">
        <f>H3138/I3138*100</f>
        <v>7.1428571428571423</v>
      </c>
      <c r="I3139" s="151">
        <f t="shared" si="97"/>
        <v>99.999999999999986</v>
      </c>
      <c r="J3139" s="74">
        <f>J3138/I3138*100</f>
        <v>42.857142857142854</v>
      </c>
      <c r="K3139" s="30">
        <f>K3138/I3138*100</f>
        <v>46.428571428571431</v>
      </c>
      <c r="L3139" s="31">
        <f>L3138/I3138*100</f>
        <v>3.5714285714285712</v>
      </c>
    </row>
    <row r="3140" spans="1:12" s="16" customFormat="1" ht="11.45" customHeight="1">
      <c r="A3140" s="193" t="s">
        <v>52</v>
      </c>
      <c r="B3140" s="196" t="s">
        <v>1</v>
      </c>
      <c r="C3140" s="32">
        <v>79</v>
      </c>
      <c r="D3140" s="32">
        <v>311</v>
      </c>
      <c r="E3140" s="32">
        <v>421</v>
      </c>
      <c r="F3140" s="32">
        <v>35</v>
      </c>
      <c r="G3140" s="32">
        <v>18</v>
      </c>
      <c r="H3140" s="32">
        <v>54</v>
      </c>
      <c r="I3140" s="148">
        <f t="shared" ref="I3140:I3189" si="98">SUM(C3140:H3140)</f>
        <v>918</v>
      </c>
      <c r="J3140" s="14">
        <f>C3140+D3140</f>
        <v>390</v>
      </c>
      <c r="K3140" s="12">
        <f>E3140</f>
        <v>421</v>
      </c>
      <c r="L3140" s="15">
        <f>SUM(F3140:G3140)</f>
        <v>53</v>
      </c>
    </row>
    <row r="3141" spans="1:12" s="16" customFormat="1" ht="11.45" customHeight="1">
      <c r="A3141" s="194"/>
      <c r="B3141" s="198"/>
      <c r="C3141" s="51">
        <f>C3140/I3140*100</f>
        <v>8.60566448801743</v>
      </c>
      <c r="D3141" s="51">
        <f>D3140/I3140*100</f>
        <v>33.877995642701528</v>
      </c>
      <c r="E3141" s="51">
        <f>E3140/I3140*100</f>
        <v>45.860566448801741</v>
      </c>
      <c r="F3141" s="51">
        <f>F3140/I3140*100</f>
        <v>3.812636165577342</v>
      </c>
      <c r="G3141" s="51">
        <f>G3140/I3140*100</f>
        <v>1.9607843137254901</v>
      </c>
      <c r="H3141" s="52">
        <f>H3140/I3140*100</f>
        <v>5.8823529411764701</v>
      </c>
      <c r="I3141" s="149">
        <f t="shared" si="98"/>
        <v>99.999999999999986</v>
      </c>
      <c r="J3141" s="74">
        <f>J3140/I3140*100</f>
        <v>42.483660130718953</v>
      </c>
      <c r="K3141" s="30">
        <f>K3140/I3140*100</f>
        <v>45.860566448801741</v>
      </c>
      <c r="L3141" s="31">
        <f>L3140/I3140*100</f>
        <v>5.7734204793028319</v>
      </c>
    </row>
    <row r="3142" spans="1:12" s="16" customFormat="1" ht="11.45" customHeight="1">
      <c r="A3142" s="194"/>
      <c r="B3142" s="199" t="s">
        <v>2</v>
      </c>
      <c r="C3142" s="32">
        <v>138</v>
      </c>
      <c r="D3142" s="32">
        <v>473</v>
      </c>
      <c r="E3142" s="32">
        <v>494</v>
      </c>
      <c r="F3142" s="32">
        <v>31</v>
      </c>
      <c r="G3142" s="32">
        <v>12</v>
      </c>
      <c r="H3142" s="32">
        <v>96</v>
      </c>
      <c r="I3142" s="150">
        <f t="shared" si="98"/>
        <v>1244</v>
      </c>
      <c r="J3142" s="49">
        <f>C3142+D3142</f>
        <v>611</v>
      </c>
      <c r="K3142" s="35">
        <f>E3142</f>
        <v>494</v>
      </c>
      <c r="L3142" s="36">
        <f>SUM(F3142:G3142)</f>
        <v>43</v>
      </c>
    </row>
    <row r="3143" spans="1:12" s="16" customFormat="1" ht="11.45" customHeight="1">
      <c r="A3143" s="194"/>
      <c r="B3143" s="197"/>
      <c r="C3143" s="46">
        <f>C3142/I3142*100</f>
        <v>11.093247588424438</v>
      </c>
      <c r="D3143" s="46">
        <f>D3142/I3142*100</f>
        <v>38.022508038585208</v>
      </c>
      <c r="E3143" s="46">
        <f>E3142/I3142*100</f>
        <v>39.71061093247588</v>
      </c>
      <c r="F3143" s="46">
        <f>F3142/I3142*100</f>
        <v>2.491961414790997</v>
      </c>
      <c r="G3143" s="46">
        <f>G3142/I3142*100</f>
        <v>0.96463022508038598</v>
      </c>
      <c r="H3143" s="47">
        <f>H3142/I3142*100</f>
        <v>7.7170418006430879</v>
      </c>
      <c r="I3143" s="149">
        <f t="shared" si="98"/>
        <v>100</v>
      </c>
      <c r="J3143" s="74">
        <f>J3142/I3142*100</f>
        <v>49.115755627009641</v>
      </c>
      <c r="K3143" s="30">
        <f>K3142/I3142*100</f>
        <v>39.71061093247588</v>
      </c>
      <c r="L3143" s="31">
        <f>L3142/I3142*100</f>
        <v>3.456591639871383</v>
      </c>
    </row>
    <row r="3144" spans="1:12" s="16" customFormat="1" ht="11.45" customHeight="1">
      <c r="A3144" s="194"/>
      <c r="B3144" s="198" t="s">
        <v>5</v>
      </c>
      <c r="C3144" s="32">
        <v>1</v>
      </c>
      <c r="D3144" s="32">
        <v>7</v>
      </c>
      <c r="E3144" s="32">
        <v>1</v>
      </c>
      <c r="F3144" s="32">
        <v>1</v>
      </c>
      <c r="G3144" s="32">
        <v>0</v>
      </c>
      <c r="H3144" s="32">
        <v>18</v>
      </c>
      <c r="I3144" s="150">
        <f t="shared" si="98"/>
        <v>28</v>
      </c>
      <c r="J3144" s="49">
        <f>C3144+D3144</f>
        <v>8</v>
      </c>
      <c r="K3144" s="35">
        <f>E3144</f>
        <v>1</v>
      </c>
      <c r="L3144" s="36">
        <f>SUM(F3144:G3144)</f>
        <v>1</v>
      </c>
    </row>
    <row r="3145" spans="1:12" s="16" customFormat="1" ht="11.45" customHeight="1" thickBot="1">
      <c r="A3145" s="195"/>
      <c r="B3145" s="200"/>
      <c r="C3145" s="63">
        <f>C3144/I3144*100</f>
        <v>3.5714285714285712</v>
      </c>
      <c r="D3145" s="63">
        <f>D3144/I3144*100</f>
        <v>25</v>
      </c>
      <c r="E3145" s="63">
        <f>E3144/I3144*100</f>
        <v>3.5714285714285712</v>
      </c>
      <c r="F3145" s="63">
        <f>F3144/I3144*100</f>
        <v>3.5714285714285712</v>
      </c>
      <c r="G3145" s="63">
        <f>G3144/I3144*100</f>
        <v>0</v>
      </c>
      <c r="H3145" s="64">
        <f>H3144/I3144*100</f>
        <v>64.285714285714292</v>
      </c>
      <c r="I3145" s="151">
        <f t="shared" si="98"/>
        <v>100</v>
      </c>
      <c r="J3145" s="103">
        <f>J3144/I3144*100</f>
        <v>28.571428571428569</v>
      </c>
      <c r="K3145" s="66">
        <f>K3144/I3144*100</f>
        <v>3.5714285714285712</v>
      </c>
      <c r="L3145" s="53">
        <f>L3144/I3144*100</f>
        <v>3.5714285714285712</v>
      </c>
    </row>
    <row r="3146" spans="1:12" s="16" customFormat="1" ht="11.45" customHeight="1">
      <c r="A3146" s="193" t="s">
        <v>53</v>
      </c>
      <c r="B3146" s="196" t="s">
        <v>6</v>
      </c>
      <c r="C3146" s="32">
        <v>3</v>
      </c>
      <c r="D3146" s="32">
        <v>15</v>
      </c>
      <c r="E3146" s="32">
        <v>31</v>
      </c>
      <c r="F3146" s="32">
        <v>0</v>
      </c>
      <c r="G3146" s="32">
        <v>0</v>
      </c>
      <c r="H3146" s="32">
        <v>0</v>
      </c>
      <c r="I3146" s="148">
        <f t="shared" si="98"/>
        <v>49</v>
      </c>
      <c r="J3146" s="14">
        <f>C3146+D3146</f>
        <v>18</v>
      </c>
      <c r="K3146" s="12">
        <f>E3146</f>
        <v>31</v>
      </c>
      <c r="L3146" s="15">
        <f>SUM(F3146:G3146)</f>
        <v>0</v>
      </c>
    </row>
    <row r="3147" spans="1:12" s="16" customFormat="1" ht="11.45" customHeight="1">
      <c r="A3147" s="194"/>
      <c r="B3147" s="197"/>
      <c r="C3147" s="46">
        <f>C3146/I3146*100</f>
        <v>6.1224489795918364</v>
      </c>
      <c r="D3147" s="46">
        <f>D3146/I3146*100</f>
        <v>30.612244897959183</v>
      </c>
      <c r="E3147" s="46">
        <f>E3146/I3146*100</f>
        <v>63.265306122448983</v>
      </c>
      <c r="F3147" s="46">
        <f>F3146/I3146*100</f>
        <v>0</v>
      </c>
      <c r="G3147" s="46">
        <f>G3146/I3146*100</f>
        <v>0</v>
      </c>
      <c r="H3147" s="47">
        <f>H3146/I3146*100</f>
        <v>0</v>
      </c>
      <c r="I3147" s="149">
        <f t="shared" si="98"/>
        <v>100</v>
      </c>
      <c r="J3147" s="74">
        <f>J3146/I3146*100</f>
        <v>36.734693877551024</v>
      </c>
      <c r="K3147" s="30">
        <f>K3146/I3146*100</f>
        <v>63.265306122448983</v>
      </c>
      <c r="L3147" s="31">
        <f>L3146/I3146*100</f>
        <v>0</v>
      </c>
    </row>
    <row r="3148" spans="1:12" s="16" customFormat="1" ht="11.45" customHeight="1">
      <c r="A3148" s="194"/>
      <c r="B3148" s="198" t="s">
        <v>7</v>
      </c>
      <c r="C3148" s="32">
        <v>13</v>
      </c>
      <c r="D3148" s="32">
        <v>41</v>
      </c>
      <c r="E3148" s="32">
        <v>93</v>
      </c>
      <c r="F3148" s="32">
        <v>4</v>
      </c>
      <c r="G3148" s="32">
        <v>1</v>
      </c>
      <c r="H3148" s="32">
        <v>3</v>
      </c>
      <c r="I3148" s="150">
        <f t="shared" si="98"/>
        <v>155</v>
      </c>
      <c r="J3148" s="49">
        <f>C3148+D3148</f>
        <v>54</v>
      </c>
      <c r="K3148" s="35">
        <f>E3148</f>
        <v>93</v>
      </c>
      <c r="L3148" s="36">
        <f>SUM(F3148:G3148)</f>
        <v>5</v>
      </c>
    </row>
    <row r="3149" spans="1:12" s="16" customFormat="1" ht="11.45" customHeight="1">
      <c r="A3149" s="194"/>
      <c r="B3149" s="198"/>
      <c r="C3149" s="51">
        <f>C3148/I3148*100</f>
        <v>8.3870967741935498</v>
      </c>
      <c r="D3149" s="51">
        <f>D3148/I3148*100</f>
        <v>26.451612903225808</v>
      </c>
      <c r="E3149" s="51">
        <f>E3148/I3148*100</f>
        <v>60</v>
      </c>
      <c r="F3149" s="51">
        <f>F3148/I3148*100</f>
        <v>2.5806451612903225</v>
      </c>
      <c r="G3149" s="51">
        <f>G3148/I3148*100</f>
        <v>0.64516129032258063</v>
      </c>
      <c r="H3149" s="52">
        <f>H3148/I3148*100</f>
        <v>1.935483870967742</v>
      </c>
      <c r="I3149" s="149">
        <f t="shared" si="98"/>
        <v>100</v>
      </c>
      <c r="J3149" s="74">
        <f>J3148/I3148*100</f>
        <v>34.838709677419352</v>
      </c>
      <c r="K3149" s="30">
        <f>K3148/I3148*100</f>
        <v>60</v>
      </c>
      <c r="L3149" s="31">
        <f>L3148/I3148*100</f>
        <v>3.225806451612903</v>
      </c>
    </row>
    <row r="3150" spans="1:12" s="16" customFormat="1" ht="11.45" customHeight="1">
      <c r="A3150" s="194"/>
      <c r="B3150" s="199" t="s">
        <v>8</v>
      </c>
      <c r="C3150" s="32">
        <v>20</v>
      </c>
      <c r="D3150" s="32">
        <v>89</v>
      </c>
      <c r="E3150" s="32">
        <v>114</v>
      </c>
      <c r="F3150" s="32">
        <v>7</v>
      </c>
      <c r="G3150" s="32">
        <v>7</v>
      </c>
      <c r="H3150" s="32">
        <v>6</v>
      </c>
      <c r="I3150" s="150">
        <f t="shared" si="98"/>
        <v>243</v>
      </c>
      <c r="J3150" s="49">
        <f>C3150+D3150</f>
        <v>109</v>
      </c>
      <c r="K3150" s="35">
        <f>E3150</f>
        <v>114</v>
      </c>
      <c r="L3150" s="36">
        <f>SUM(F3150:G3150)</f>
        <v>14</v>
      </c>
    </row>
    <row r="3151" spans="1:12" s="16" customFormat="1" ht="11.45" customHeight="1">
      <c r="A3151" s="194"/>
      <c r="B3151" s="197"/>
      <c r="C3151" s="46">
        <f>C3150/I3150*100</f>
        <v>8.2304526748971192</v>
      </c>
      <c r="D3151" s="46">
        <f>D3150/I3150*100</f>
        <v>36.625514403292179</v>
      </c>
      <c r="E3151" s="46">
        <f>E3150/I3150*100</f>
        <v>46.913580246913575</v>
      </c>
      <c r="F3151" s="46">
        <f>F3150/I3150*100</f>
        <v>2.880658436213992</v>
      </c>
      <c r="G3151" s="46">
        <f>G3150/I3150*100</f>
        <v>2.880658436213992</v>
      </c>
      <c r="H3151" s="47">
        <f>H3150/I3150*100</f>
        <v>2.4691358024691357</v>
      </c>
      <c r="I3151" s="149">
        <f t="shared" si="98"/>
        <v>100</v>
      </c>
      <c r="J3151" s="74">
        <f>J3150/I3150*100</f>
        <v>44.855967078189302</v>
      </c>
      <c r="K3151" s="30">
        <f>K3150/I3150*100</f>
        <v>46.913580246913575</v>
      </c>
      <c r="L3151" s="31">
        <f>L3150/I3150*100</f>
        <v>5.761316872427984</v>
      </c>
    </row>
    <row r="3152" spans="1:12" s="16" customFormat="1" ht="11.45" customHeight="1">
      <c r="A3152" s="194"/>
      <c r="B3152" s="198" t="s">
        <v>9</v>
      </c>
      <c r="C3152" s="32">
        <v>22</v>
      </c>
      <c r="D3152" s="32">
        <v>124</v>
      </c>
      <c r="E3152" s="32">
        <v>152</v>
      </c>
      <c r="F3152" s="32">
        <v>11</v>
      </c>
      <c r="G3152" s="32">
        <v>6</v>
      </c>
      <c r="H3152" s="32">
        <v>15</v>
      </c>
      <c r="I3152" s="150">
        <f t="shared" si="98"/>
        <v>330</v>
      </c>
      <c r="J3152" s="49">
        <f>C3152+D3152</f>
        <v>146</v>
      </c>
      <c r="K3152" s="35">
        <f>E3152</f>
        <v>152</v>
      </c>
      <c r="L3152" s="36">
        <f>SUM(F3152:G3152)</f>
        <v>17</v>
      </c>
    </row>
    <row r="3153" spans="1:12" s="16" customFormat="1" ht="11.45" customHeight="1">
      <c r="A3153" s="194"/>
      <c r="B3153" s="198"/>
      <c r="C3153" s="51">
        <f>C3152/I3152*100</f>
        <v>6.666666666666667</v>
      </c>
      <c r="D3153" s="51">
        <f>D3152/I3152*100</f>
        <v>37.575757575757571</v>
      </c>
      <c r="E3153" s="51">
        <f>E3152/I3152*100</f>
        <v>46.060606060606062</v>
      </c>
      <c r="F3153" s="51">
        <f>F3152/I3152*100</f>
        <v>3.3333333333333335</v>
      </c>
      <c r="G3153" s="51">
        <f>G3152/I3152*100</f>
        <v>1.8181818181818181</v>
      </c>
      <c r="H3153" s="52">
        <f>H3152/I3152*100</f>
        <v>4.5454545454545459</v>
      </c>
      <c r="I3153" s="149">
        <f t="shared" si="98"/>
        <v>99.999999999999986</v>
      </c>
      <c r="J3153" s="74">
        <f>J3152/I3152*100</f>
        <v>44.242424242424242</v>
      </c>
      <c r="K3153" s="30">
        <f>K3152/I3152*100</f>
        <v>46.060606060606062</v>
      </c>
      <c r="L3153" s="31">
        <f>L3152/I3152*100</f>
        <v>5.1515151515151514</v>
      </c>
    </row>
    <row r="3154" spans="1:12" s="16" customFormat="1" ht="11.45" customHeight="1">
      <c r="A3154" s="194"/>
      <c r="B3154" s="199" t="s">
        <v>10</v>
      </c>
      <c r="C3154" s="32">
        <v>33</v>
      </c>
      <c r="D3154" s="32">
        <v>133</v>
      </c>
      <c r="E3154" s="32">
        <v>165</v>
      </c>
      <c r="F3154" s="32">
        <v>20</v>
      </c>
      <c r="G3154" s="32">
        <v>4</v>
      </c>
      <c r="H3154" s="32">
        <v>13</v>
      </c>
      <c r="I3154" s="150">
        <f t="shared" si="98"/>
        <v>368</v>
      </c>
      <c r="J3154" s="49">
        <f>C3154+D3154</f>
        <v>166</v>
      </c>
      <c r="K3154" s="35">
        <f>E3154</f>
        <v>165</v>
      </c>
      <c r="L3154" s="36">
        <f>SUM(F3154:G3154)</f>
        <v>24</v>
      </c>
    </row>
    <row r="3155" spans="1:12" s="16" customFormat="1" ht="11.45" customHeight="1">
      <c r="A3155" s="194"/>
      <c r="B3155" s="197"/>
      <c r="C3155" s="46">
        <f>C3154/I3154*100</f>
        <v>8.9673913043478262</v>
      </c>
      <c r="D3155" s="46">
        <f>D3154/I3154*100</f>
        <v>36.141304347826086</v>
      </c>
      <c r="E3155" s="46">
        <f>E3154/I3154*100</f>
        <v>44.836956521739133</v>
      </c>
      <c r="F3155" s="46">
        <f>F3154/I3154*100</f>
        <v>5.4347826086956523</v>
      </c>
      <c r="G3155" s="46">
        <f>G3154/I3154*100</f>
        <v>1.0869565217391304</v>
      </c>
      <c r="H3155" s="47">
        <f>H3154/I3154*100</f>
        <v>3.5326086956521738</v>
      </c>
      <c r="I3155" s="149">
        <f t="shared" si="98"/>
        <v>100</v>
      </c>
      <c r="J3155" s="74">
        <f>J3154/I3154*100</f>
        <v>45.108695652173914</v>
      </c>
      <c r="K3155" s="30">
        <f>K3154/I3154*100</f>
        <v>44.836956521739133</v>
      </c>
      <c r="L3155" s="31">
        <f>L3154/I3154*100</f>
        <v>6.5217391304347823</v>
      </c>
    </row>
    <row r="3156" spans="1:12" s="16" customFormat="1" ht="11.45" customHeight="1">
      <c r="A3156" s="194"/>
      <c r="B3156" s="198" t="s">
        <v>11</v>
      </c>
      <c r="C3156" s="32">
        <v>37</v>
      </c>
      <c r="D3156" s="32">
        <v>183</v>
      </c>
      <c r="E3156" s="32">
        <v>147</v>
      </c>
      <c r="F3156" s="32">
        <v>19</v>
      </c>
      <c r="G3156" s="32">
        <v>8</v>
      </c>
      <c r="H3156" s="32">
        <v>26</v>
      </c>
      <c r="I3156" s="150">
        <f t="shared" si="98"/>
        <v>420</v>
      </c>
      <c r="J3156" s="49">
        <f>C3156+D3156</f>
        <v>220</v>
      </c>
      <c r="K3156" s="35">
        <f>E3156</f>
        <v>147</v>
      </c>
      <c r="L3156" s="36">
        <f>SUM(F3156:G3156)</f>
        <v>27</v>
      </c>
    </row>
    <row r="3157" spans="1:12" s="16" customFormat="1" ht="11.45" customHeight="1">
      <c r="A3157" s="194"/>
      <c r="B3157" s="198"/>
      <c r="C3157" s="51">
        <f>C3156/I3156*100</f>
        <v>8.8095238095238102</v>
      </c>
      <c r="D3157" s="51">
        <f>D3156/I3156*100</f>
        <v>43.571428571428569</v>
      </c>
      <c r="E3157" s="51">
        <f>E3156/I3156*100</f>
        <v>35</v>
      </c>
      <c r="F3157" s="51">
        <f>F3156/I3156*100</f>
        <v>4.5238095238095237</v>
      </c>
      <c r="G3157" s="51">
        <f>G3156/I3156*100</f>
        <v>1.9047619047619049</v>
      </c>
      <c r="H3157" s="52">
        <f>H3156/I3156*100</f>
        <v>6.1904761904761907</v>
      </c>
      <c r="I3157" s="149">
        <f t="shared" si="98"/>
        <v>99.999999999999986</v>
      </c>
      <c r="J3157" s="74">
        <f>J3156/I3156*100</f>
        <v>52.380952380952387</v>
      </c>
      <c r="K3157" s="30">
        <f>K3156/I3156*100</f>
        <v>35</v>
      </c>
      <c r="L3157" s="31">
        <f>L3156/I3156*100</f>
        <v>6.4285714285714279</v>
      </c>
    </row>
    <row r="3158" spans="1:12" s="16" customFormat="1" ht="11.45" customHeight="1">
      <c r="A3158" s="194"/>
      <c r="B3158" s="199" t="s">
        <v>12</v>
      </c>
      <c r="C3158" s="32">
        <v>89</v>
      </c>
      <c r="D3158" s="32">
        <v>201</v>
      </c>
      <c r="E3158" s="32">
        <v>212</v>
      </c>
      <c r="F3158" s="32">
        <v>5</v>
      </c>
      <c r="G3158" s="32">
        <v>4</v>
      </c>
      <c r="H3158" s="32">
        <v>88</v>
      </c>
      <c r="I3158" s="150">
        <f t="shared" si="98"/>
        <v>599</v>
      </c>
      <c r="J3158" s="49">
        <f>C3158+D3158</f>
        <v>290</v>
      </c>
      <c r="K3158" s="35">
        <f>E3158</f>
        <v>212</v>
      </c>
      <c r="L3158" s="36">
        <f>SUM(F3158:G3158)</f>
        <v>9</v>
      </c>
    </row>
    <row r="3159" spans="1:12" s="16" customFormat="1" ht="11.45" customHeight="1">
      <c r="A3159" s="194"/>
      <c r="B3159" s="197"/>
      <c r="C3159" s="46">
        <f>C3158/I3158*100</f>
        <v>14.858096828046744</v>
      </c>
      <c r="D3159" s="46">
        <f>D3158/I3158*100</f>
        <v>33.5559265442404</v>
      </c>
      <c r="E3159" s="46">
        <f>E3158/I3158*100</f>
        <v>35.392320534223707</v>
      </c>
      <c r="F3159" s="46">
        <f>F3158/I3158*100</f>
        <v>0.8347245409015025</v>
      </c>
      <c r="G3159" s="46">
        <f>G3158/I3158*100</f>
        <v>0.667779632721202</v>
      </c>
      <c r="H3159" s="47">
        <f>H3158/I3158*100</f>
        <v>14.691151919866444</v>
      </c>
      <c r="I3159" s="149">
        <f t="shared" si="98"/>
        <v>100</v>
      </c>
      <c r="J3159" s="74">
        <f>J3158/I3158*100</f>
        <v>48.414023372287147</v>
      </c>
      <c r="K3159" s="30">
        <f>K3158/I3158*100</f>
        <v>35.392320534223707</v>
      </c>
      <c r="L3159" s="31">
        <f>L3158/I3158*100</f>
        <v>1.5025041736227045</v>
      </c>
    </row>
    <row r="3160" spans="1:12" s="16" customFormat="1" ht="11.45" customHeight="1">
      <c r="A3160" s="194"/>
      <c r="B3160" s="198" t="s">
        <v>24</v>
      </c>
      <c r="C3160" s="32">
        <v>1</v>
      </c>
      <c r="D3160" s="32">
        <v>5</v>
      </c>
      <c r="E3160" s="32">
        <v>2</v>
      </c>
      <c r="F3160" s="32">
        <v>1</v>
      </c>
      <c r="G3160" s="32">
        <v>0</v>
      </c>
      <c r="H3160" s="32">
        <v>17</v>
      </c>
      <c r="I3160" s="150">
        <f t="shared" si="98"/>
        <v>26</v>
      </c>
      <c r="J3160" s="49">
        <f>C3160+D3160</f>
        <v>6</v>
      </c>
      <c r="K3160" s="35">
        <f>E3160</f>
        <v>2</v>
      </c>
      <c r="L3160" s="36">
        <f>SUM(F3160:G3160)</f>
        <v>1</v>
      </c>
    </row>
    <row r="3161" spans="1:12" s="16" customFormat="1" ht="11.45" customHeight="1" thickBot="1">
      <c r="A3161" s="195"/>
      <c r="B3161" s="200"/>
      <c r="C3161" s="63">
        <f>C3160/I3160*100</f>
        <v>3.8461538461538463</v>
      </c>
      <c r="D3161" s="63">
        <f>D3160/I3160*100</f>
        <v>19.230769230769234</v>
      </c>
      <c r="E3161" s="63">
        <f>E3160/I3160*100</f>
        <v>7.6923076923076925</v>
      </c>
      <c r="F3161" s="63">
        <f>F3160/I3160*100</f>
        <v>3.8461538461538463</v>
      </c>
      <c r="G3161" s="63">
        <f>G3160/I3160*100</f>
        <v>0</v>
      </c>
      <c r="H3161" s="64">
        <f>H3160/I3160*100</f>
        <v>65.384615384615387</v>
      </c>
      <c r="I3161" s="151">
        <f t="shared" si="98"/>
        <v>100</v>
      </c>
      <c r="J3161" s="103">
        <f>J3160/I3160*100</f>
        <v>23.076923076923077</v>
      </c>
      <c r="K3161" s="66">
        <f>K3160/I3160*100</f>
        <v>7.6923076923076925</v>
      </c>
      <c r="L3161" s="53">
        <f>L3160/I3160*100</f>
        <v>3.8461538461538463</v>
      </c>
    </row>
    <row r="3162" spans="1:12" s="16" customFormat="1" ht="11.45" customHeight="1" thickBot="1">
      <c r="A3162" s="201" t="s">
        <v>54</v>
      </c>
      <c r="B3162" s="196" t="s">
        <v>23</v>
      </c>
      <c r="C3162" s="32">
        <v>28</v>
      </c>
      <c r="D3162" s="32">
        <v>90</v>
      </c>
      <c r="E3162" s="32">
        <v>78</v>
      </c>
      <c r="F3162" s="32">
        <v>8</v>
      </c>
      <c r="G3162" s="32">
        <v>4</v>
      </c>
      <c r="H3162" s="32">
        <v>15</v>
      </c>
      <c r="I3162" s="148">
        <f t="shared" si="98"/>
        <v>223</v>
      </c>
      <c r="J3162" s="14">
        <f>C3162+D3162</f>
        <v>118</v>
      </c>
      <c r="K3162" s="12">
        <f>E3162</f>
        <v>78</v>
      </c>
      <c r="L3162" s="15">
        <f>SUM(F3162:G3162)</f>
        <v>12</v>
      </c>
    </row>
    <row r="3163" spans="1:12" s="16" customFormat="1" ht="11.45" customHeight="1" thickTop="1" thickBot="1">
      <c r="A3163" s="202"/>
      <c r="B3163" s="197"/>
      <c r="C3163" s="46">
        <f>C3162/I3162*100</f>
        <v>12.556053811659194</v>
      </c>
      <c r="D3163" s="46">
        <f>D3162/I3162*100</f>
        <v>40.358744394618832</v>
      </c>
      <c r="E3163" s="46">
        <f>E3162/I3162*100</f>
        <v>34.977578475336323</v>
      </c>
      <c r="F3163" s="46">
        <f>F3162/I3162*100</f>
        <v>3.5874439461883409</v>
      </c>
      <c r="G3163" s="46">
        <f>G3162/I3162*100</f>
        <v>1.7937219730941705</v>
      </c>
      <c r="H3163" s="47">
        <f>H3162/I3162*100</f>
        <v>6.7264573991031389</v>
      </c>
      <c r="I3163" s="149">
        <f t="shared" si="98"/>
        <v>99.999999999999986</v>
      </c>
      <c r="J3163" s="74">
        <f>J3162/I3162*100</f>
        <v>52.914798206278022</v>
      </c>
      <c r="K3163" s="30">
        <f>K3162/I3162*100</f>
        <v>34.977578475336323</v>
      </c>
      <c r="L3163" s="31">
        <f>L3162/I3162*100</f>
        <v>5.3811659192825116</v>
      </c>
    </row>
    <row r="3164" spans="1:12" s="16" customFormat="1" ht="11.45" customHeight="1" thickTop="1" thickBot="1">
      <c r="A3164" s="202"/>
      <c r="B3164" s="198" t="s">
        <v>3</v>
      </c>
      <c r="C3164" s="32">
        <v>13</v>
      </c>
      <c r="D3164" s="32">
        <v>55</v>
      </c>
      <c r="E3164" s="32">
        <v>51</v>
      </c>
      <c r="F3164" s="32">
        <v>6</v>
      </c>
      <c r="G3164" s="32">
        <v>1</v>
      </c>
      <c r="H3164" s="32">
        <v>14</v>
      </c>
      <c r="I3164" s="150">
        <f t="shared" si="98"/>
        <v>140</v>
      </c>
      <c r="J3164" s="49">
        <f>C3164+D3164</f>
        <v>68</v>
      </c>
      <c r="K3164" s="35">
        <f>E3164</f>
        <v>51</v>
      </c>
      <c r="L3164" s="36">
        <f>SUM(F3164:G3164)</f>
        <v>7</v>
      </c>
    </row>
    <row r="3165" spans="1:12" s="16" customFormat="1" ht="11.45" customHeight="1" thickTop="1" thickBot="1">
      <c r="A3165" s="202"/>
      <c r="B3165" s="198"/>
      <c r="C3165" s="51">
        <f>C3164/I3164*100</f>
        <v>9.2857142857142865</v>
      </c>
      <c r="D3165" s="51">
        <f>D3164/I3164*100</f>
        <v>39.285714285714285</v>
      </c>
      <c r="E3165" s="51">
        <f>E3164/I3164*100</f>
        <v>36.428571428571423</v>
      </c>
      <c r="F3165" s="51">
        <f>F3164/I3164*100</f>
        <v>4.2857142857142856</v>
      </c>
      <c r="G3165" s="51">
        <f>G3164/I3164*100</f>
        <v>0.7142857142857143</v>
      </c>
      <c r="H3165" s="52">
        <f>H3164/I3164*100</f>
        <v>10</v>
      </c>
      <c r="I3165" s="149">
        <f t="shared" si="98"/>
        <v>100</v>
      </c>
      <c r="J3165" s="74">
        <f>J3164/I3164*100</f>
        <v>48.571428571428569</v>
      </c>
      <c r="K3165" s="30">
        <f>K3164/I3164*100</f>
        <v>36.428571428571423</v>
      </c>
      <c r="L3165" s="31">
        <f>L3164/I3164*100</f>
        <v>5</v>
      </c>
    </row>
    <row r="3166" spans="1:12" s="16" customFormat="1" ht="11.45" customHeight="1" thickTop="1" thickBot="1">
      <c r="A3166" s="202"/>
      <c r="B3166" s="199" t="s">
        <v>13</v>
      </c>
      <c r="C3166" s="32">
        <v>63</v>
      </c>
      <c r="D3166" s="32">
        <v>329</v>
      </c>
      <c r="E3166" s="32">
        <v>410</v>
      </c>
      <c r="F3166" s="32">
        <v>29</v>
      </c>
      <c r="G3166" s="32">
        <v>12</v>
      </c>
      <c r="H3166" s="32">
        <v>28</v>
      </c>
      <c r="I3166" s="150">
        <f t="shared" si="98"/>
        <v>871</v>
      </c>
      <c r="J3166" s="49">
        <f>C3166+D3166</f>
        <v>392</v>
      </c>
      <c r="K3166" s="35">
        <f>E3166</f>
        <v>410</v>
      </c>
      <c r="L3166" s="36">
        <f>SUM(F3166:G3166)</f>
        <v>41</v>
      </c>
    </row>
    <row r="3167" spans="1:12" s="16" customFormat="1" ht="11.45" customHeight="1" thickTop="1" thickBot="1">
      <c r="A3167" s="202"/>
      <c r="B3167" s="197"/>
      <c r="C3167" s="46">
        <f>C3166/I3166*100</f>
        <v>7.2330654420206653</v>
      </c>
      <c r="D3167" s="46">
        <f>D3166/I3166*100</f>
        <v>37.772675086107924</v>
      </c>
      <c r="E3167" s="46">
        <f>E3166/I3166*100</f>
        <v>47.072330654420206</v>
      </c>
      <c r="F3167" s="46">
        <f>F3166/I3166*100</f>
        <v>3.3295063145809412</v>
      </c>
      <c r="G3167" s="46">
        <f>G3166/I3166*100</f>
        <v>1.3777267508610791</v>
      </c>
      <c r="H3167" s="47">
        <f>H3166/I3166*100</f>
        <v>3.214695752009185</v>
      </c>
      <c r="I3167" s="149">
        <f t="shared" si="98"/>
        <v>100</v>
      </c>
      <c r="J3167" s="74">
        <f>J3166/I3166*100</f>
        <v>45.005740528128591</v>
      </c>
      <c r="K3167" s="30">
        <f>K3166/I3166*100</f>
        <v>47.072330654420206</v>
      </c>
      <c r="L3167" s="31">
        <f>L3166/I3166*100</f>
        <v>4.7072330654420211</v>
      </c>
    </row>
    <row r="3168" spans="1:12" s="16" customFormat="1" ht="11.45" customHeight="1" thickTop="1" thickBot="1">
      <c r="A3168" s="202"/>
      <c r="B3168" s="198" t="s">
        <v>14</v>
      </c>
      <c r="C3168" s="32">
        <v>35</v>
      </c>
      <c r="D3168" s="32">
        <v>86</v>
      </c>
      <c r="E3168" s="32">
        <v>69</v>
      </c>
      <c r="F3168" s="32">
        <v>10</v>
      </c>
      <c r="G3168" s="32">
        <v>2</v>
      </c>
      <c r="H3168" s="32">
        <v>13</v>
      </c>
      <c r="I3168" s="150">
        <f t="shared" si="98"/>
        <v>215</v>
      </c>
      <c r="J3168" s="49">
        <f>C3168+D3168</f>
        <v>121</v>
      </c>
      <c r="K3168" s="35">
        <f>E3168</f>
        <v>69</v>
      </c>
      <c r="L3168" s="36">
        <f>SUM(F3168:G3168)</f>
        <v>12</v>
      </c>
    </row>
    <row r="3169" spans="1:12" s="16" customFormat="1" ht="11.45" customHeight="1" thickTop="1" thickBot="1">
      <c r="A3169" s="202"/>
      <c r="B3169" s="198"/>
      <c r="C3169" s="51">
        <f>C3168/I3168*100</f>
        <v>16.279069767441861</v>
      </c>
      <c r="D3169" s="51">
        <f>D3168/I3168*100</f>
        <v>40</v>
      </c>
      <c r="E3169" s="51">
        <f>E3168/I3168*100</f>
        <v>32.093023255813954</v>
      </c>
      <c r="F3169" s="51">
        <f>F3168/I3168*100</f>
        <v>4.6511627906976747</v>
      </c>
      <c r="G3169" s="51">
        <f>G3168/I3168*100</f>
        <v>0.93023255813953487</v>
      </c>
      <c r="H3169" s="52">
        <f>H3168/I3168*100</f>
        <v>6.0465116279069768</v>
      </c>
      <c r="I3169" s="149">
        <f t="shared" si="98"/>
        <v>100</v>
      </c>
      <c r="J3169" s="74">
        <f>J3168/I3168*100</f>
        <v>56.279069767441861</v>
      </c>
      <c r="K3169" s="30">
        <f>K3168/I3168*100</f>
        <v>32.093023255813954</v>
      </c>
      <c r="L3169" s="31">
        <f>L3168/I3168*100</f>
        <v>5.5813953488372094</v>
      </c>
    </row>
    <row r="3170" spans="1:12" s="16" customFormat="1" ht="11.45" customHeight="1" thickTop="1" thickBot="1">
      <c r="A3170" s="202"/>
      <c r="B3170" s="199" t="s">
        <v>25</v>
      </c>
      <c r="C3170" s="32">
        <v>4</v>
      </c>
      <c r="D3170" s="32">
        <v>22</v>
      </c>
      <c r="E3170" s="32">
        <v>43</v>
      </c>
      <c r="F3170" s="32">
        <v>1</v>
      </c>
      <c r="G3170" s="32">
        <v>0</v>
      </c>
      <c r="H3170" s="32">
        <v>0</v>
      </c>
      <c r="I3170" s="150">
        <f t="shared" si="98"/>
        <v>70</v>
      </c>
      <c r="J3170" s="49">
        <f>C3170+D3170</f>
        <v>26</v>
      </c>
      <c r="K3170" s="35">
        <f>E3170</f>
        <v>43</v>
      </c>
      <c r="L3170" s="36">
        <f>SUM(F3170:G3170)</f>
        <v>1</v>
      </c>
    </row>
    <row r="3171" spans="1:12" s="16" customFormat="1" ht="11.45" customHeight="1" thickTop="1" thickBot="1">
      <c r="A3171" s="202"/>
      <c r="B3171" s="197"/>
      <c r="C3171" s="46">
        <f>C3170/I3170*100</f>
        <v>5.7142857142857144</v>
      </c>
      <c r="D3171" s="46">
        <f>D3170/I3170*100</f>
        <v>31.428571428571427</v>
      </c>
      <c r="E3171" s="46">
        <f>E3170/I3170*100</f>
        <v>61.428571428571431</v>
      </c>
      <c r="F3171" s="46">
        <f>F3170/I3170*100</f>
        <v>1.4285714285714286</v>
      </c>
      <c r="G3171" s="46">
        <f>G3170/I3170*100</f>
        <v>0</v>
      </c>
      <c r="H3171" s="47">
        <f>H3170/I3170*100</f>
        <v>0</v>
      </c>
      <c r="I3171" s="149">
        <f t="shared" si="98"/>
        <v>100</v>
      </c>
      <c r="J3171" s="74">
        <f>J3170/I3170*100</f>
        <v>37.142857142857146</v>
      </c>
      <c r="K3171" s="30">
        <f>K3170/I3170*100</f>
        <v>61.428571428571431</v>
      </c>
      <c r="L3171" s="31">
        <f>L3170/I3170*100</f>
        <v>1.4285714285714286</v>
      </c>
    </row>
    <row r="3172" spans="1:12" ht="11.45" customHeight="1" thickTop="1" thickBot="1">
      <c r="A3172" s="202"/>
      <c r="B3172" s="198" t="s">
        <v>26</v>
      </c>
      <c r="C3172" s="32">
        <v>59</v>
      </c>
      <c r="D3172" s="32">
        <v>175</v>
      </c>
      <c r="E3172" s="32">
        <v>206</v>
      </c>
      <c r="F3172" s="32">
        <v>12</v>
      </c>
      <c r="G3172" s="32">
        <v>8</v>
      </c>
      <c r="H3172" s="32">
        <v>60</v>
      </c>
      <c r="I3172" s="150">
        <f t="shared" si="98"/>
        <v>520</v>
      </c>
      <c r="J3172" s="49">
        <f>C3172+D3172</f>
        <v>234</v>
      </c>
      <c r="K3172" s="35">
        <f>E3172</f>
        <v>206</v>
      </c>
      <c r="L3172" s="36">
        <f>SUM(F3172:G3172)</f>
        <v>20</v>
      </c>
    </row>
    <row r="3173" spans="1:12" ht="11.45" customHeight="1" thickTop="1" thickBot="1">
      <c r="A3173" s="202"/>
      <c r="B3173" s="198"/>
      <c r="C3173" s="51">
        <f>C3172/I3172*100</f>
        <v>11.346153846153847</v>
      </c>
      <c r="D3173" s="51">
        <f>D3172/I3172*100</f>
        <v>33.653846153846153</v>
      </c>
      <c r="E3173" s="51">
        <f>E3172/I3172*100</f>
        <v>39.615384615384613</v>
      </c>
      <c r="F3173" s="51">
        <f>F3172/I3172*100</f>
        <v>2.3076923076923079</v>
      </c>
      <c r="G3173" s="51">
        <f>G3172/I3172*100</f>
        <v>1.5384615384615385</v>
      </c>
      <c r="H3173" s="52">
        <f>H3172/I3172*100</f>
        <v>11.538461538461538</v>
      </c>
      <c r="I3173" s="149">
        <f t="shared" si="98"/>
        <v>99.999999999999986</v>
      </c>
      <c r="J3173" s="74">
        <f>J3172/I3172*100</f>
        <v>45</v>
      </c>
      <c r="K3173" s="30">
        <f>K3172/I3172*100</f>
        <v>39.615384615384613</v>
      </c>
      <c r="L3173" s="31">
        <f>L3172/I3172*100</f>
        <v>3.8461538461538463</v>
      </c>
    </row>
    <row r="3174" spans="1:12" ht="11.45" customHeight="1" thickTop="1" thickBot="1">
      <c r="A3174" s="202"/>
      <c r="B3174" s="199" t="s">
        <v>0</v>
      </c>
      <c r="C3174" s="32">
        <v>12</v>
      </c>
      <c r="D3174" s="32">
        <v>26</v>
      </c>
      <c r="E3174" s="32">
        <v>52</v>
      </c>
      <c r="F3174" s="32">
        <v>0</v>
      </c>
      <c r="G3174" s="32">
        <v>2</v>
      </c>
      <c r="H3174" s="32">
        <v>10</v>
      </c>
      <c r="I3174" s="150">
        <f t="shared" si="98"/>
        <v>102</v>
      </c>
      <c r="J3174" s="49">
        <f>C3174+D3174</f>
        <v>38</v>
      </c>
      <c r="K3174" s="35">
        <f>E3174</f>
        <v>52</v>
      </c>
      <c r="L3174" s="36">
        <f>SUM(F3174:G3174)</f>
        <v>2</v>
      </c>
    </row>
    <row r="3175" spans="1:12" ht="11.45" customHeight="1" thickTop="1" thickBot="1">
      <c r="A3175" s="202"/>
      <c r="B3175" s="197"/>
      <c r="C3175" s="46">
        <f>C3174/I3174*100</f>
        <v>11.76470588235294</v>
      </c>
      <c r="D3175" s="46">
        <f>D3174/I3174*100</f>
        <v>25.490196078431371</v>
      </c>
      <c r="E3175" s="46">
        <f>E3174/I3174*100</f>
        <v>50.980392156862742</v>
      </c>
      <c r="F3175" s="46">
        <f>F3174/I3174*100</f>
        <v>0</v>
      </c>
      <c r="G3175" s="46">
        <f>G3174/I3174*100</f>
        <v>1.9607843137254901</v>
      </c>
      <c r="H3175" s="47">
        <f>H3174/I3174*100</f>
        <v>9.8039215686274517</v>
      </c>
      <c r="I3175" s="149">
        <f t="shared" si="98"/>
        <v>99.999999999999972</v>
      </c>
      <c r="J3175" s="74">
        <f>J3174/I3174*100</f>
        <v>37.254901960784316</v>
      </c>
      <c r="K3175" s="30">
        <f>K3174/I3174*100</f>
        <v>50.980392156862742</v>
      </c>
      <c r="L3175" s="31">
        <f>L3174/I3174*100</f>
        <v>1.9607843137254901</v>
      </c>
    </row>
    <row r="3176" spans="1:12" ht="11.45" customHeight="1" thickTop="1" thickBot="1">
      <c r="A3176" s="202"/>
      <c r="B3176" s="198" t="s">
        <v>24</v>
      </c>
      <c r="C3176" s="32">
        <v>4</v>
      </c>
      <c r="D3176" s="32">
        <v>8</v>
      </c>
      <c r="E3176" s="32">
        <v>7</v>
      </c>
      <c r="F3176" s="32">
        <v>1</v>
      </c>
      <c r="G3176" s="32">
        <v>1</v>
      </c>
      <c r="H3176" s="32">
        <v>28</v>
      </c>
      <c r="I3176" s="150">
        <f t="shared" si="98"/>
        <v>49</v>
      </c>
      <c r="J3176" s="49">
        <f>C3176+D3176</f>
        <v>12</v>
      </c>
      <c r="K3176" s="35">
        <f>E3176</f>
        <v>7</v>
      </c>
      <c r="L3176" s="36">
        <f>SUM(F3176:G3176)</f>
        <v>2</v>
      </c>
    </row>
    <row r="3177" spans="1:12" ht="11.45" customHeight="1" thickTop="1" thickBot="1">
      <c r="A3177" s="203"/>
      <c r="B3177" s="200"/>
      <c r="C3177" s="63">
        <f>C3176/I3176*100</f>
        <v>8.1632653061224492</v>
      </c>
      <c r="D3177" s="63">
        <f>D3176/I3176*100</f>
        <v>16.326530612244898</v>
      </c>
      <c r="E3177" s="63">
        <f>E3176/I3176*100</f>
        <v>14.285714285714285</v>
      </c>
      <c r="F3177" s="63">
        <f>F3176/I3176*100</f>
        <v>2.0408163265306123</v>
      </c>
      <c r="G3177" s="63">
        <f>G3176/I3176*100</f>
        <v>2.0408163265306123</v>
      </c>
      <c r="H3177" s="64">
        <f>H3176/I3176*100</f>
        <v>57.142857142857139</v>
      </c>
      <c r="I3177" s="151">
        <f t="shared" si="98"/>
        <v>100</v>
      </c>
      <c r="J3177" s="103">
        <f>J3176/I3176*100</f>
        <v>24.489795918367346</v>
      </c>
      <c r="K3177" s="66">
        <f>K3176/I3176*100</f>
        <v>14.285714285714285</v>
      </c>
      <c r="L3177" s="53">
        <f>L3176/I3176*100</f>
        <v>4.0816326530612246</v>
      </c>
    </row>
    <row r="3178" spans="1:12" ht="11.45" customHeight="1">
      <c r="A3178" s="193" t="s">
        <v>21</v>
      </c>
      <c r="B3178" s="196" t="s">
        <v>27</v>
      </c>
      <c r="C3178" s="32">
        <v>21</v>
      </c>
      <c r="D3178" s="32">
        <v>69</v>
      </c>
      <c r="E3178" s="32">
        <v>145</v>
      </c>
      <c r="F3178" s="32">
        <v>8</v>
      </c>
      <c r="G3178" s="32">
        <v>9</v>
      </c>
      <c r="H3178" s="32">
        <v>33</v>
      </c>
      <c r="I3178" s="148">
        <f t="shared" si="98"/>
        <v>285</v>
      </c>
      <c r="J3178" s="14">
        <f>C3178+D3178</f>
        <v>90</v>
      </c>
      <c r="K3178" s="12">
        <f>E3178</f>
        <v>145</v>
      </c>
      <c r="L3178" s="15">
        <f>SUM(F3178:G3178)</f>
        <v>17</v>
      </c>
    </row>
    <row r="3179" spans="1:12" ht="11.45" customHeight="1">
      <c r="A3179" s="194"/>
      <c r="B3179" s="197"/>
      <c r="C3179" s="46">
        <f>C3178/I3178*100</f>
        <v>7.3684210526315779</v>
      </c>
      <c r="D3179" s="46">
        <f>D3178/I3178*100</f>
        <v>24.210526315789473</v>
      </c>
      <c r="E3179" s="46">
        <f>E3178/I3178*100</f>
        <v>50.877192982456144</v>
      </c>
      <c r="F3179" s="46">
        <f>F3178/I3178*100</f>
        <v>2.807017543859649</v>
      </c>
      <c r="G3179" s="46">
        <f>G3178/I3178*100</f>
        <v>3.1578947368421053</v>
      </c>
      <c r="H3179" s="47">
        <f>H3178/I3178*100</f>
        <v>11.578947368421053</v>
      </c>
      <c r="I3179" s="149">
        <f t="shared" si="98"/>
        <v>100</v>
      </c>
      <c r="J3179" s="74">
        <f>J3178/I3178*100</f>
        <v>31.578947368421051</v>
      </c>
      <c r="K3179" s="30">
        <f>K3178/I3178*100</f>
        <v>50.877192982456144</v>
      </c>
      <c r="L3179" s="31">
        <f>L3178/I3178*100</f>
        <v>5.9649122807017543</v>
      </c>
    </row>
    <row r="3180" spans="1:12" ht="11.45" customHeight="1">
      <c r="A3180" s="194"/>
      <c r="B3180" s="198" t="s">
        <v>28</v>
      </c>
      <c r="C3180" s="32">
        <v>42</v>
      </c>
      <c r="D3180" s="32">
        <v>149</v>
      </c>
      <c r="E3180" s="32">
        <v>126</v>
      </c>
      <c r="F3180" s="32">
        <v>16</v>
      </c>
      <c r="G3180" s="32">
        <v>5</v>
      </c>
      <c r="H3180" s="32">
        <v>26</v>
      </c>
      <c r="I3180" s="150">
        <f t="shared" si="98"/>
        <v>364</v>
      </c>
      <c r="J3180" s="49">
        <f>C3180+D3180</f>
        <v>191</v>
      </c>
      <c r="K3180" s="35">
        <f>E3180</f>
        <v>126</v>
      </c>
      <c r="L3180" s="36">
        <f>SUM(F3180:G3180)</f>
        <v>21</v>
      </c>
    </row>
    <row r="3181" spans="1:12" ht="11.45" customHeight="1">
      <c r="A3181" s="194"/>
      <c r="B3181" s="198"/>
      <c r="C3181" s="51">
        <f>C3180/I3180*100</f>
        <v>11.538461538461538</v>
      </c>
      <c r="D3181" s="51">
        <f>D3180/I3180*100</f>
        <v>40.934065934065934</v>
      </c>
      <c r="E3181" s="51">
        <f>E3180/I3180*100</f>
        <v>34.615384615384613</v>
      </c>
      <c r="F3181" s="51">
        <f>F3180/I3180*100</f>
        <v>4.395604395604396</v>
      </c>
      <c r="G3181" s="51">
        <f>G3180/I3180*100</f>
        <v>1.3736263736263736</v>
      </c>
      <c r="H3181" s="52">
        <f>H3180/I3180*100</f>
        <v>7.1428571428571423</v>
      </c>
      <c r="I3181" s="149">
        <f t="shared" si="98"/>
        <v>100</v>
      </c>
      <c r="J3181" s="74">
        <f>J3180/I3180*100</f>
        <v>52.472527472527474</v>
      </c>
      <c r="K3181" s="30">
        <f>K3180/I3180*100</f>
        <v>34.615384615384613</v>
      </c>
      <c r="L3181" s="31">
        <f>L3180/I3180*100</f>
        <v>5.7692307692307692</v>
      </c>
    </row>
    <row r="3182" spans="1:12" ht="11.45" customHeight="1">
      <c r="A3182" s="194"/>
      <c r="B3182" s="199" t="s">
        <v>29</v>
      </c>
      <c r="C3182" s="32">
        <v>101</v>
      </c>
      <c r="D3182" s="32">
        <v>363</v>
      </c>
      <c r="E3182" s="32">
        <v>403</v>
      </c>
      <c r="F3182" s="32">
        <v>32</v>
      </c>
      <c r="G3182" s="32">
        <v>12</v>
      </c>
      <c r="H3182" s="32">
        <v>55</v>
      </c>
      <c r="I3182" s="150">
        <f t="shared" si="98"/>
        <v>966</v>
      </c>
      <c r="J3182" s="49">
        <f>C3182+D3182</f>
        <v>464</v>
      </c>
      <c r="K3182" s="35">
        <f>E3182</f>
        <v>403</v>
      </c>
      <c r="L3182" s="36">
        <f>SUM(F3182:G3182)</f>
        <v>44</v>
      </c>
    </row>
    <row r="3183" spans="1:12" ht="11.45" customHeight="1">
      <c r="A3183" s="194"/>
      <c r="B3183" s="197"/>
      <c r="C3183" s="46">
        <f>C3182/I3182*100</f>
        <v>10.455486542443063</v>
      </c>
      <c r="D3183" s="46">
        <f>D3182/I3182*100</f>
        <v>37.577639751552795</v>
      </c>
      <c r="E3183" s="46">
        <f>E3182/I3182*100</f>
        <v>41.718426501035196</v>
      </c>
      <c r="F3183" s="46">
        <f>F3182/I3182*100</f>
        <v>3.3126293995859215</v>
      </c>
      <c r="G3183" s="46">
        <f>G3182/I3182*100</f>
        <v>1.2422360248447204</v>
      </c>
      <c r="H3183" s="47">
        <f>H3182/I3182*100</f>
        <v>5.6935817805383024</v>
      </c>
      <c r="I3183" s="149">
        <f t="shared" si="98"/>
        <v>99.999999999999972</v>
      </c>
      <c r="J3183" s="74">
        <f>J3182/I3182*100</f>
        <v>48.033126293995856</v>
      </c>
      <c r="K3183" s="30">
        <f>K3182/I3182*100</f>
        <v>41.718426501035196</v>
      </c>
      <c r="L3183" s="31">
        <f>L3182/I3182*100</f>
        <v>4.5548654244306412</v>
      </c>
    </row>
    <row r="3184" spans="1:12" ht="11.45" customHeight="1">
      <c r="A3184" s="194"/>
      <c r="B3184" s="198" t="s">
        <v>30</v>
      </c>
      <c r="C3184" s="32">
        <v>42</v>
      </c>
      <c r="D3184" s="32">
        <v>156</v>
      </c>
      <c r="E3184" s="32">
        <v>162</v>
      </c>
      <c r="F3184" s="32">
        <v>7</v>
      </c>
      <c r="G3184" s="32">
        <v>2</v>
      </c>
      <c r="H3184" s="32">
        <v>15</v>
      </c>
      <c r="I3184" s="150">
        <f t="shared" si="98"/>
        <v>384</v>
      </c>
      <c r="J3184" s="49">
        <f>C3184+D3184</f>
        <v>198</v>
      </c>
      <c r="K3184" s="35">
        <f>E3184</f>
        <v>162</v>
      </c>
      <c r="L3184" s="36">
        <f>SUM(F3184:G3184)</f>
        <v>9</v>
      </c>
    </row>
    <row r="3185" spans="1:12" ht="11.45" customHeight="1">
      <c r="A3185" s="194"/>
      <c r="B3185" s="198"/>
      <c r="C3185" s="51">
        <f>C3184/I3184*100</f>
        <v>10.9375</v>
      </c>
      <c r="D3185" s="51">
        <f>D3184/I3184*100</f>
        <v>40.625</v>
      </c>
      <c r="E3185" s="51">
        <f>E3184/I3184*100</f>
        <v>42.1875</v>
      </c>
      <c r="F3185" s="51">
        <f>F3184/I3184*100</f>
        <v>1.8229166666666667</v>
      </c>
      <c r="G3185" s="51">
        <f>G3184/I3184*100</f>
        <v>0.52083333333333326</v>
      </c>
      <c r="H3185" s="52">
        <f>H3184/I3184*100</f>
        <v>3.90625</v>
      </c>
      <c r="I3185" s="149">
        <f t="shared" si="98"/>
        <v>100</v>
      </c>
      <c r="J3185" s="74">
        <f>J3184/I3184*100</f>
        <v>51.5625</v>
      </c>
      <c r="K3185" s="30">
        <f>K3184/I3184*100</f>
        <v>42.1875</v>
      </c>
      <c r="L3185" s="31">
        <f>L3184/I3184*100</f>
        <v>2.34375</v>
      </c>
    </row>
    <row r="3186" spans="1:12" ht="11.45" customHeight="1">
      <c r="A3186" s="194"/>
      <c r="B3186" s="199" t="s">
        <v>42</v>
      </c>
      <c r="C3186" s="32">
        <v>9</v>
      </c>
      <c r="D3186" s="32">
        <v>46</v>
      </c>
      <c r="E3186" s="32">
        <v>72</v>
      </c>
      <c r="F3186" s="32">
        <v>3</v>
      </c>
      <c r="G3186" s="32">
        <v>2</v>
      </c>
      <c r="H3186" s="32">
        <v>9</v>
      </c>
      <c r="I3186" s="150">
        <f t="shared" si="98"/>
        <v>141</v>
      </c>
      <c r="J3186" s="49">
        <f>C3186+D3186</f>
        <v>55</v>
      </c>
      <c r="K3186" s="35">
        <f>E3186</f>
        <v>72</v>
      </c>
      <c r="L3186" s="36">
        <f>SUM(F3186:G3186)</f>
        <v>5</v>
      </c>
    </row>
    <row r="3187" spans="1:12" ht="11.45" customHeight="1">
      <c r="A3187" s="194"/>
      <c r="B3187" s="197"/>
      <c r="C3187" s="51">
        <f>C3186/I3186*100</f>
        <v>6.3829787234042552</v>
      </c>
      <c r="D3187" s="51">
        <f>D3186/I3186*100</f>
        <v>32.62411347517731</v>
      </c>
      <c r="E3187" s="51">
        <f>E3186/I3186*100</f>
        <v>51.063829787234042</v>
      </c>
      <c r="F3187" s="51">
        <f>F3186/I3186*100</f>
        <v>2.1276595744680851</v>
      </c>
      <c r="G3187" s="51">
        <f>G3186/I3186*100</f>
        <v>1.4184397163120568</v>
      </c>
      <c r="H3187" s="52">
        <f>H3186/I3186*100</f>
        <v>6.3829787234042552</v>
      </c>
      <c r="I3187" s="149">
        <f t="shared" si="98"/>
        <v>99.999999999999986</v>
      </c>
      <c r="J3187" s="74">
        <f>J3186/I3186*100</f>
        <v>39.00709219858156</v>
      </c>
      <c r="K3187" s="30">
        <f>K3186/I3186*100</f>
        <v>51.063829787234042</v>
      </c>
      <c r="L3187" s="31">
        <f>L3186/I3186*100</f>
        <v>3.5460992907801421</v>
      </c>
    </row>
    <row r="3188" spans="1:12" ht="11.45" customHeight="1">
      <c r="A3188" s="194"/>
      <c r="B3188" s="198" t="s">
        <v>24</v>
      </c>
      <c r="C3188" s="32">
        <v>3</v>
      </c>
      <c r="D3188" s="32">
        <v>8</v>
      </c>
      <c r="E3188" s="32">
        <v>8</v>
      </c>
      <c r="F3188" s="32">
        <v>1</v>
      </c>
      <c r="G3188" s="32">
        <v>0</v>
      </c>
      <c r="H3188" s="32">
        <v>30</v>
      </c>
      <c r="I3188" s="150">
        <f t="shared" si="98"/>
        <v>50</v>
      </c>
      <c r="J3188" s="49">
        <f>C3188+D3188</f>
        <v>11</v>
      </c>
      <c r="K3188" s="35">
        <f>E3188</f>
        <v>8</v>
      </c>
      <c r="L3188" s="36">
        <f>SUM(F3188:G3188)</f>
        <v>1</v>
      </c>
    </row>
    <row r="3189" spans="1:12" ht="11.45" customHeight="1" thickBot="1">
      <c r="A3189" s="195"/>
      <c r="B3189" s="200"/>
      <c r="C3189" s="63">
        <f>C3188/I3188*100</f>
        <v>6</v>
      </c>
      <c r="D3189" s="63">
        <f>D3188/I3188*100</f>
        <v>16</v>
      </c>
      <c r="E3189" s="63">
        <f>E3188/I3188*100</f>
        <v>16</v>
      </c>
      <c r="F3189" s="63">
        <f>F3188/I3188*100</f>
        <v>2</v>
      </c>
      <c r="G3189" s="63">
        <f>G3188/I3188*100</f>
        <v>0</v>
      </c>
      <c r="H3189" s="64">
        <f>H3188/I3188*100</f>
        <v>60</v>
      </c>
      <c r="I3189" s="151">
        <f t="shared" si="98"/>
        <v>100</v>
      </c>
      <c r="J3189" s="103">
        <f>J3188/I3188*100</f>
        <v>22</v>
      </c>
      <c r="K3189" s="66">
        <f>K3188/I3188*100</f>
        <v>16</v>
      </c>
      <c r="L3189" s="53">
        <f>L3188/I3188*100</f>
        <v>2</v>
      </c>
    </row>
    <row r="3190" spans="1:12" ht="11.45" customHeight="1">
      <c r="A3190" s="82"/>
      <c r="B3190" s="83"/>
      <c r="C3190" s="176"/>
      <c r="D3190" s="176"/>
      <c r="E3190" s="176"/>
      <c r="F3190" s="176"/>
      <c r="G3190" s="176"/>
      <c r="H3190" s="176"/>
      <c r="I3190" s="176"/>
      <c r="J3190" s="84"/>
      <c r="K3190" s="84"/>
      <c r="L3190" s="84"/>
    </row>
    <row r="3191" spans="1:12" s="4" customFormat="1" ht="30" customHeight="1" thickBot="1">
      <c r="A3191" s="224" t="s">
        <v>219</v>
      </c>
      <c r="B3191" s="224"/>
      <c r="C3191" s="224"/>
      <c r="D3191" s="224"/>
      <c r="E3191" s="224"/>
      <c r="F3191" s="224"/>
      <c r="G3191" s="224"/>
      <c r="H3191" s="224"/>
      <c r="I3191" s="224"/>
      <c r="J3191" s="224"/>
      <c r="K3191" s="224"/>
      <c r="L3191" s="224"/>
    </row>
    <row r="3192" spans="1:12" s="2" customFormat="1" ht="10.15" customHeight="1">
      <c r="A3192" s="225"/>
      <c r="B3192" s="226"/>
      <c r="C3192" s="249" t="s">
        <v>118</v>
      </c>
      <c r="D3192" s="249" t="s">
        <v>119</v>
      </c>
      <c r="E3192" s="249" t="s">
        <v>120</v>
      </c>
      <c r="F3192" s="249" t="s">
        <v>121</v>
      </c>
      <c r="G3192" s="249" t="s">
        <v>122</v>
      </c>
      <c r="H3192" s="249" t="s">
        <v>123</v>
      </c>
      <c r="I3192" s="249" t="s">
        <v>124</v>
      </c>
      <c r="J3192" s="249" t="s">
        <v>125</v>
      </c>
      <c r="K3192" s="249" t="s">
        <v>126</v>
      </c>
      <c r="L3192" s="250" t="s">
        <v>127</v>
      </c>
    </row>
    <row r="3193" spans="1:12" s="11" customFormat="1" ht="60" customHeight="1" thickBot="1">
      <c r="A3193" s="215" t="s">
        <v>33</v>
      </c>
      <c r="B3193" s="216"/>
      <c r="C3193" s="249"/>
      <c r="D3193" s="249"/>
      <c r="E3193" s="249"/>
      <c r="F3193" s="249"/>
      <c r="G3193" s="249"/>
      <c r="H3193" s="249"/>
      <c r="I3193" s="249"/>
      <c r="J3193" s="249"/>
      <c r="K3193" s="249"/>
      <c r="L3193" s="250"/>
    </row>
    <row r="3194" spans="1:12" s="99" customFormat="1" ht="11.25" customHeight="1">
      <c r="A3194" s="217" t="s">
        <v>22</v>
      </c>
      <c r="B3194" s="218"/>
      <c r="C3194" s="12">
        <v>1623</v>
      </c>
      <c r="D3194" s="12">
        <v>1029</v>
      </c>
      <c r="E3194" s="12">
        <v>228</v>
      </c>
      <c r="F3194" s="12">
        <v>52</v>
      </c>
      <c r="G3194" s="12">
        <v>23</v>
      </c>
      <c r="H3194" s="12">
        <v>727</v>
      </c>
      <c r="I3194" s="12">
        <v>190</v>
      </c>
      <c r="J3194" s="12">
        <v>119</v>
      </c>
      <c r="K3194" s="12">
        <v>213</v>
      </c>
      <c r="L3194" s="15">
        <v>424</v>
      </c>
    </row>
    <row r="3195" spans="1:12" s="99" customFormat="1" ht="11.25" customHeight="1" thickBot="1">
      <c r="A3195" s="219"/>
      <c r="B3195" s="220"/>
      <c r="C3195" s="100">
        <f t="shared" ref="C3195:L3195" si="99">C3194/$I$3130*100</f>
        <v>74.109589041095887</v>
      </c>
      <c r="D3195" s="100">
        <f t="shared" si="99"/>
        <v>46.986301369863014</v>
      </c>
      <c r="E3195" s="100">
        <f t="shared" si="99"/>
        <v>10.41095890410959</v>
      </c>
      <c r="F3195" s="100">
        <f t="shared" si="99"/>
        <v>2.3744292237442921</v>
      </c>
      <c r="G3195" s="100">
        <f t="shared" si="99"/>
        <v>1.0502283105022832</v>
      </c>
      <c r="H3195" s="100">
        <f t="shared" si="99"/>
        <v>33.196347031963469</v>
      </c>
      <c r="I3195" s="100">
        <f t="shared" si="99"/>
        <v>8.6757990867579906</v>
      </c>
      <c r="J3195" s="100">
        <f t="shared" si="99"/>
        <v>5.4337899543378994</v>
      </c>
      <c r="K3195" s="100">
        <f t="shared" si="99"/>
        <v>9.7260273972602747</v>
      </c>
      <c r="L3195" s="127">
        <f t="shared" si="99"/>
        <v>19.360730593607308</v>
      </c>
    </row>
    <row r="3196" spans="1:12" s="99" customFormat="1" ht="11.45" customHeight="1">
      <c r="A3196" s="193" t="s">
        <v>49</v>
      </c>
      <c r="B3196" s="196" t="s">
        <v>19</v>
      </c>
      <c r="C3196" s="157">
        <v>1094</v>
      </c>
      <c r="D3196" s="128">
        <v>635</v>
      </c>
      <c r="E3196" s="128">
        <v>175</v>
      </c>
      <c r="F3196" s="128">
        <v>33</v>
      </c>
      <c r="G3196" s="128">
        <v>19</v>
      </c>
      <c r="H3196" s="128">
        <v>488</v>
      </c>
      <c r="I3196" s="128">
        <v>151</v>
      </c>
      <c r="J3196" s="128">
        <v>72</v>
      </c>
      <c r="K3196" s="128">
        <v>108</v>
      </c>
      <c r="L3196" s="133">
        <v>304</v>
      </c>
    </row>
    <row r="3197" spans="1:12" s="99" customFormat="1" ht="11.45" customHeight="1">
      <c r="A3197" s="194"/>
      <c r="B3197" s="197"/>
      <c r="C3197" s="51">
        <f t="shared" ref="C3197:L3197" si="100">C3196/$I$3132*100</f>
        <v>72.884743504330459</v>
      </c>
      <c r="D3197" s="51">
        <f t="shared" si="100"/>
        <v>42.30512991339107</v>
      </c>
      <c r="E3197" s="51">
        <f t="shared" si="100"/>
        <v>11.658894070619587</v>
      </c>
      <c r="F3197" s="51">
        <f t="shared" si="100"/>
        <v>2.1985343104596935</v>
      </c>
      <c r="G3197" s="51">
        <f t="shared" si="100"/>
        <v>1.2658227848101267</v>
      </c>
      <c r="H3197" s="51">
        <f t="shared" si="100"/>
        <v>32.511658894070621</v>
      </c>
      <c r="I3197" s="51">
        <f t="shared" si="100"/>
        <v>10.0599600266489</v>
      </c>
      <c r="J3197" s="52">
        <f t="shared" si="100"/>
        <v>4.7968021319120586</v>
      </c>
      <c r="K3197" s="52">
        <f t="shared" si="100"/>
        <v>7.1952031978680884</v>
      </c>
      <c r="L3197" s="130">
        <f t="shared" si="100"/>
        <v>20.253164556962027</v>
      </c>
    </row>
    <row r="3198" spans="1:12" s="99" customFormat="1" ht="11.45" customHeight="1">
      <c r="A3198" s="194"/>
      <c r="B3198" s="198" t="s">
        <v>20</v>
      </c>
      <c r="C3198" s="128">
        <v>347</v>
      </c>
      <c r="D3198" s="128">
        <v>278</v>
      </c>
      <c r="E3198" s="128">
        <v>34</v>
      </c>
      <c r="F3198" s="128">
        <v>7</v>
      </c>
      <c r="G3198" s="128">
        <v>2</v>
      </c>
      <c r="H3198" s="128">
        <v>164</v>
      </c>
      <c r="I3198" s="128">
        <v>29</v>
      </c>
      <c r="J3198" s="128">
        <v>28</v>
      </c>
      <c r="K3198" s="128">
        <v>80</v>
      </c>
      <c r="L3198" s="129">
        <v>84</v>
      </c>
    </row>
    <row r="3199" spans="1:12" s="99" customFormat="1" ht="11.45" customHeight="1">
      <c r="A3199" s="194"/>
      <c r="B3199" s="198"/>
      <c r="C3199" s="46">
        <f t="shared" ref="C3199:L3199" si="101">C3198/$I$3134*100</f>
        <v>73.987206823027719</v>
      </c>
      <c r="D3199" s="46">
        <f t="shared" si="101"/>
        <v>59.275053304904048</v>
      </c>
      <c r="E3199" s="46">
        <f t="shared" si="101"/>
        <v>7.249466950959488</v>
      </c>
      <c r="F3199" s="46">
        <f t="shared" si="101"/>
        <v>1.4925373134328357</v>
      </c>
      <c r="G3199" s="46">
        <f t="shared" si="101"/>
        <v>0.42643923240938164</v>
      </c>
      <c r="H3199" s="46">
        <f t="shared" si="101"/>
        <v>34.968017057569298</v>
      </c>
      <c r="I3199" s="46">
        <f t="shared" si="101"/>
        <v>6.1833688699360341</v>
      </c>
      <c r="J3199" s="47">
        <f t="shared" si="101"/>
        <v>5.9701492537313428</v>
      </c>
      <c r="K3199" s="47">
        <f t="shared" si="101"/>
        <v>17.057569296375267</v>
      </c>
      <c r="L3199" s="131">
        <f t="shared" si="101"/>
        <v>17.910447761194028</v>
      </c>
    </row>
    <row r="3200" spans="1:12" s="99" customFormat="1" ht="11.45" customHeight="1">
      <c r="A3200" s="194"/>
      <c r="B3200" s="199" t="s">
        <v>50</v>
      </c>
      <c r="C3200" s="128">
        <v>138</v>
      </c>
      <c r="D3200" s="128">
        <v>87</v>
      </c>
      <c r="E3200" s="128">
        <v>17</v>
      </c>
      <c r="F3200" s="128">
        <v>10</v>
      </c>
      <c r="G3200" s="128">
        <v>2</v>
      </c>
      <c r="H3200" s="128">
        <v>57</v>
      </c>
      <c r="I3200" s="128">
        <v>10</v>
      </c>
      <c r="J3200" s="128">
        <v>18</v>
      </c>
      <c r="K3200" s="128">
        <v>14</v>
      </c>
      <c r="L3200" s="129">
        <v>30</v>
      </c>
    </row>
    <row r="3201" spans="1:12" s="99" customFormat="1" ht="11.45" customHeight="1">
      <c r="A3201" s="194"/>
      <c r="B3201" s="197"/>
      <c r="C3201" s="51">
        <f t="shared" ref="C3201:L3201" si="102">C3200/$I$3136*100</f>
        <v>84.146341463414629</v>
      </c>
      <c r="D3201" s="51">
        <f t="shared" si="102"/>
        <v>53.048780487804883</v>
      </c>
      <c r="E3201" s="51">
        <f t="shared" si="102"/>
        <v>10.365853658536585</v>
      </c>
      <c r="F3201" s="51">
        <f t="shared" si="102"/>
        <v>6.0975609756097562</v>
      </c>
      <c r="G3201" s="51">
        <f t="shared" si="102"/>
        <v>1.2195121951219512</v>
      </c>
      <c r="H3201" s="51">
        <f t="shared" si="102"/>
        <v>34.756097560975604</v>
      </c>
      <c r="I3201" s="51">
        <f t="shared" si="102"/>
        <v>6.0975609756097562</v>
      </c>
      <c r="J3201" s="52">
        <f t="shared" si="102"/>
        <v>10.975609756097562</v>
      </c>
      <c r="K3201" s="52">
        <f t="shared" si="102"/>
        <v>8.536585365853659</v>
      </c>
      <c r="L3201" s="130">
        <f t="shared" si="102"/>
        <v>18.292682926829269</v>
      </c>
    </row>
    <row r="3202" spans="1:12" s="99" customFormat="1" ht="11.45" customHeight="1">
      <c r="A3202" s="194"/>
      <c r="B3202" s="198" t="s">
        <v>51</v>
      </c>
      <c r="C3202" s="128">
        <v>44</v>
      </c>
      <c r="D3202" s="128">
        <v>29</v>
      </c>
      <c r="E3202" s="128">
        <v>2</v>
      </c>
      <c r="F3202" s="128">
        <v>2</v>
      </c>
      <c r="G3202" s="128">
        <v>0</v>
      </c>
      <c r="H3202" s="128">
        <v>18</v>
      </c>
      <c r="I3202" s="128">
        <v>0</v>
      </c>
      <c r="J3202" s="128">
        <v>1</v>
      </c>
      <c r="K3202" s="128">
        <v>11</v>
      </c>
      <c r="L3202" s="129">
        <v>6</v>
      </c>
    </row>
    <row r="3203" spans="1:12" s="99" customFormat="1" ht="11.45" customHeight="1" thickBot="1">
      <c r="A3203" s="194"/>
      <c r="B3203" s="198"/>
      <c r="C3203" s="94">
        <f t="shared" ref="C3203:L3203" si="103">C3202/$I$3138*100</f>
        <v>78.571428571428569</v>
      </c>
      <c r="D3203" s="94">
        <f t="shared" si="103"/>
        <v>51.785714285714292</v>
      </c>
      <c r="E3203" s="94">
        <f t="shared" si="103"/>
        <v>3.5714285714285712</v>
      </c>
      <c r="F3203" s="94">
        <f t="shared" si="103"/>
        <v>3.5714285714285712</v>
      </c>
      <c r="G3203" s="94">
        <f t="shared" si="103"/>
        <v>0</v>
      </c>
      <c r="H3203" s="94">
        <f t="shared" si="103"/>
        <v>32.142857142857146</v>
      </c>
      <c r="I3203" s="94">
        <f t="shared" si="103"/>
        <v>0</v>
      </c>
      <c r="J3203" s="136">
        <f t="shared" si="103"/>
        <v>1.7857142857142856</v>
      </c>
      <c r="K3203" s="136">
        <f t="shared" si="103"/>
        <v>19.642857142857142</v>
      </c>
      <c r="L3203" s="137">
        <f t="shared" si="103"/>
        <v>10.714285714285714</v>
      </c>
    </row>
    <row r="3204" spans="1:12" s="99" customFormat="1" ht="11.45" customHeight="1">
      <c r="A3204" s="193" t="s">
        <v>52</v>
      </c>
      <c r="B3204" s="196" t="s">
        <v>1</v>
      </c>
      <c r="C3204" s="128">
        <v>656</v>
      </c>
      <c r="D3204" s="128">
        <v>442</v>
      </c>
      <c r="E3204" s="128">
        <v>110</v>
      </c>
      <c r="F3204" s="128">
        <v>18</v>
      </c>
      <c r="G3204" s="128">
        <v>10</v>
      </c>
      <c r="H3204" s="128">
        <v>306</v>
      </c>
      <c r="I3204" s="128">
        <v>62</v>
      </c>
      <c r="J3204" s="128">
        <v>50</v>
      </c>
      <c r="K3204" s="128">
        <v>92</v>
      </c>
      <c r="L3204" s="129">
        <v>180</v>
      </c>
    </row>
    <row r="3205" spans="1:12" s="99" customFormat="1" ht="11.45" customHeight="1">
      <c r="A3205" s="194"/>
      <c r="B3205" s="198"/>
      <c r="C3205" s="46">
        <f t="shared" ref="C3205:L3205" si="104">C3204/$I$3140*100</f>
        <v>71.459694989106765</v>
      </c>
      <c r="D3205" s="46">
        <f t="shared" si="104"/>
        <v>48.148148148148145</v>
      </c>
      <c r="E3205" s="46">
        <f t="shared" si="104"/>
        <v>11.982570806100219</v>
      </c>
      <c r="F3205" s="46">
        <f t="shared" si="104"/>
        <v>1.9607843137254901</v>
      </c>
      <c r="G3205" s="46">
        <f t="shared" si="104"/>
        <v>1.0893246187363834</v>
      </c>
      <c r="H3205" s="46">
        <f t="shared" si="104"/>
        <v>33.333333333333329</v>
      </c>
      <c r="I3205" s="46">
        <f t="shared" si="104"/>
        <v>6.7538126361655779</v>
      </c>
      <c r="J3205" s="47">
        <f t="shared" si="104"/>
        <v>5.4466230936819171</v>
      </c>
      <c r="K3205" s="47">
        <f t="shared" si="104"/>
        <v>10.021786492374728</v>
      </c>
      <c r="L3205" s="131">
        <f t="shared" si="104"/>
        <v>19.607843137254903</v>
      </c>
    </row>
    <row r="3206" spans="1:12" s="99" customFormat="1" ht="11.45" customHeight="1">
      <c r="A3206" s="194"/>
      <c r="B3206" s="199" t="s">
        <v>2</v>
      </c>
      <c r="C3206" s="128">
        <v>958</v>
      </c>
      <c r="D3206" s="128">
        <v>582</v>
      </c>
      <c r="E3206" s="128">
        <v>115</v>
      </c>
      <c r="F3206" s="128">
        <v>33</v>
      </c>
      <c r="G3206" s="128">
        <v>13</v>
      </c>
      <c r="H3206" s="128">
        <v>418</v>
      </c>
      <c r="I3206" s="128">
        <v>127</v>
      </c>
      <c r="J3206" s="128">
        <v>68</v>
      </c>
      <c r="K3206" s="128">
        <v>121</v>
      </c>
      <c r="L3206" s="129">
        <v>242</v>
      </c>
    </row>
    <row r="3207" spans="1:12" s="99" customFormat="1" ht="11.45" customHeight="1">
      <c r="A3207" s="194"/>
      <c r="B3207" s="197"/>
      <c r="C3207" s="51">
        <f t="shared" ref="C3207:L3207" si="105">C3206/$I$3142*100</f>
        <v>77.0096463022508</v>
      </c>
      <c r="D3207" s="51">
        <f t="shared" si="105"/>
        <v>46.784565916398712</v>
      </c>
      <c r="E3207" s="51">
        <f t="shared" si="105"/>
        <v>9.244372990353698</v>
      </c>
      <c r="F3207" s="51">
        <f t="shared" si="105"/>
        <v>2.652733118971061</v>
      </c>
      <c r="G3207" s="51">
        <f t="shared" si="105"/>
        <v>1.045016077170418</v>
      </c>
      <c r="H3207" s="51">
        <f t="shared" si="105"/>
        <v>33.60128617363344</v>
      </c>
      <c r="I3207" s="51">
        <f t="shared" si="105"/>
        <v>10.209003215434084</v>
      </c>
      <c r="J3207" s="52">
        <f t="shared" si="105"/>
        <v>5.4662379421221869</v>
      </c>
      <c r="K3207" s="52">
        <f t="shared" si="105"/>
        <v>9.7266881028938901</v>
      </c>
      <c r="L3207" s="130">
        <f t="shared" si="105"/>
        <v>19.45337620578778</v>
      </c>
    </row>
    <row r="3208" spans="1:12" s="99" customFormat="1" ht="11.45" customHeight="1">
      <c r="A3208" s="194"/>
      <c r="B3208" s="198" t="s">
        <v>5</v>
      </c>
      <c r="C3208" s="128">
        <v>9</v>
      </c>
      <c r="D3208" s="128">
        <v>5</v>
      </c>
      <c r="E3208" s="128">
        <v>3</v>
      </c>
      <c r="F3208" s="128">
        <v>1</v>
      </c>
      <c r="G3208" s="128">
        <v>0</v>
      </c>
      <c r="H3208" s="128">
        <v>3</v>
      </c>
      <c r="I3208" s="128">
        <v>1</v>
      </c>
      <c r="J3208" s="128">
        <v>1</v>
      </c>
      <c r="K3208" s="128">
        <v>0</v>
      </c>
      <c r="L3208" s="129">
        <v>2</v>
      </c>
    </row>
    <row r="3209" spans="1:12" s="99" customFormat="1" ht="11.45" customHeight="1" thickBot="1">
      <c r="A3209" s="195"/>
      <c r="B3209" s="200"/>
      <c r="C3209" s="63">
        <f t="shared" ref="C3209:L3209" si="106">C3208/$I$3144*100</f>
        <v>32.142857142857146</v>
      </c>
      <c r="D3209" s="63">
        <f t="shared" si="106"/>
        <v>17.857142857142858</v>
      </c>
      <c r="E3209" s="63">
        <f t="shared" si="106"/>
        <v>10.714285714285714</v>
      </c>
      <c r="F3209" s="63">
        <f t="shared" si="106"/>
        <v>3.5714285714285712</v>
      </c>
      <c r="G3209" s="63">
        <f t="shared" si="106"/>
        <v>0</v>
      </c>
      <c r="H3209" s="63">
        <f t="shared" si="106"/>
        <v>10.714285714285714</v>
      </c>
      <c r="I3209" s="63">
        <f t="shared" si="106"/>
        <v>3.5714285714285712</v>
      </c>
      <c r="J3209" s="64">
        <f t="shared" si="106"/>
        <v>3.5714285714285712</v>
      </c>
      <c r="K3209" s="64">
        <f t="shared" si="106"/>
        <v>0</v>
      </c>
      <c r="L3209" s="134">
        <f t="shared" si="106"/>
        <v>7.1428571428571423</v>
      </c>
    </row>
    <row r="3210" spans="1:12" s="99" customFormat="1" ht="11.45" customHeight="1">
      <c r="A3210" s="193" t="s">
        <v>53</v>
      </c>
      <c r="B3210" s="196" t="s">
        <v>6</v>
      </c>
      <c r="C3210" s="128">
        <v>13</v>
      </c>
      <c r="D3210" s="128">
        <v>6</v>
      </c>
      <c r="E3210" s="128">
        <v>4</v>
      </c>
      <c r="F3210" s="128">
        <v>0</v>
      </c>
      <c r="G3210" s="128">
        <v>1</v>
      </c>
      <c r="H3210" s="128">
        <v>10</v>
      </c>
      <c r="I3210" s="128">
        <v>5</v>
      </c>
      <c r="J3210" s="128">
        <v>1</v>
      </c>
      <c r="K3210" s="128">
        <v>2</v>
      </c>
      <c r="L3210" s="129">
        <v>18</v>
      </c>
    </row>
    <row r="3211" spans="1:12" s="99" customFormat="1" ht="11.45" customHeight="1">
      <c r="A3211" s="194"/>
      <c r="B3211" s="197"/>
      <c r="C3211" s="51">
        <f t="shared" ref="C3211:L3211" si="107">C3210/$I$3146*100</f>
        <v>26.530612244897959</v>
      </c>
      <c r="D3211" s="51">
        <f t="shared" si="107"/>
        <v>12.244897959183673</v>
      </c>
      <c r="E3211" s="51">
        <f t="shared" si="107"/>
        <v>8.1632653061224492</v>
      </c>
      <c r="F3211" s="51">
        <f t="shared" si="107"/>
        <v>0</v>
      </c>
      <c r="G3211" s="51">
        <f t="shared" si="107"/>
        <v>2.0408163265306123</v>
      </c>
      <c r="H3211" s="51">
        <f t="shared" si="107"/>
        <v>20.408163265306122</v>
      </c>
      <c r="I3211" s="51">
        <f t="shared" si="107"/>
        <v>10.204081632653061</v>
      </c>
      <c r="J3211" s="52">
        <f t="shared" si="107"/>
        <v>2.0408163265306123</v>
      </c>
      <c r="K3211" s="52">
        <f t="shared" si="107"/>
        <v>4.0816326530612246</v>
      </c>
      <c r="L3211" s="130">
        <f t="shared" si="107"/>
        <v>36.734693877551024</v>
      </c>
    </row>
    <row r="3212" spans="1:12" s="99" customFormat="1" ht="11.45" customHeight="1">
      <c r="A3212" s="194"/>
      <c r="B3212" s="198" t="s">
        <v>7</v>
      </c>
      <c r="C3212" s="128">
        <v>73</v>
      </c>
      <c r="D3212" s="128">
        <v>28</v>
      </c>
      <c r="E3212" s="128">
        <v>20</v>
      </c>
      <c r="F3212" s="128">
        <v>6</v>
      </c>
      <c r="G3212" s="128">
        <v>10</v>
      </c>
      <c r="H3212" s="128">
        <v>30</v>
      </c>
      <c r="I3212" s="128">
        <v>14</v>
      </c>
      <c r="J3212" s="128">
        <v>12</v>
      </c>
      <c r="K3212" s="128">
        <v>13</v>
      </c>
      <c r="L3212" s="129">
        <v>64</v>
      </c>
    </row>
    <row r="3213" spans="1:12" s="99" customFormat="1" ht="11.45" customHeight="1">
      <c r="A3213" s="194"/>
      <c r="B3213" s="198"/>
      <c r="C3213" s="46">
        <f t="shared" ref="C3213:L3213" si="108">C3212/$I$3148*100</f>
        <v>47.096774193548384</v>
      </c>
      <c r="D3213" s="46">
        <f t="shared" si="108"/>
        <v>18.064516129032256</v>
      </c>
      <c r="E3213" s="46">
        <f t="shared" si="108"/>
        <v>12.903225806451612</v>
      </c>
      <c r="F3213" s="46">
        <f t="shared" si="108"/>
        <v>3.870967741935484</v>
      </c>
      <c r="G3213" s="46">
        <f t="shared" si="108"/>
        <v>6.4516129032258061</v>
      </c>
      <c r="H3213" s="46">
        <f t="shared" si="108"/>
        <v>19.35483870967742</v>
      </c>
      <c r="I3213" s="46">
        <f t="shared" si="108"/>
        <v>9.0322580645161281</v>
      </c>
      <c r="J3213" s="47">
        <f t="shared" si="108"/>
        <v>7.741935483870968</v>
      </c>
      <c r="K3213" s="47">
        <f t="shared" si="108"/>
        <v>8.3870967741935498</v>
      </c>
      <c r="L3213" s="131">
        <f t="shared" si="108"/>
        <v>41.29032258064516</v>
      </c>
    </row>
    <row r="3214" spans="1:12" s="99" customFormat="1" ht="11.45" customHeight="1">
      <c r="A3214" s="194"/>
      <c r="B3214" s="199" t="s">
        <v>8</v>
      </c>
      <c r="C3214" s="128">
        <v>163</v>
      </c>
      <c r="D3214" s="128">
        <v>78</v>
      </c>
      <c r="E3214" s="128">
        <v>48</v>
      </c>
      <c r="F3214" s="128">
        <v>18</v>
      </c>
      <c r="G3214" s="128">
        <v>5</v>
      </c>
      <c r="H3214" s="128">
        <v>55</v>
      </c>
      <c r="I3214" s="128">
        <v>28</v>
      </c>
      <c r="J3214" s="128">
        <v>8</v>
      </c>
      <c r="K3214" s="128">
        <v>29</v>
      </c>
      <c r="L3214" s="129">
        <v>56</v>
      </c>
    </row>
    <row r="3215" spans="1:12" s="99" customFormat="1" ht="11.45" customHeight="1">
      <c r="A3215" s="194"/>
      <c r="B3215" s="197"/>
      <c r="C3215" s="51">
        <f t="shared" ref="C3215:L3215" si="109">C3214/$I$3150*100</f>
        <v>67.078189300411523</v>
      </c>
      <c r="D3215" s="51">
        <f t="shared" si="109"/>
        <v>32.098765432098766</v>
      </c>
      <c r="E3215" s="51">
        <f t="shared" si="109"/>
        <v>19.753086419753085</v>
      </c>
      <c r="F3215" s="51">
        <f t="shared" si="109"/>
        <v>7.4074074074074066</v>
      </c>
      <c r="G3215" s="51">
        <f t="shared" si="109"/>
        <v>2.0576131687242798</v>
      </c>
      <c r="H3215" s="51">
        <f t="shared" si="109"/>
        <v>22.633744855967077</v>
      </c>
      <c r="I3215" s="51">
        <f t="shared" si="109"/>
        <v>11.522633744855968</v>
      </c>
      <c r="J3215" s="52">
        <f t="shared" si="109"/>
        <v>3.2921810699588478</v>
      </c>
      <c r="K3215" s="52">
        <f t="shared" si="109"/>
        <v>11.934156378600823</v>
      </c>
      <c r="L3215" s="130">
        <f t="shared" si="109"/>
        <v>23.045267489711936</v>
      </c>
    </row>
    <row r="3216" spans="1:12" s="99" customFormat="1" ht="11.45" customHeight="1">
      <c r="A3216" s="194"/>
      <c r="B3216" s="198" t="s">
        <v>9</v>
      </c>
      <c r="C3216" s="128">
        <v>248</v>
      </c>
      <c r="D3216" s="128">
        <v>133</v>
      </c>
      <c r="E3216" s="128">
        <v>58</v>
      </c>
      <c r="F3216" s="128">
        <v>16</v>
      </c>
      <c r="G3216" s="128">
        <v>5</v>
      </c>
      <c r="H3216" s="128">
        <v>81</v>
      </c>
      <c r="I3216" s="128">
        <v>32</v>
      </c>
      <c r="J3216" s="128">
        <v>10</v>
      </c>
      <c r="K3216" s="128">
        <v>30</v>
      </c>
      <c r="L3216" s="129">
        <v>51</v>
      </c>
    </row>
    <row r="3217" spans="1:12" s="99" customFormat="1" ht="11.45" customHeight="1">
      <c r="A3217" s="194"/>
      <c r="B3217" s="198"/>
      <c r="C3217" s="46">
        <f t="shared" ref="C3217:L3217" si="110">C3216/$I$3152*100</f>
        <v>75.151515151515142</v>
      </c>
      <c r="D3217" s="46">
        <f t="shared" si="110"/>
        <v>40.303030303030305</v>
      </c>
      <c r="E3217" s="46">
        <f t="shared" si="110"/>
        <v>17.575757575757574</v>
      </c>
      <c r="F3217" s="46">
        <f t="shared" si="110"/>
        <v>4.8484848484848486</v>
      </c>
      <c r="G3217" s="46">
        <f t="shared" si="110"/>
        <v>1.5151515151515151</v>
      </c>
      <c r="H3217" s="46">
        <f t="shared" si="110"/>
        <v>24.545454545454547</v>
      </c>
      <c r="I3217" s="46">
        <f t="shared" si="110"/>
        <v>9.6969696969696972</v>
      </c>
      <c r="J3217" s="47">
        <f t="shared" si="110"/>
        <v>3.0303030303030303</v>
      </c>
      <c r="K3217" s="47">
        <f t="shared" si="110"/>
        <v>9.0909090909090917</v>
      </c>
      <c r="L3217" s="131">
        <f t="shared" si="110"/>
        <v>15.454545454545453</v>
      </c>
    </row>
    <row r="3218" spans="1:12" s="99" customFormat="1" ht="11.45" customHeight="1">
      <c r="A3218" s="194"/>
      <c r="B3218" s="199" t="s">
        <v>10</v>
      </c>
      <c r="C3218" s="128">
        <v>294</v>
      </c>
      <c r="D3218" s="128">
        <v>170</v>
      </c>
      <c r="E3218" s="128">
        <v>42</v>
      </c>
      <c r="F3218" s="128">
        <v>3</v>
      </c>
      <c r="G3218" s="128">
        <v>1</v>
      </c>
      <c r="H3218" s="128">
        <v>126</v>
      </c>
      <c r="I3218" s="128">
        <v>29</v>
      </c>
      <c r="J3218" s="128">
        <v>18</v>
      </c>
      <c r="K3218" s="128">
        <v>54</v>
      </c>
      <c r="L3218" s="129">
        <v>62</v>
      </c>
    </row>
    <row r="3219" spans="1:12" s="99" customFormat="1" ht="11.45" customHeight="1">
      <c r="A3219" s="194"/>
      <c r="B3219" s="197"/>
      <c r="C3219" s="51">
        <f t="shared" ref="C3219:L3219" si="111">C3218/$I$3154*100</f>
        <v>79.891304347826093</v>
      </c>
      <c r="D3219" s="51">
        <f t="shared" si="111"/>
        <v>46.195652173913047</v>
      </c>
      <c r="E3219" s="51">
        <f t="shared" si="111"/>
        <v>11.413043478260869</v>
      </c>
      <c r="F3219" s="51">
        <f t="shared" si="111"/>
        <v>0.81521739130434778</v>
      </c>
      <c r="G3219" s="51">
        <f t="shared" si="111"/>
        <v>0.27173913043478259</v>
      </c>
      <c r="H3219" s="51">
        <f t="shared" si="111"/>
        <v>34.239130434782609</v>
      </c>
      <c r="I3219" s="51">
        <f t="shared" si="111"/>
        <v>7.8804347826086962</v>
      </c>
      <c r="J3219" s="52">
        <f t="shared" si="111"/>
        <v>4.8913043478260869</v>
      </c>
      <c r="K3219" s="52">
        <f t="shared" si="111"/>
        <v>14.673913043478262</v>
      </c>
      <c r="L3219" s="130">
        <f t="shared" si="111"/>
        <v>16.847826086956523</v>
      </c>
    </row>
    <row r="3220" spans="1:12" s="99" customFormat="1" ht="11.45" customHeight="1">
      <c r="A3220" s="194"/>
      <c r="B3220" s="198" t="s">
        <v>11</v>
      </c>
      <c r="C3220" s="128">
        <v>345</v>
      </c>
      <c r="D3220" s="128">
        <v>245</v>
      </c>
      <c r="E3220" s="128">
        <v>35</v>
      </c>
      <c r="F3220" s="128">
        <v>1</v>
      </c>
      <c r="G3220" s="128">
        <v>1</v>
      </c>
      <c r="H3220" s="128">
        <v>177</v>
      </c>
      <c r="I3220" s="128">
        <v>39</v>
      </c>
      <c r="J3220" s="128">
        <v>26</v>
      </c>
      <c r="K3220" s="128">
        <v>32</v>
      </c>
      <c r="L3220" s="129">
        <v>74</v>
      </c>
    </row>
    <row r="3221" spans="1:12" s="99" customFormat="1" ht="11.45" customHeight="1">
      <c r="A3221" s="194"/>
      <c r="B3221" s="198"/>
      <c r="C3221" s="46">
        <f t="shared" ref="C3221:L3221" si="112">C3220/$I$3156*100</f>
        <v>82.142857142857139</v>
      </c>
      <c r="D3221" s="46">
        <f t="shared" si="112"/>
        <v>58.333333333333336</v>
      </c>
      <c r="E3221" s="46">
        <f t="shared" si="112"/>
        <v>8.3333333333333321</v>
      </c>
      <c r="F3221" s="46">
        <f t="shared" si="112"/>
        <v>0.23809523809523811</v>
      </c>
      <c r="G3221" s="46">
        <f t="shared" si="112"/>
        <v>0.23809523809523811</v>
      </c>
      <c r="H3221" s="46">
        <f t="shared" si="112"/>
        <v>42.142857142857146</v>
      </c>
      <c r="I3221" s="46">
        <f t="shared" si="112"/>
        <v>9.2857142857142865</v>
      </c>
      <c r="J3221" s="47">
        <f t="shared" si="112"/>
        <v>6.1904761904761907</v>
      </c>
      <c r="K3221" s="47">
        <f t="shared" si="112"/>
        <v>7.6190476190476195</v>
      </c>
      <c r="L3221" s="131">
        <f t="shared" si="112"/>
        <v>17.61904761904762</v>
      </c>
    </row>
    <row r="3222" spans="1:12" s="99" customFormat="1" ht="11.45" customHeight="1">
      <c r="A3222" s="194"/>
      <c r="B3222" s="199" t="s">
        <v>12</v>
      </c>
      <c r="C3222" s="128">
        <v>479</v>
      </c>
      <c r="D3222" s="128">
        <v>363</v>
      </c>
      <c r="E3222" s="128">
        <v>19</v>
      </c>
      <c r="F3222" s="128">
        <v>8</v>
      </c>
      <c r="G3222" s="128">
        <v>0</v>
      </c>
      <c r="H3222" s="128">
        <v>246</v>
      </c>
      <c r="I3222" s="128">
        <v>42</v>
      </c>
      <c r="J3222" s="128">
        <v>43</v>
      </c>
      <c r="K3222" s="128">
        <v>53</v>
      </c>
      <c r="L3222" s="129">
        <v>97</v>
      </c>
    </row>
    <row r="3223" spans="1:12" s="99" customFormat="1" ht="11.45" customHeight="1">
      <c r="A3223" s="194"/>
      <c r="B3223" s="197"/>
      <c r="C3223" s="51">
        <f t="shared" ref="C3223:L3223" si="113">C3222/$I$3158*100</f>
        <v>79.966611018363949</v>
      </c>
      <c r="D3223" s="51">
        <f t="shared" si="113"/>
        <v>60.601001669449083</v>
      </c>
      <c r="E3223" s="51">
        <f t="shared" si="113"/>
        <v>3.1719532554257093</v>
      </c>
      <c r="F3223" s="51">
        <f t="shared" si="113"/>
        <v>1.335559265442404</v>
      </c>
      <c r="G3223" s="51">
        <f t="shared" si="113"/>
        <v>0</v>
      </c>
      <c r="H3223" s="51">
        <f t="shared" si="113"/>
        <v>41.068447412353926</v>
      </c>
      <c r="I3223" s="51">
        <f t="shared" si="113"/>
        <v>7.0116861435726205</v>
      </c>
      <c r="J3223" s="52">
        <f t="shared" si="113"/>
        <v>7.1786310517529222</v>
      </c>
      <c r="K3223" s="52">
        <f t="shared" si="113"/>
        <v>8.8480801335559267</v>
      </c>
      <c r="L3223" s="130">
        <f t="shared" si="113"/>
        <v>16.193656093489146</v>
      </c>
    </row>
    <row r="3224" spans="1:12" s="99" customFormat="1" ht="11.45" customHeight="1">
      <c r="A3224" s="194"/>
      <c r="B3224" s="198" t="s">
        <v>24</v>
      </c>
      <c r="C3224" s="128">
        <v>8</v>
      </c>
      <c r="D3224" s="128">
        <v>6</v>
      </c>
      <c r="E3224" s="128">
        <v>2</v>
      </c>
      <c r="F3224" s="128">
        <v>0</v>
      </c>
      <c r="G3224" s="128">
        <v>0</v>
      </c>
      <c r="H3224" s="128">
        <v>2</v>
      </c>
      <c r="I3224" s="128">
        <v>1</v>
      </c>
      <c r="J3224" s="128">
        <v>1</v>
      </c>
      <c r="K3224" s="128">
        <v>0</v>
      </c>
      <c r="L3224" s="129">
        <v>2</v>
      </c>
    </row>
    <row r="3225" spans="1:12" s="99" customFormat="1" ht="11.45" customHeight="1" thickBot="1">
      <c r="A3225" s="195"/>
      <c r="B3225" s="200"/>
      <c r="C3225" s="63">
        <f t="shared" ref="C3225:L3225" si="114">C3224/$I$3160*100</f>
        <v>30.76923076923077</v>
      </c>
      <c r="D3225" s="63">
        <f t="shared" si="114"/>
        <v>23.076923076923077</v>
      </c>
      <c r="E3225" s="63">
        <f t="shared" si="114"/>
        <v>7.6923076923076925</v>
      </c>
      <c r="F3225" s="63">
        <f t="shared" si="114"/>
        <v>0</v>
      </c>
      <c r="G3225" s="63">
        <f t="shared" si="114"/>
        <v>0</v>
      </c>
      <c r="H3225" s="63">
        <f t="shared" si="114"/>
        <v>7.6923076923076925</v>
      </c>
      <c r="I3225" s="63">
        <f t="shared" si="114"/>
        <v>3.8461538461538463</v>
      </c>
      <c r="J3225" s="64">
        <f t="shared" si="114"/>
        <v>3.8461538461538463</v>
      </c>
      <c r="K3225" s="64">
        <f t="shared" si="114"/>
        <v>0</v>
      </c>
      <c r="L3225" s="134">
        <f t="shared" si="114"/>
        <v>7.6923076923076925</v>
      </c>
    </row>
    <row r="3226" spans="1:12" s="99" customFormat="1" ht="11.45" customHeight="1" thickBot="1">
      <c r="A3226" s="201" t="s">
        <v>54</v>
      </c>
      <c r="B3226" s="196" t="s">
        <v>23</v>
      </c>
      <c r="C3226" s="128">
        <v>187</v>
      </c>
      <c r="D3226" s="128">
        <v>133</v>
      </c>
      <c r="E3226" s="128">
        <v>13</v>
      </c>
      <c r="F3226" s="128">
        <v>1</v>
      </c>
      <c r="G3226" s="128">
        <v>0</v>
      </c>
      <c r="H3226" s="128">
        <v>84</v>
      </c>
      <c r="I3226" s="128">
        <v>9</v>
      </c>
      <c r="J3226" s="128">
        <v>18</v>
      </c>
      <c r="K3226" s="128">
        <v>56</v>
      </c>
      <c r="L3226" s="129">
        <v>25</v>
      </c>
    </row>
    <row r="3227" spans="1:12" s="99" customFormat="1" ht="11.45" customHeight="1" thickTop="1" thickBot="1">
      <c r="A3227" s="202"/>
      <c r="B3227" s="197"/>
      <c r="C3227" s="51">
        <f t="shared" ref="C3227:L3227" si="115">C3226/$I$3162*100</f>
        <v>83.856502242152459</v>
      </c>
      <c r="D3227" s="51">
        <f t="shared" si="115"/>
        <v>59.641255605381161</v>
      </c>
      <c r="E3227" s="51">
        <f t="shared" si="115"/>
        <v>5.8295964125560538</v>
      </c>
      <c r="F3227" s="51">
        <f t="shared" si="115"/>
        <v>0.44843049327354262</v>
      </c>
      <c r="G3227" s="51">
        <f t="shared" si="115"/>
        <v>0</v>
      </c>
      <c r="H3227" s="51">
        <f t="shared" si="115"/>
        <v>37.668161434977577</v>
      </c>
      <c r="I3227" s="51">
        <f t="shared" si="115"/>
        <v>4.0358744394618835</v>
      </c>
      <c r="J3227" s="52">
        <f t="shared" si="115"/>
        <v>8.071748878923767</v>
      </c>
      <c r="K3227" s="52">
        <f t="shared" si="115"/>
        <v>25.112107623318387</v>
      </c>
      <c r="L3227" s="130">
        <f t="shared" si="115"/>
        <v>11.210762331838566</v>
      </c>
    </row>
    <row r="3228" spans="1:12" s="99" customFormat="1" ht="11.45" customHeight="1" thickTop="1" thickBot="1">
      <c r="A3228" s="202"/>
      <c r="B3228" s="198" t="s">
        <v>3</v>
      </c>
      <c r="C3228" s="128">
        <v>109</v>
      </c>
      <c r="D3228" s="128">
        <v>82</v>
      </c>
      <c r="E3228" s="128">
        <v>16</v>
      </c>
      <c r="F3228" s="128">
        <v>4</v>
      </c>
      <c r="G3228" s="128">
        <v>3</v>
      </c>
      <c r="H3228" s="128">
        <v>52</v>
      </c>
      <c r="I3228" s="128">
        <v>9</v>
      </c>
      <c r="J3228" s="128">
        <v>4</v>
      </c>
      <c r="K3228" s="128">
        <v>20</v>
      </c>
      <c r="L3228" s="129">
        <v>20</v>
      </c>
    </row>
    <row r="3229" spans="1:12" s="99" customFormat="1" ht="11.45" customHeight="1" thickTop="1" thickBot="1">
      <c r="A3229" s="202"/>
      <c r="B3229" s="198"/>
      <c r="C3229" s="46">
        <f t="shared" ref="C3229:L3229" si="116">C3228/$I$3164*100</f>
        <v>77.857142857142861</v>
      </c>
      <c r="D3229" s="46">
        <f t="shared" si="116"/>
        <v>58.571428571428577</v>
      </c>
      <c r="E3229" s="46">
        <f t="shared" si="116"/>
        <v>11.428571428571429</v>
      </c>
      <c r="F3229" s="46">
        <f t="shared" si="116"/>
        <v>2.8571428571428572</v>
      </c>
      <c r="G3229" s="46">
        <f t="shared" si="116"/>
        <v>2.1428571428571428</v>
      </c>
      <c r="H3229" s="46">
        <f t="shared" si="116"/>
        <v>37.142857142857146</v>
      </c>
      <c r="I3229" s="46">
        <f t="shared" si="116"/>
        <v>6.4285714285714279</v>
      </c>
      <c r="J3229" s="47">
        <f t="shared" si="116"/>
        <v>2.8571428571428572</v>
      </c>
      <c r="K3229" s="47">
        <f t="shared" si="116"/>
        <v>14.285714285714285</v>
      </c>
      <c r="L3229" s="131">
        <f t="shared" si="116"/>
        <v>14.285714285714285</v>
      </c>
    </row>
    <row r="3230" spans="1:12" s="99" customFormat="1" ht="11.45" customHeight="1" thickTop="1" thickBot="1">
      <c r="A3230" s="202"/>
      <c r="B3230" s="199" t="s">
        <v>13</v>
      </c>
      <c r="C3230" s="128">
        <v>627</v>
      </c>
      <c r="D3230" s="128">
        <v>332</v>
      </c>
      <c r="E3230" s="128">
        <v>133</v>
      </c>
      <c r="F3230" s="128">
        <v>37</v>
      </c>
      <c r="G3230" s="128">
        <v>15</v>
      </c>
      <c r="H3230" s="128">
        <v>250</v>
      </c>
      <c r="I3230" s="128">
        <v>95</v>
      </c>
      <c r="J3230" s="128">
        <v>42</v>
      </c>
      <c r="K3230" s="128">
        <v>81</v>
      </c>
      <c r="L3230" s="129">
        <v>182</v>
      </c>
    </row>
    <row r="3231" spans="1:12" s="99" customFormat="1" ht="11.45" customHeight="1" thickTop="1" thickBot="1">
      <c r="A3231" s="202"/>
      <c r="B3231" s="197"/>
      <c r="C3231" s="51">
        <f t="shared" ref="C3231:L3231" si="117">C3230/$I$3166*100</f>
        <v>71.986222732491385</v>
      </c>
      <c r="D3231" s="51">
        <f t="shared" si="117"/>
        <v>38.117106773823188</v>
      </c>
      <c r="E3231" s="51">
        <f t="shared" si="117"/>
        <v>15.269804822043628</v>
      </c>
      <c r="F3231" s="51">
        <f t="shared" si="117"/>
        <v>4.2479908151549939</v>
      </c>
      <c r="G3231" s="51">
        <f t="shared" si="117"/>
        <v>1.7221584385763489</v>
      </c>
      <c r="H3231" s="51">
        <f t="shared" si="117"/>
        <v>28.702640642939148</v>
      </c>
      <c r="I3231" s="51">
        <f t="shared" si="117"/>
        <v>10.907003444316878</v>
      </c>
      <c r="J3231" s="52">
        <f t="shared" si="117"/>
        <v>4.8220436280137768</v>
      </c>
      <c r="K3231" s="52">
        <f t="shared" si="117"/>
        <v>9.2996555683122839</v>
      </c>
      <c r="L3231" s="130">
        <f t="shared" si="117"/>
        <v>20.8955223880597</v>
      </c>
    </row>
    <row r="3232" spans="1:12" s="99" customFormat="1" ht="11.45" customHeight="1" thickTop="1" thickBot="1">
      <c r="A3232" s="202"/>
      <c r="B3232" s="198" t="s">
        <v>14</v>
      </c>
      <c r="C3232" s="128">
        <v>187</v>
      </c>
      <c r="D3232" s="128">
        <v>125</v>
      </c>
      <c r="E3232" s="128">
        <v>18</v>
      </c>
      <c r="F3232" s="128">
        <v>1</v>
      </c>
      <c r="G3232" s="128">
        <v>0</v>
      </c>
      <c r="H3232" s="128">
        <v>87</v>
      </c>
      <c r="I3232" s="128">
        <v>25</v>
      </c>
      <c r="J3232" s="128">
        <v>9</v>
      </c>
      <c r="K3232" s="128">
        <v>6</v>
      </c>
      <c r="L3232" s="129">
        <v>42</v>
      </c>
    </row>
    <row r="3233" spans="1:12" s="99" customFormat="1" ht="11.45" customHeight="1" thickTop="1" thickBot="1">
      <c r="A3233" s="202"/>
      <c r="B3233" s="198"/>
      <c r="C3233" s="46">
        <f t="shared" ref="C3233:L3233" si="118">C3232/$I$3168*100</f>
        <v>86.976744186046503</v>
      </c>
      <c r="D3233" s="46">
        <f t="shared" si="118"/>
        <v>58.139534883720934</v>
      </c>
      <c r="E3233" s="46">
        <f t="shared" si="118"/>
        <v>8.3720930232558146</v>
      </c>
      <c r="F3233" s="46">
        <f t="shared" si="118"/>
        <v>0.46511627906976744</v>
      </c>
      <c r="G3233" s="46">
        <f t="shared" si="118"/>
        <v>0</v>
      </c>
      <c r="H3233" s="46">
        <f t="shared" si="118"/>
        <v>40.465116279069768</v>
      </c>
      <c r="I3233" s="46">
        <f t="shared" si="118"/>
        <v>11.627906976744185</v>
      </c>
      <c r="J3233" s="47">
        <f t="shared" si="118"/>
        <v>4.1860465116279073</v>
      </c>
      <c r="K3233" s="47">
        <f t="shared" si="118"/>
        <v>2.7906976744186047</v>
      </c>
      <c r="L3233" s="131">
        <f t="shared" si="118"/>
        <v>19.534883720930232</v>
      </c>
    </row>
    <row r="3234" spans="1:12" s="99" customFormat="1" ht="11.45" customHeight="1" thickTop="1" thickBot="1">
      <c r="A3234" s="202"/>
      <c r="B3234" s="199" t="s">
        <v>25</v>
      </c>
      <c r="C3234" s="128">
        <v>21</v>
      </c>
      <c r="D3234" s="128">
        <v>7</v>
      </c>
      <c r="E3234" s="128">
        <v>10</v>
      </c>
      <c r="F3234" s="128">
        <v>1</v>
      </c>
      <c r="G3234" s="128">
        <v>4</v>
      </c>
      <c r="H3234" s="128">
        <v>9</v>
      </c>
      <c r="I3234" s="128">
        <v>7</v>
      </c>
      <c r="J3234" s="128">
        <v>1</v>
      </c>
      <c r="K3234" s="128">
        <v>1</v>
      </c>
      <c r="L3234" s="129">
        <v>28</v>
      </c>
    </row>
    <row r="3235" spans="1:12" s="99" customFormat="1" ht="11.45" customHeight="1" thickTop="1" thickBot="1">
      <c r="A3235" s="202"/>
      <c r="B3235" s="197"/>
      <c r="C3235" s="51">
        <f t="shared" ref="C3235:L3235" si="119">C3234/$I$3170*100</f>
        <v>30</v>
      </c>
      <c r="D3235" s="51">
        <f t="shared" si="119"/>
        <v>10</v>
      </c>
      <c r="E3235" s="51">
        <f t="shared" si="119"/>
        <v>14.285714285714285</v>
      </c>
      <c r="F3235" s="51">
        <f t="shared" si="119"/>
        <v>1.4285714285714286</v>
      </c>
      <c r="G3235" s="51">
        <f t="shared" si="119"/>
        <v>5.7142857142857144</v>
      </c>
      <c r="H3235" s="51">
        <f t="shared" si="119"/>
        <v>12.857142857142856</v>
      </c>
      <c r="I3235" s="51">
        <f t="shared" si="119"/>
        <v>10</v>
      </c>
      <c r="J3235" s="52">
        <f t="shared" si="119"/>
        <v>1.4285714285714286</v>
      </c>
      <c r="K3235" s="52">
        <f t="shared" si="119"/>
        <v>1.4285714285714286</v>
      </c>
      <c r="L3235" s="130">
        <f t="shared" si="119"/>
        <v>40</v>
      </c>
    </row>
    <row r="3236" spans="1:12" s="2" customFormat="1" ht="11.45" customHeight="1" thickTop="1" thickBot="1">
      <c r="A3236" s="202"/>
      <c r="B3236" s="198" t="s">
        <v>26</v>
      </c>
      <c r="C3236" s="128">
        <v>399</v>
      </c>
      <c r="D3236" s="128">
        <v>285</v>
      </c>
      <c r="E3236" s="128">
        <v>29</v>
      </c>
      <c r="F3236" s="128">
        <v>5</v>
      </c>
      <c r="G3236" s="128">
        <v>1</v>
      </c>
      <c r="H3236" s="128">
        <v>199</v>
      </c>
      <c r="I3236" s="128">
        <v>39</v>
      </c>
      <c r="J3236" s="128">
        <v>38</v>
      </c>
      <c r="K3236" s="128">
        <v>39</v>
      </c>
      <c r="L3236" s="129">
        <v>105</v>
      </c>
    </row>
    <row r="3237" spans="1:12" s="2" customFormat="1" ht="11.45" customHeight="1" thickTop="1" thickBot="1">
      <c r="A3237" s="202"/>
      <c r="B3237" s="198"/>
      <c r="C3237" s="46">
        <f t="shared" ref="C3237:L3237" si="120">C3236/$I$3172*100</f>
        <v>76.730769230769241</v>
      </c>
      <c r="D3237" s="46">
        <f t="shared" si="120"/>
        <v>54.807692307692314</v>
      </c>
      <c r="E3237" s="46">
        <f t="shared" si="120"/>
        <v>5.5769230769230775</v>
      </c>
      <c r="F3237" s="46">
        <f t="shared" si="120"/>
        <v>0.96153846153846156</v>
      </c>
      <c r="G3237" s="46">
        <f t="shared" si="120"/>
        <v>0.19230769230769232</v>
      </c>
      <c r="H3237" s="46">
        <f t="shared" si="120"/>
        <v>38.269230769230766</v>
      </c>
      <c r="I3237" s="46">
        <f t="shared" si="120"/>
        <v>7.5</v>
      </c>
      <c r="J3237" s="47">
        <f t="shared" si="120"/>
        <v>7.3076923076923084</v>
      </c>
      <c r="K3237" s="47">
        <f t="shared" si="120"/>
        <v>7.5</v>
      </c>
      <c r="L3237" s="131">
        <f t="shared" si="120"/>
        <v>20.192307692307693</v>
      </c>
    </row>
    <row r="3238" spans="1:12" s="2" customFormat="1" ht="11.45" customHeight="1" thickTop="1" thickBot="1">
      <c r="A3238" s="202"/>
      <c r="B3238" s="199" t="s">
        <v>0</v>
      </c>
      <c r="C3238" s="128">
        <v>74</v>
      </c>
      <c r="D3238" s="128">
        <v>51</v>
      </c>
      <c r="E3238" s="128">
        <v>7</v>
      </c>
      <c r="F3238" s="128">
        <v>2</v>
      </c>
      <c r="G3238" s="128">
        <v>0</v>
      </c>
      <c r="H3238" s="128">
        <v>38</v>
      </c>
      <c r="I3238" s="128">
        <v>4</v>
      </c>
      <c r="J3238" s="128">
        <v>5</v>
      </c>
      <c r="K3238" s="128">
        <v>8</v>
      </c>
      <c r="L3238" s="129">
        <v>17</v>
      </c>
    </row>
    <row r="3239" spans="1:12" s="2" customFormat="1" ht="11.45" customHeight="1" thickTop="1" thickBot="1">
      <c r="A3239" s="202"/>
      <c r="B3239" s="197"/>
      <c r="C3239" s="51">
        <f t="shared" ref="C3239:L3239" si="121">C3238/$I$3174*100</f>
        <v>72.549019607843135</v>
      </c>
      <c r="D3239" s="51">
        <f t="shared" si="121"/>
        <v>50</v>
      </c>
      <c r="E3239" s="51">
        <f t="shared" si="121"/>
        <v>6.8627450980392162</v>
      </c>
      <c r="F3239" s="51">
        <f t="shared" si="121"/>
        <v>1.9607843137254901</v>
      </c>
      <c r="G3239" s="51">
        <f t="shared" si="121"/>
        <v>0</v>
      </c>
      <c r="H3239" s="51">
        <f t="shared" si="121"/>
        <v>37.254901960784316</v>
      </c>
      <c r="I3239" s="51">
        <f t="shared" si="121"/>
        <v>3.9215686274509802</v>
      </c>
      <c r="J3239" s="52">
        <f t="shared" si="121"/>
        <v>4.9019607843137258</v>
      </c>
      <c r="K3239" s="52">
        <f t="shared" si="121"/>
        <v>7.8431372549019605</v>
      </c>
      <c r="L3239" s="130">
        <f t="shared" si="121"/>
        <v>16.666666666666664</v>
      </c>
    </row>
    <row r="3240" spans="1:12" s="2" customFormat="1" ht="11.45" customHeight="1" thickTop="1" thickBot="1">
      <c r="A3240" s="202"/>
      <c r="B3240" s="198" t="s">
        <v>24</v>
      </c>
      <c r="C3240" s="128">
        <v>19</v>
      </c>
      <c r="D3240" s="128">
        <v>14</v>
      </c>
      <c r="E3240" s="128">
        <v>2</v>
      </c>
      <c r="F3240" s="128">
        <v>1</v>
      </c>
      <c r="G3240" s="128">
        <v>0</v>
      </c>
      <c r="H3240" s="128">
        <v>8</v>
      </c>
      <c r="I3240" s="128">
        <v>2</v>
      </c>
      <c r="J3240" s="128">
        <v>2</v>
      </c>
      <c r="K3240" s="128">
        <v>2</v>
      </c>
      <c r="L3240" s="129">
        <v>5</v>
      </c>
    </row>
    <row r="3241" spans="1:12" s="2" customFormat="1" ht="11.45" customHeight="1" thickTop="1" thickBot="1">
      <c r="A3241" s="203"/>
      <c r="B3241" s="200"/>
      <c r="C3241" s="63">
        <f t="shared" ref="C3241:L3241" si="122">C3240/$I$3176*100</f>
        <v>38.775510204081634</v>
      </c>
      <c r="D3241" s="63">
        <f t="shared" si="122"/>
        <v>28.571428571428569</v>
      </c>
      <c r="E3241" s="63">
        <f t="shared" si="122"/>
        <v>4.0816326530612246</v>
      </c>
      <c r="F3241" s="63">
        <f t="shared" si="122"/>
        <v>2.0408163265306123</v>
      </c>
      <c r="G3241" s="63">
        <f t="shared" si="122"/>
        <v>0</v>
      </c>
      <c r="H3241" s="63">
        <f t="shared" si="122"/>
        <v>16.326530612244898</v>
      </c>
      <c r="I3241" s="63">
        <f t="shared" si="122"/>
        <v>4.0816326530612246</v>
      </c>
      <c r="J3241" s="64">
        <f t="shared" si="122"/>
        <v>4.0816326530612246</v>
      </c>
      <c r="K3241" s="64">
        <f t="shared" si="122"/>
        <v>4.0816326530612246</v>
      </c>
      <c r="L3241" s="134">
        <f t="shared" si="122"/>
        <v>10.204081632653061</v>
      </c>
    </row>
    <row r="3242" spans="1:12" s="2" customFormat="1" ht="11.45" customHeight="1">
      <c r="A3242" s="193" t="s">
        <v>21</v>
      </c>
      <c r="B3242" s="196" t="s">
        <v>27</v>
      </c>
      <c r="C3242" s="128">
        <v>164</v>
      </c>
      <c r="D3242" s="128">
        <v>107</v>
      </c>
      <c r="E3242" s="128">
        <v>26</v>
      </c>
      <c r="F3242" s="128">
        <v>5</v>
      </c>
      <c r="G3242" s="128">
        <v>5</v>
      </c>
      <c r="H3242" s="128">
        <v>77</v>
      </c>
      <c r="I3242" s="128">
        <v>24</v>
      </c>
      <c r="J3242" s="128">
        <v>14</v>
      </c>
      <c r="K3242" s="128">
        <v>26</v>
      </c>
      <c r="L3242" s="129">
        <v>66</v>
      </c>
    </row>
    <row r="3243" spans="1:12" s="2" customFormat="1" ht="11.45" customHeight="1">
      <c r="A3243" s="194"/>
      <c r="B3243" s="197"/>
      <c r="C3243" s="51">
        <f t="shared" ref="C3243:L3243" si="123">C3242/$I$3178*100</f>
        <v>57.543859649122808</v>
      </c>
      <c r="D3243" s="51">
        <f t="shared" si="123"/>
        <v>37.543859649122808</v>
      </c>
      <c r="E3243" s="51">
        <f t="shared" si="123"/>
        <v>9.1228070175438596</v>
      </c>
      <c r="F3243" s="51">
        <f t="shared" si="123"/>
        <v>1.7543859649122806</v>
      </c>
      <c r="G3243" s="51">
        <f t="shared" si="123"/>
        <v>1.7543859649122806</v>
      </c>
      <c r="H3243" s="51">
        <f t="shared" si="123"/>
        <v>27.017543859649123</v>
      </c>
      <c r="I3243" s="51">
        <f t="shared" si="123"/>
        <v>8.4210526315789469</v>
      </c>
      <c r="J3243" s="52">
        <f t="shared" si="123"/>
        <v>4.9122807017543861</v>
      </c>
      <c r="K3243" s="52">
        <f t="shared" si="123"/>
        <v>9.1228070175438596</v>
      </c>
      <c r="L3243" s="130">
        <f t="shared" si="123"/>
        <v>23.157894736842106</v>
      </c>
    </row>
    <row r="3244" spans="1:12" s="2" customFormat="1" ht="11.45" customHeight="1">
      <c r="A3244" s="194"/>
      <c r="B3244" s="198" t="s">
        <v>28</v>
      </c>
      <c r="C3244" s="128">
        <v>300</v>
      </c>
      <c r="D3244" s="128">
        <v>199</v>
      </c>
      <c r="E3244" s="128">
        <v>43</v>
      </c>
      <c r="F3244" s="128">
        <v>8</v>
      </c>
      <c r="G3244" s="128">
        <v>1</v>
      </c>
      <c r="H3244" s="128">
        <v>138</v>
      </c>
      <c r="I3244" s="128">
        <v>45</v>
      </c>
      <c r="J3244" s="128">
        <v>15</v>
      </c>
      <c r="K3244" s="128">
        <v>25</v>
      </c>
      <c r="L3244" s="129">
        <v>63</v>
      </c>
    </row>
    <row r="3245" spans="1:12" s="2" customFormat="1" ht="11.45" customHeight="1">
      <c r="A3245" s="194"/>
      <c r="B3245" s="198"/>
      <c r="C3245" s="46">
        <f t="shared" ref="C3245:L3245" si="124">C3244/$I$3180*100</f>
        <v>82.417582417582409</v>
      </c>
      <c r="D3245" s="46">
        <f t="shared" si="124"/>
        <v>54.670329670329664</v>
      </c>
      <c r="E3245" s="46">
        <f t="shared" si="124"/>
        <v>11.813186813186812</v>
      </c>
      <c r="F3245" s="46">
        <f t="shared" si="124"/>
        <v>2.197802197802198</v>
      </c>
      <c r="G3245" s="46">
        <f t="shared" si="124"/>
        <v>0.27472527472527475</v>
      </c>
      <c r="H3245" s="46">
        <f t="shared" si="124"/>
        <v>37.912087912087912</v>
      </c>
      <c r="I3245" s="46">
        <f t="shared" si="124"/>
        <v>12.362637362637363</v>
      </c>
      <c r="J3245" s="47">
        <f t="shared" si="124"/>
        <v>4.1208791208791204</v>
      </c>
      <c r="K3245" s="47">
        <f t="shared" si="124"/>
        <v>6.8681318681318686</v>
      </c>
      <c r="L3245" s="131">
        <f t="shared" si="124"/>
        <v>17.307692307692307</v>
      </c>
    </row>
    <row r="3246" spans="1:12" s="2" customFormat="1" ht="11.45" customHeight="1">
      <c r="A3246" s="194"/>
      <c r="B3246" s="199" t="s">
        <v>29</v>
      </c>
      <c r="C3246" s="128">
        <v>748</v>
      </c>
      <c r="D3246" s="128">
        <v>445</v>
      </c>
      <c r="E3246" s="128">
        <v>104</v>
      </c>
      <c r="F3246" s="128">
        <v>25</v>
      </c>
      <c r="G3246" s="128">
        <v>12</v>
      </c>
      <c r="H3246" s="128">
        <v>314</v>
      </c>
      <c r="I3246" s="128">
        <v>82</v>
      </c>
      <c r="J3246" s="128">
        <v>45</v>
      </c>
      <c r="K3246" s="128">
        <v>98</v>
      </c>
      <c r="L3246" s="129">
        <v>180</v>
      </c>
    </row>
    <row r="3247" spans="1:12" s="2" customFormat="1" ht="11.45" customHeight="1">
      <c r="A3247" s="194"/>
      <c r="B3247" s="197"/>
      <c r="C3247" s="51">
        <f t="shared" ref="C3247:L3247" si="125">C3246/$I$3182*100</f>
        <v>77.432712215320905</v>
      </c>
      <c r="D3247" s="51">
        <f t="shared" si="125"/>
        <v>46.06625258799172</v>
      </c>
      <c r="E3247" s="51">
        <f t="shared" si="125"/>
        <v>10.766045548654244</v>
      </c>
      <c r="F3247" s="51">
        <f t="shared" si="125"/>
        <v>2.5879917184265011</v>
      </c>
      <c r="G3247" s="51">
        <f t="shared" si="125"/>
        <v>1.2422360248447204</v>
      </c>
      <c r="H3247" s="51">
        <f t="shared" si="125"/>
        <v>32.50517598343685</v>
      </c>
      <c r="I3247" s="51">
        <f t="shared" si="125"/>
        <v>8.4886128364389233</v>
      </c>
      <c r="J3247" s="52">
        <f t="shared" si="125"/>
        <v>4.658385093167702</v>
      </c>
      <c r="K3247" s="52">
        <f t="shared" si="125"/>
        <v>10.144927536231885</v>
      </c>
      <c r="L3247" s="130">
        <f t="shared" si="125"/>
        <v>18.633540372670808</v>
      </c>
    </row>
    <row r="3248" spans="1:12" s="2" customFormat="1" ht="11.45" customHeight="1">
      <c r="A3248" s="194"/>
      <c r="B3248" s="198" t="s">
        <v>30</v>
      </c>
      <c r="C3248" s="128">
        <v>304</v>
      </c>
      <c r="D3248" s="128">
        <v>213</v>
      </c>
      <c r="E3248" s="128">
        <v>38</v>
      </c>
      <c r="F3248" s="128">
        <v>8</v>
      </c>
      <c r="G3248" s="128">
        <v>4</v>
      </c>
      <c r="H3248" s="128">
        <v>148</v>
      </c>
      <c r="I3248" s="128">
        <v>26</v>
      </c>
      <c r="J3248" s="128">
        <v>38</v>
      </c>
      <c r="K3248" s="128">
        <v>44</v>
      </c>
      <c r="L3248" s="129">
        <v>73</v>
      </c>
    </row>
    <row r="3249" spans="1:12" s="2" customFormat="1" ht="11.45" customHeight="1">
      <c r="A3249" s="194"/>
      <c r="B3249" s="198"/>
      <c r="C3249" s="46">
        <f t="shared" ref="C3249:L3249" si="126">C3248/$I$3184*100</f>
        <v>79.166666666666657</v>
      </c>
      <c r="D3249" s="46">
        <f t="shared" si="126"/>
        <v>55.46875</v>
      </c>
      <c r="E3249" s="46">
        <f t="shared" si="126"/>
        <v>9.8958333333333321</v>
      </c>
      <c r="F3249" s="46">
        <f t="shared" si="126"/>
        <v>2.083333333333333</v>
      </c>
      <c r="G3249" s="46">
        <f t="shared" si="126"/>
        <v>1.0416666666666665</v>
      </c>
      <c r="H3249" s="46">
        <f t="shared" si="126"/>
        <v>38.541666666666671</v>
      </c>
      <c r="I3249" s="46">
        <f t="shared" si="126"/>
        <v>6.770833333333333</v>
      </c>
      <c r="J3249" s="47">
        <f t="shared" si="126"/>
        <v>9.8958333333333321</v>
      </c>
      <c r="K3249" s="47">
        <f t="shared" si="126"/>
        <v>11.458333333333332</v>
      </c>
      <c r="L3249" s="131">
        <f t="shared" si="126"/>
        <v>19.010416666666664</v>
      </c>
    </row>
    <row r="3250" spans="1:12" s="2" customFormat="1" ht="11.45" customHeight="1">
      <c r="A3250" s="194"/>
      <c r="B3250" s="199" t="s">
        <v>42</v>
      </c>
      <c r="C3250" s="128">
        <v>91</v>
      </c>
      <c r="D3250" s="128">
        <v>52</v>
      </c>
      <c r="E3250" s="128">
        <v>15</v>
      </c>
      <c r="F3250" s="128">
        <v>5</v>
      </c>
      <c r="G3250" s="128">
        <v>1</v>
      </c>
      <c r="H3250" s="128">
        <v>40</v>
      </c>
      <c r="I3250" s="128">
        <v>12</v>
      </c>
      <c r="J3250" s="128">
        <v>6</v>
      </c>
      <c r="K3250" s="128">
        <v>18</v>
      </c>
      <c r="L3250" s="129">
        <v>35</v>
      </c>
    </row>
    <row r="3251" spans="1:12" s="2" customFormat="1" ht="11.45" customHeight="1">
      <c r="A3251" s="194"/>
      <c r="B3251" s="197"/>
      <c r="C3251" s="51">
        <f t="shared" ref="C3251:L3251" si="127">C3250/$I$3186*100</f>
        <v>64.539007092198588</v>
      </c>
      <c r="D3251" s="51">
        <f t="shared" si="127"/>
        <v>36.87943262411347</v>
      </c>
      <c r="E3251" s="51">
        <f t="shared" si="127"/>
        <v>10.638297872340425</v>
      </c>
      <c r="F3251" s="51">
        <f t="shared" si="127"/>
        <v>3.5460992907801421</v>
      </c>
      <c r="G3251" s="51">
        <f t="shared" si="127"/>
        <v>0.70921985815602839</v>
      </c>
      <c r="H3251" s="51">
        <f t="shared" si="127"/>
        <v>28.368794326241137</v>
      </c>
      <c r="I3251" s="51">
        <f t="shared" si="127"/>
        <v>8.5106382978723403</v>
      </c>
      <c r="J3251" s="52">
        <f t="shared" si="127"/>
        <v>4.2553191489361701</v>
      </c>
      <c r="K3251" s="52">
        <f t="shared" si="127"/>
        <v>12.76595744680851</v>
      </c>
      <c r="L3251" s="130">
        <f t="shared" si="127"/>
        <v>24.822695035460992</v>
      </c>
    </row>
    <row r="3252" spans="1:12" s="2" customFormat="1" ht="11.45" customHeight="1">
      <c r="A3252" s="194"/>
      <c r="B3252" s="198" t="s">
        <v>24</v>
      </c>
      <c r="C3252" s="128">
        <v>16</v>
      </c>
      <c r="D3252" s="128">
        <v>13</v>
      </c>
      <c r="E3252" s="128">
        <v>2</v>
      </c>
      <c r="F3252" s="128">
        <v>1</v>
      </c>
      <c r="G3252" s="128">
        <v>0</v>
      </c>
      <c r="H3252" s="128">
        <v>10</v>
      </c>
      <c r="I3252" s="128">
        <v>1</v>
      </c>
      <c r="J3252" s="128">
        <v>1</v>
      </c>
      <c r="K3252" s="128">
        <v>2</v>
      </c>
      <c r="L3252" s="129">
        <v>7</v>
      </c>
    </row>
    <row r="3253" spans="1:12" s="2" customFormat="1" ht="11.45" customHeight="1" thickBot="1">
      <c r="A3253" s="195"/>
      <c r="B3253" s="200"/>
      <c r="C3253" s="63">
        <f t="shared" ref="C3253:L3253" si="128">C3252/$I$3188*100</f>
        <v>32</v>
      </c>
      <c r="D3253" s="63">
        <f t="shared" si="128"/>
        <v>26</v>
      </c>
      <c r="E3253" s="63">
        <f t="shared" si="128"/>
        <v>4</v>
      </c>
      <c r="F3253" s="63">
        <f t="shared" si="128"/>
        <v>2</v>
      </c>
      <c r="G3253" s="63">
        <f t="shared" si="128"/>
        <v>0</v>
      </c>
      <c r="H3253" s="63">
        <f t="shared" si="128"/>
        <v>20</v>
      </c>
      <c r="I3253" s="63">
        <f t="shared" si="128"/>
        <v>2</v>
      </c>
      <c r="J3253" s="64">
        <f t="shared" si="128"/>
        <v>2</v>
      </c>
      <c r="K3253" s="64">
        <f t="shared" si="128"/>
        <v>4</v>
      </c>
      <c r="L3253" s="134">
        <f t="shared" si="128"/>
        <v>14.000000000000002</v>
      </c>
    </row>
    <row r="3254" spans="1:12" s="2" customFormat="1" ht="11.45" customHeight="1">
      <c r="A3254" s="82"/>
      <c r="B3254" s="83"/>
      <c r="C3254" s="84"/>
      <c r="D3254" s="84"/>
      <c r="E3254" s="84"/>
      <c r="F3254" s="84"/>
      <c r="G3254" s="84"/>
    </row>
    <row r="3255" spans="1:12" s="2" customFormat="1" ht="11.45" customHeight="1">
      <c r="A3255" s="82"/>
      <c r="B3255" s="83"/>
      <c r="C3255" s="84"/>
      <c r="D3255" s="84"/>
      <c r="E3255" s="84"/>
      <c r="F3255" s="84"/>
      <c r="G3255" s="84"/>
    </row>
    <row r="3256" spans="1:12" s="2" customFormat="1" ht="11.45" customHeight="1">
      <c r="A3256" s="82"/>
      <c r="B3256" s="83"/>
      <c r="C3256" s="84"/>
      <c r="D3256" s="84"/>
      <c r="E3256" s="84"/>
      <c r="F3256" s="84"/>
      <c r="G3256" s="84"/>
    </row>
    <row r="3257" spans="1:12" ht="16.149999999999999" customHeight="1">
      <c r="A3257" s="233"/>
      <c r="B3257" s="233"/>
      <c r="C3257" s="233"/>
      <c r="D3257" s="233"/>
      <c r="E3257" s="233"/>
      <c r="F3257" s="233"/>
      <c r="G3257" s="233"/>
      <c r="H3257" s="233"/>
      <c r="I3257" s="233"/>
      <c r="J3257" s="233"/>
      <c r="K3257" s="233"/>
      <c r="L3257" s="233"/>
    </row>
    <row r="3258" spans="1:12" s="4" customFormat="1" ht="30" customHeight="1" thickBot="1">
      <c r="A3258" s="207" t="s">
        <v>251</v>
      </c>
      <c r="B3258" s="207"/>
      <c r="C3258" s="207"/>
      <c r="D3258" s="207"/>
      <c r="E3258" s="207"/>
      <c r="F3258" s="207"/>
      <c r="G3258" s="207"/>
      <c r="H3258" s="207"/>
      <c r="I3258" s="207"/>
      <c r="J3258" s="207"/>
      <c r="K3258" s="207"/>
      <c r="L3258" s="207"/>
    </row>
    <row r="3259" spans="1:12" s="2" customFormat="1" ht="10.15" customHeight="1">
      <c r="A3259" s="208"/>
      <c r="B3259" s="209"/>
      <c r="C3259" s="251" t="s">
        <v>59</v>
      </c>
      <c r="D3259" s="252" t="s">
        <v>128</v>
      </c>
      <c r="E3259" s="253"/>
    </row>
    <row r="3260" spans="1:12" s="11" customFormat="1" ht="60" customHeight="1" thickBot="1">
      <c r="A3260" s="215" t="s">
        <v>33</v>
      </c>
      <c r="B3260" s="216"/>
      <c r="C3260" s="249"/>
      <c r="D3260" s="250"/>
      <c r="E3260" s="253"/>
    </row>
    <row r="3261" spans="1:12" s="99" customFormat="1" ht="11.25" customHeight="1">
      <c r="A3261" s="217" t="s">
        <v>22</v>
      </c>
      <c r="B3261" s="218"/>
      <c r="C3261" s="12">
        <v>61</v>
      </c>
      <c r="D3261" s="15">
        <v>112</v>
      </c>
      <c r="E3261" s="191"/>
    </row>
    <row r="3262" spans="1:12" s="99" customFormat="1" ht="11.25" customHeight="1" thickBot="1">
      <c r="A3262" s="219"/>
      <c r="B3262" s="220"/>
      <c r="C3262" s="100">
        <f>C3261/$I$3130*100</f>
        <v>2.7853881278538815</v>
      </c>
      <c r="D3262" s="127">
        <f>D3261/$I$3130*100</f>
        <v>5.1141552511415531</v>
      </c>
      <c r="E3262" s="84"/>
    </row>
    <row r="3263" spans="1:12" s="99" customFormat="1" ht="11.45" customHeight="1">
      <c r="A3263" s="193" t="s">
        <v>49</v>
      </c>
      <c r="B3263" s="196" t="s">
        <v>19</v>
      </c>
      <c r="C3263" s="128">
        <v>50</v>
      </c>
      <c r="D3263" s="129">
        <v>91</v>
      </c>
      <c r="E3263" s="191"/>
    </row>
    <row r="3264" spans="1:12" s="99" customFormat="1" ht="11.45" customHeight="1">
      <c r="A3264" s="194"/>
      <c r="B3264" s="197"/>
      <c r="C3264" s="51">
        <f>C3263/$I$3132*100</f>
        <v>3.3311125916055966</v>
      </c>
      <c r="D3264" s="130">
        <f>D3263/$I$3132*100</f>
        <v>6.0626249167221857</v>
      </c>
      <c r="E3264" s="84"/>
    </row>
    <row r="3265" spans="1:5" s="99" customFormat="1" ht="11.45" customHeight="1">
      <c r="A3265" s="194"/>
      <c r="B3265" s="198" t="s">
        <v>20</v>
      </c>
      <c r="C3265" s="128">
        <v>9</v>
      </c>
      <c r="D3265" s="129">
        <v>14</v>
      </c>
      <c r="E3265" s="191"/>
    </row>
    <row r="3266" spans="1:5" s="99" customFormat="1" ht="11.45" customHeight="1">
      <c r="A3266" s="194"/>
      <c r="B3266" s="198"/>
      <c r="C3266" s="46">
        <f>C3265/$I$3134*100</f>
        <v>1.9189765458422177</v>
      </c>
      <c r="D3266" s="131">
        <f>D3265/$I$3134*100</f>
        <v>2.9850746268656714</v>
      </c>
      <c r="E3266" s="84"/>
    </row>
    <row r="3267" spans="1:5" s="99" customFormat="1" ht="11.45" customHeight="1">
      <c r="A3267" s="194"/>
      <c r="B3267" s="199" t="s">
        <v>50</v>
      </c>
      <c r="C3267" s="128">
        <v>1</v>
      </c>
      <c r="D3267" s="129">
        <v>4</v>
      </c>
      <c r="E3267" s="191"/>
    </row>
    <row r="3268" spans="1:5" s="99" customFormat="1" ht="11.45" customHeight="1">
      <c r="A3268" s="194"/>
      <c r="B3268" s="197"/>
      <c r="C3268" s="51">
        <f>C3267/$I$3136*100</f>
        <v>0.6097560975609756</v>
      </c>
      <c r="D3268" s="130">
        <f>D3267/$I$3136*100</f>
        <v>2.4390243902439024</v>
      </c>
      <c r="E3268" s="84"/>
    </row>
    <row r="3269" spans="1:5" s="99" customFormat="1" ht="11.45" customHeight="1">
      <c r="A3269" s="194"/>
      <c r="B3269" s="198" t="s">
        <v>51</v>
      </c>
      <c r="C3269" s="128">
        <v>1</v>
      </c>
      <c r="D3269" s="129">
        <v>3</v>
      </c>
      <c r="E3269" s="191"/>
    </row>
    <row r="3270" spans="1:5" s="99" customFormat="1" ht="11.45" customHeight="1" thickBot="1">
      <c r="A3270" s="194"/>
      <c r="B3270" s="198"/>
      <c r="C3270" s="94">
        <f>C3269/$I$3138*100</f>
        <v>1.7857142857142856</v>
      </c>
      <c r="D3270" s="137">
        <f>D3269/$I$3138*100</f>
        <v>5.3571428571428568</v>
      </c>
      <c r="E3270" s="84"/>
    </row>
    <row r="3271" spans="1:5" s="99" customFormat="1" ht="11.45" customHeight="1">
      <c r="A3271" s="193" t="s">
        <v>52</v>
      </c>
      <c r="B3271" s="196" t="s">
        <v>1</v>
      </c>
      <c r="C3271" s="128">
        <v>23</v>
      </c>
      <c r="D3271" s="129">
        <v>56</v>
      </c>
      <c r="E3271" s="191"/>
    </row>
    <row r="3272" spans="1:5" s="99" customFormat="1" ht="11.45" customHeight="1">
      <c r="A3272" s="194"/>
      <c r="B3272" s="198"/>
      <c r="C3272" s="46">
        <f>C3271/$I$3140*100</f>
        <v>2.505446623093682</v>
      </c>
      <c r="D3272" s="131">
        <f>D3271/$I$3140*100</f>
        <v>6.1002178649237475</v>
      </c>
      <c r="E3272" s="84"/>
    </row>
    <row r="3273" spans="1:5" s="99" customFormat="1" ht="11.45" customHeight="1">
      <c r="A3273" s="194"/>
      <c r="B3273" s="199" t="s">
        <v>2</v>
      </c>
      <c r="C3273" s="128">
        <v>38</v>
      </c>
      <c r="D3273" s="129">
        <v>55</v>
      </c>
      <c r="E3273" s="191"/>
    </row>
    <row r="3274" spans="1:5" s="99" customFormat="1" ht="11.45" customHeight="1">
      <c r="A3274" s="194"/>
      <c r="B3274" s="197"/>
      <c r="C3274" s="51">
        <f>C3273/$I$3142*100</f>
        <v>3.054662379421222</v>
      </c>
      <c r="D3274" s="130">
        <f>D3273/$I$3142*100</f>
        <v>4.4212218649517689</v>
      </c>
      <c r="E3274" s="84"/>
    </row>
    <row r="3275" spans="1:5" s="99" customFormat="1" ht="11.45" customHeight="1">
      <c r="A3275" s="194"/>
      <c r="B3275" s="198" t="s">
        <v>5</v>
      </c>
      <c r="C3275" s="128">
        <v>0</v>
      </c>
      <c r="D3275" s="129">
        <v>1</v>
      </c>
      <c r="E3275" s="191"/>
    </row>
    <row r="3276" spans="1:5" s="99" customFormat="1" ht="11.45" customHeight="1" thickBot="1">
      <c r="A3276" s="195"/>
      <c r="B3276" s="200"/>
      <c r="C3276" s="63">
        <f>C3275/$I$3144*100</f>
        <v>0</v>
      </c>
      <c r="D3276" s="134">
        <f>D3275/$I$3144*100</f>
        <v>3.5714285714285712</v>
      </c>
      <c r="E3276" s="84"/>
    </row>
    <row r="3277" spans="1:5" s="99" customFormat="1" ht="11.45" customHeight="1">
      <c r="A3277" s="193" t="s">
        <v>53</v>
      </c>
      <c r="B3277" s="196" t="s">
        <v>6</v>
      </c>
      <c r="C3277" s="128">
        <v>3</v>
      </c>
      <c r="D3277" s="129">
        <v>12</v>
      </c>
      <c r="E3277" s="191"/>
    </row>
    <row r="3278" spans="1:5" s="99" customFormat="1" ht="11.45" customHeight="1">
      <c r="A3278" s="194"/>
      <c r="B3278" s="197"/>
      <c r="C3278" s="51">
        <f>C3277/$I$3146*100</f>
        <v>6.1224489795918364</v>
      </c>
      <c r="D3278" s="130">
        <f>D3277/$I$3146*100</f>
        <v>24.489795918367346</v>
      </c>
      <c r="E3278" s="84"/>
    </row>
    <row r="3279" spans="1:5" s="99" customFormat="1" ht="11.45" customHeight="1">
      <c r="A3279" s="194"/>
      <c r="B3279" s="198" t="s">
        <v>7</v>
      </c>
      <c r="C3279" s="128">
        <v>6</v>
      </c>
      <c r="D3279" s="129">
        <v>28</v>
      </c>
      <c r="E3279" s="191"/>
    </row>
    <row r="3280" spans="1:5" s="99" customFormat="1" ht="11.45" customHeight="1">
      <c r="A3280" s="194"/>
      <c r="B3280" s="198"/>
      <c r="C3280" s="46">
        <f>C3279/$I$3148*100</f>
        <v>3.870967741935484</v>
      </c>
      <c r="D3280" s="131">
        <f>D3279/$I$3148*100</f>
        <v>18.064516129032256</v>
      </c>
      <c r="E3280" s="84"/>
    </row>
    <row r="3281" spans="1:5" s="99" customFormat="1" ht="11.45" customHeight="1">
      <c r="A3281" s="194"/>
      <c r="B3281" s="199" t="s">
        <v>8</v>
      </c>
      <c r="C3281" s="128">
        <v>5</v>
      </c>
      <c r="D3281" s="129">
        <v>22</v>
      </c>
      <c r="E3281" s="191"/>
    </row>
    <row r="3282" spans="1:5" s="99" customFormat="1" ht="11.45" customHeight="1">
      <c r="A3282" s="194"/>
      <c r="B3282" s="197"/>
      <c r="C3282" s="51">
        <f>C3281/$I$3150*100</f>
        <v>2.0576131687242798</v>
      </c>
      <c r="D3282" s="130">
        <f>D3281/$I$3150*100</f>
        <v>9.0534979423868318</v>
      </c>
      <c r="E3282" s="84"/>
    </row>
    <row r="3283" spans="1:5" s="99" customFormat="1" ht="11.45" customHeight="1">
      <c r="A3283" s="194"/>
      <c r="B3283" s="198" t="s">
        <v>9</v>
      </c>
      <c r="C3283" s="128">
        <v>14</v>
      </c>
      <c r="D3283" s="129">
        <v>14</v>
      </c>
      <c r="E3283" s="191"/>
    </row>
    <row r="3284" spans="1:5" s="99" customFormat="1" ht="11.45" customHeight="1">
      <c r="A3284" s="194"/>
      <c r="B3284" s="198"/>
      <c r="C3284" s="46">
        <f>C3283/$I$3152*100</f>
        <v>4.2424242424242431</v>
      </c>
      <c r="D3284" s="131">
        <f>D3283/$I$3152*100</f>
        <v>4.2424242424242431</v>
      </c>
      <c r="E3284" s="84"/>
    </row>
    <row r="3285" spans="1:5" s="99" customFormat="1" ht="11.45" customHeight="1">
      <c r="A3285" s="194"/>
      <c r="B3285" s="199" t="s">
        <v>10</v>
      </c>
      <c r="C3285" s="128">
        <v>11</v>
      </c>
      <c r="D3285" s="129">
        <v>17</v>
      </c>
      <c r="E3285" s="191"/>
    </row>
    <row r="3286" spans="1:5" s="99" customFormat="1" ht="11.45" customHeight="1">
      <c r="A3286" s="194"/>
      <c r="B3286" s="197"/>
      <c r="C3286" s="51">
        <f>C3285/$I$3154*100</f>
        <v>2.9891304347826089</v>
      </c>
      <c r="D3286" s="130">
        <f>D3285/$I$3154*100</f>
        <v>4.6195652173913038</v>
      </c>
      <c r="E3286" s="84"/>
    </row>
    <row r="3287" spans="1:5" s="99" customFormat="1" ht="11.45" customHeight="1">
      <c r="A3287" s="194"/>
      <c r="B3287" s="198" t="s">
        <v>11</v>
      </c>
      <c r="C3287" s="128">
        <v>9</v>
      </c>
      <c r="D3287" s="129">
        <v>10</v>
      </c>
      <c r="E3287" s="191"/>
    </row>
    <row r="3288" spans="1:5" s="99" customFormat="1" ht="11.45" customHeight="1">
      <c r="A3288" s="194"/>
      <c r="B3288" s="198"/>
      <c r="C3288" s="46">
        <f>C3287/$I$3156*100</f>
        <v>2.1428571428571428</v>
      </c>
      <c r="D3288" s="131">
        <f>D3287/$I$3156*100</f>
        <v>2.3809523809523809</v>
      </c>
      <c r="E3288" s="84"/>
    </row>
    <row r="3289" spans="1:5" s="99" customFormat="1" ht="11.45" customHeight="1">
      <c r="A3289" s="194"/>
      <c r="B3289" s="199" t="s">
        <v>12</v>
      </c>
      <c r="C3289" s="128">
        <v>13</v>
      </c>
      <c r="D3289" s="129">
        <v>8</v>
      </c>
      <c r="E3289" s="191"/>
    </row>
    <row r="3290" spans="1:5" s="99" customFormat="1" ht="11.45" customHeight="1">
      <c r="A3290" s="194"/>
      <c r="B3290" s="197"/>
      <c r="C3290" s="51">
        <f>C3289/$I$3158*100</f>
        <v>2.1702838063439067</v>
      </c>
      <c r="D3290" s="130">
        <f>D3289/$I$3158*100</f>
        <v>1.335559265442404</v>
      </c>
      <c r="E3290" s="84"/>
    </row>
    <row r="3291" spans="1:5" s="99" customFormat="1" ht="11.45" customHeight="1">
      <c r="A3291" s="194"/>
      <c r="B3291" s="198" t="s">
        <v>24</v>
      </c>
      <c r="C3291" s="128">
        <v>0</v>
      </c>
      <c r="D3291" s="129">
        <v>1</v>
      </c>
      <c r="E3291" s="191"/>
    </row>
    <row r="3292" spans="1:5" s="99" customFormat="1" ht="11.45" customHeight="1" thickBot="1">
      <c r="A3292" s="195"/>
      <c r="B3292" s="200"/>
      <c r="C3292" s="63">
        <f>C3291/$I$3160*100</f>
        <v>0</v>
      </c>
      <c r="D3292" s="134">
        <f>D3291/$I$3160*100</f>
        <v>3.8461538461538463</v>
      </c>
      <c r="E3292" s="84"/>
    </row>
    <row r="3293" spans="1:5" s="99" customFormat="1" ht="11.45" customHeight="1" thickBot="1">
      <c r="A3293" s="201" t="s">
        <v>54</v>
      </c>
      <c r="B3293" s="196" t="s">
        <v>23</v>
      </c>
      <c r="C3293" s="128">
        <v>3</v>
      </c>
      <c r="D3293" s="129">
        <v>3</v>
      </c>
      <c r="E3293" s="191"/>
    </row>
    <row r="3294" spans="1:5" s="99" customFormat="1" ht="11.45" customHeight="1" thickTop="1" thickBot="1">
      <c r="A3294" s="202"/>
      <c r="B3294" s="197"/>
      <c r="C3294" s="51">
        <f>C3293/$I$3162*100</f>
        <v>1.3452914798206279</v>
      </c>
      <c r="D3294" s="130">
        <f>D3293/$I$3162*100</f>
        <v>1.3452914798206279</v>
      </c>
      <c r="E3294" s="84"/>
    </row>
    <row r="3295" spans="1:5" s="99" customFormat="1" ht="11.45" customHeight="1" thickTop="1" thickBot="1">
      <c r="A3295" s="202"/>
      <c r="B3295" s="198" t="s">
        <v>3</v>
      </c>
      <c r="C3295" s="128">
        <v>3</v>
      </c>
      <c r="D3295" s="129">
        <v>1</v>
      </c>
      <c r="E3295" s="191"/>
    </row>
    <row r="3296" spans="1:5" s="99" customFormat="1" ht="11.45" customHeight="1" thickTop="1" thickBot="1">
      <c r="A3296" s="202"/>
      <c r="B3296" s="198"/>
      <c r="C3296" s="46">
        <f>C3295/$I$3164*100</f>
        <v>2.1428571428571428</v>
      </c>
      <c r="D3296" s="131">
        <f>D3295/$I$3164*100</f>
        <v>0.7142857142857143</v>
      </c>
      <c r="E3296" s="84"/>
    </row>
    <row r="3297" spans="1:5" s="99" customFormat="1" ht="11.45" customHeight="1" thickTop="1" thickBot="1">
      <c r="A3297" s="202"/>
      <c r="B3297" s="199" t="s">
        <v>13</v>
      </c>
      <c r="C3297" s="128">
        <v>26</v>
      </c>
      <c r="D3297" s="129">
        <v>58</v>
      </c>
      <c r="E3297" s="191"/>
    </row>
    <row r="3298" spans="1:5" s="99" customFormat="1" ht="11.45" customHeight="1" thickTop="1" thickBot="1">
      <c r="A3298" s="202"/>
      <c r="B3298" s="197"/>
      <c r="C3298" s="51">
        <f>C3297/$I$3166*100</f>
        <v>2.9850746268656714</v>
      </c>
      <c r="D3298" s="130">
        <f>D3297/$I$3166*100</f>
        <v>6.6590126291618823</v>
      </c>
      <c r="E3298" s="84"/>
    </row>
    <row r="3299" spans="1:5" s="99" customFormat="1" ht="11.45" customHeight="1" thickTop="1" thickBot="1">
      <c r="A3299" s="202"/>
      <c r="B3299" s="198" t="s">
        <v>14</v>
      </c>
      <c r="C3299" s="128">
        <v>5</v>
      </c>
      <c r="D3299" s="129">
        <v>7</v>
      </c>
      <c r="E3299" s="191"/>
    </row>
    <row r="3300" spans="1:5" s="99" customFormat="1" ht="11.45" customHeight="1" thickTop="1" thickBot="1">
      <c r="A3300" s="202"/>
      <c r="B3300" s="198"/>
      <c r="C3300" s="46">
        <f>C3299/$I$3168*100</f>
        <v>2.3255813953488373</v>
      </c>
      <c r="D3300" s="131">
        <f>D3299/$I$3168*100</f>
        <v>3.2558139534883721</v>
      </c>
      <c r="E3300" s="84"/>
    </row>
    <row r="3301" spans="1:5" s="99" customFormat="1" ht="11.45" customHeight="1" thickTop="1" thickBot="1">
      <c r="A3301" s="202"/>
      <c r="B3301" s="199" t="s">
        <v>25</v>
      </c>
      <c r="C3301" s="128">
        <v>5</v>
      </c>
      <c r="D3301" s="129">
        <v>18</v>
      </c>
      <c r="E3301" s="191"/>
    </row>
    <row r="3302" spans="1:5" s="99" customFormat="1" ht="11.45" customHeight="1" thickTop="1" thickBot="1">
      <c r="A3302" s="202"/>
      <c r="B3302" s="197"/>
      <c r="C3302" s="51">
        <f>C3301/$I$3170*100</f>
        <v>7.1428571428571423</v>
      </c>
      <c r="D3302" s="130">
        <f>D3301/$I$3170*100</f>
        <v>25.714285714285712</v>
      </c>
      <c r="E3302" s="84"/>
    </row>
    <row r="3303" spans="1:5" s="2" customFormat="1" ht="11.45" customHeight="1" thickTop="1" thickBot="1">
      <c r="A3303" s="202"/>
      <c r="B3303" s="198" t="s">
        <v>26</v>
      </c>
      <c r="C3303" s="128">
        <v>14</v>
      </c>
      <c r="D3303" s="129">
        <v>19</v>
      </c>
      <c r="E3303" s="191"/>
    </row>
    <row r="3304" spans="1:5" s="2" customFormat="1" ht="11.45" customHeight="1" thickTop="1" thickBot="1">
      <c r="A3304" s="202"/>
      <c r="B3304" s="198"/>
      <c r="C3304" s="46">
        <f>C3303/$I$3172*100</f>
        <v>2.6923076923076925</v>
      </c>
      <c r="D3304" s="131">
        <f>D3303/$I$3172*100</f>
        <v>3.6538461538461542</v>
      </c>
      <c r="E3304" s="84"/>
    </row>
    <row r="3305" spans="1:5" s="2" customFormat="1" ht="11.45" customHeight="1" thickTop="1" thickBot="1">
      <c r="A3305" s="202"/>
      <c r="B3305" s="199" t="s">
        <v>0</v>
      </c>
      <c r="C3305" s="128">
        <v>4</v>
      </c>
      <c r="D3305" s="129">
        <v>4</v>
      </c>
      <c r="E3305" s="191"/>
    </row>
    <row r="3306" spans="1:5" s="2" customFormat="1" ht="11.45" customHeight="1" thickTop="1" thickBot="1">
      <c r="A3306" s="202"/>
      <c r="B3306" s="197"/>
      <c r="C3306" s="51">
        <f>C3305/$I$3174*100</f>
        <v>3.9215686274509802</v>
      </c>
      <c r="D3306" s="130">
        <f>D3305/$I$3174*100</f>
        <v>3.9215686274509802</v>
      </c>
      <c r="E3306" s="84"/>
    </row>
    <row r="3307" spans="1:5" s="2" customFormat="1" ht="11.45" customHeight="1" thickTop="1" thickBot="1">
      <c r="A3307" s="202"/>
      <c r="B3307" s="198" t="s">
        <v>24</v>
      </c>
      <c r="C3307" s="128">
        <v>1</v>
      </c>
      <c r="D3307" s="129">
        <v>2</v>
      </c>
      <c r="E3307" s="191"/>
    </row>
    <row r="3308" spans="1:5" s="2" customFormat="1" ht="11.45" customHeight="1" thickTop="1" thickBot="1">
      <c r="A3308" s="203"/>
      <c r="B3308" s="200"/>
      <c r="C3308" s="63">
        <f>C3307/$I$3176*100</f>
        <v>2.0408163265306123</v>
      </c>
      <c r="D3308" s="134">
        <f>D3307/$I$3176*100</f>
        <v>4.0816326530612246</v>
      </c>
      <c r="E3308" s="84"/>
    </row>
    <row r="3309" spans="1:5" s="2" customFormat="1" ht="11.45" customHeight="1">
      <c r="A3309" s="193" t="s">
        <v>21</v>
      </c>
      <c r="B3309" s="196" t="s">
        <v>27</v>
      </c>
      <c r="C3309" s="128">
        <v>13</v>
      </c>
      <c r="D3309" s="129">
        <v>26</v>
      </c>
      <c r="E3309" s="191"/>
    </row>
    <row r="3310" spans="1:5" s="2" customFormat="1" ht="11.45" customHeight="1">
      <c r="A3310" s="194"/>
      <c r="B3310" s="197"/>
      <c r="C3310" s="51">
        <f>C3309/$I$3178*100</f>
        <v>4.5614035087719298</v>
      </c>
      <c r="D3310" s="130">
        <f>D3309/$I$3178*100</f>
        <v>9.1228070175438596</v>
      </c>
      <c r="E3310" s="84"/>
    </row>
    <row r="3311" spans="1:5" s="2" customFormat="1" ht="11.45" customHeight="1">
      <c r="A3311" s="194"/>
      <c r="B3311" s="198" t="s">
        <v>28</v>
      </c>
      <c r="C3311" s="128">
        <v>11</v>
      </c>
      <c r="D3311" s="129">
        <v>10</v>
      </c>
      <c r="E3311" s="191"/>
    </row>
    <row r="3312" spans="1:5" s="2" customFormat="1" ht="11.45" customHeight="1">
      <c r="A3312" s="194"/>
      <c r="B3312" s="198"/>
      <c r="C3312" s="46">
        <f>C3311/$I$3180*100</f>
        <v>3.0219780219780219</v>
      </c>
      <c r="D3312" s="131">
        <f>D3311/$I$3180*100</f>
        <v>2.7472527472527473</v>
      </c>
      <c r="E3312" s="84"/>
    </row>
    <row r="3313" spans="1:12" s="2" customFormat="1" ht="11.45" customHeight="1">
      <c r="A3313" s="194"/>
      <c r="B3313" s="199" t="s">
        <v>29</v>
      </c>
      <c r="C3313" s="128">
        <v>22</v>
      </c>
      <c r="D3313" s="129">
        <v>50</v>
      </c>
      <c r="E3313" s="191"/>
    </row>
    <row r="3314" spans="1:12" s="2" customFormat="1" ht="11.45" customHeight="1">
      <c r="A3314" s="194"/>
      <c r="B3314" s="197"/>
      <c r="C3314" s="51">
        <f>C3313/$I$3182*100</f>
        <v>2.2774327122153206</v>
      </c>
      <c r="D3314" s="130">
        <f>D3313/$I$3182*100</f>
        <v>5.1759834368530022</v>
      </c>
      <c r="E3314" s="84"/>
    </row>
    <row r="3315" spans="1:12" s="2" customFormat="1" ht="11.45" customHeight="1">
      <c r="A3315" s="194"/>
      <c r="B3315" s="198" t="s">
        <v>30</v>
      </c>
      <c r="C3315" s="128">
        <v>4</v>
      </c>
      <c r="D3315" s="129">
        <v>13</v>
      </c>
      <c r="E3315" s="191"/>
    </row>
    <row r="3316" spans="1:12" s="2" customFormat="1" ht="11.45" customHeight="1">
      <c r="A3316" s="194"/>
      <c r="B3316" s="198"/>
      <c r="C3316" s="46">
        <f>C3315/$I$3184*100</f>
        <v>1.0416666666666665</v>
      </c>
      <c r="D3316" s="131">
        <f>D3315/$I$3184*100</f>
        <v>3.3854166666666665</v>
      </c>
      <c r="E3316" s="84"/>
    </row>
    <row r="3317" spans="1:12" s="2" customFormat="1" ht="11.45" customHeight="1">
      <c r="A3317" s="194"/>
      <c r="B3317" s="199" t="s">
        <v>42</v>
      </c>
      <c r="C3317" s="128">
        <v>9</v>
      </c>
      <c r="D3317" s="129">
        <v>11</v>
      </c>
      <c r="E3317" s="191"/>
    </row>
    <row r="3318" spans="1:12" s="2" customFormat="1" ht="11.45" customHeight="1">
      <c r="A3318" s="194"/>
      <c r="B3318" s="197"/>
      <c r="C3318" s="51">
        <f>C3317/$I$3186*100</f>
        <v>6.3829787234042552</v>
      </c>
      <c r="D3318" s="130">
        <f>D3317/$I$3186*100</f>
        <v>7.8014184397163122</v>
      </c>
      <c r="E3318" s="84"/>
    </row>
    <row r="3319" spans="1:12" s="2" customFormat="1" ht="11.45" customHeight="1">
      <c r="A3319" s="194"/>
      <c r="B3319" s="198" t="s">
        <v>24</v>
      </c>
      <c r="C3319" s="128">
        <v>2</v>
      </c>
      <c r="D3319" s="129">
        <v>2</v>
      </c>
      <c r="E3319" s="191"/>
    </row>
    <row r="3320" spans="1:12" s="2" customFormat="1" ht="11.45" customHeight="1" thickBot="1">
      <c r="A3320" s="195"/>
      <c r="B3320" s="200"/>
      <c r="C3320" s="17">
        <f>C3319/$I$3188*100</f>
        <v>4</v>
      </c>
      <c r="D3320" s="192">
        <f>D3319/$I$3188*100</f>
        <v>4</v>
      </c>
      <c r="E3320" s="84"/>
    </row>
    <row r="3321" spans="1:12" s="2" customFormat="1" ht="11.45" customHeight="1">
      <c r="A3321" s="82"/>
      <c r="B3321" s="83"/>
      <c r="C3321" s="84"/>
      <c r="D3321" s="84"/>
      <c r="E3321" s="84"/>
      <c r="F3321" s="84"/>
      <c r="G3321" s="84"/>
    </row>
    <row r="3322" spans="1:12" s="2" customFormat="1" ht="11.45" customHeight="1">
      <c r="A3322" s="82"/>
      <c r="B3322" s="83"/>
      <c r="C3322" s="84"/>
      <c r="D3322" s="84"/>
      <c r="E3322" s="84"/>
      <c r="F3322" s="84"/>
      <c r="G3322" s="84"/>
    </row>
    <row r="3323" spans="1:12" s="2" customFormat="1" ht="11.45" customHeight="1">
      <c r="A3323" s="82"/>
      <c r="B3323" s="83"/>
      <c r="C3323" s="84"/>
      <c r="D3323" s="84"/>
      <c r="E3323" s="84"/>
      <c r="F3323" s="84"/>
      <c r="G3323" s="84"/>
    </row>
    <row r="3324" spans="1:12" s="98" customFormat="1" ht="15" customHeight="1">
      <c r="A3324" s="82"/>
      <c r="B3324" s="83"/>
      <c r="C3324" s="97"/>
      <c r="D3324" s="97"/>
      <c r="E3324" s="97"/>
      <c r="F3324" s="97"/>
      <c r="G3324" s="97"/>
      <c r="H3324" s="97"/>
      <c r="I3324" s="97"/>
      <c r="J3324" s="97"/>
      <c r="K3324" s="97"/>
      <c r="L3324" s="97"/>
    </row>
    <row r="3325" spans="1:12" s="98" customFormat="1" ht="15" customHeight="1">
      <c r="A3325" s="82"/>
      <c r="B3325" s="83"/>
      <c r="C3325" s="97"/>
      <c r="D3325" s="97"/>
      <c r="E3325" s="97"/>
      <c r="F3325" s="97"/>
      <c r="G3325" s="97"/>
      <c r="H3325" s="97"/>
      <c r="I3325" s="97"/>
      <c r="J3325" s="97"/>
      <c r="K3325" s="97"/>
      <c r="L3325" s="97"/>
    </row>
    <row r="3326" spans="1:12" s="98" customFormat="1" ht="15" customHeight="1">
      <c r="A3326" s="82"/>
      <c r="B3326" s="83"/>
      <c r="C3326" s="97"/>
      <c r="D3326" s="97"/>
      <c r="E3326" s="97"/>
      <c r="F3326" s="97"/>
      <c r="G3326" s="97"/>
      <c r="H3326" s="97"/>
      <c r="I3326" s="97"/>
      <c r="J3326" s="97"/>
      <c r="K3326" s="97"/>
      <c r="L3326" s="97"/>
    </row>
    <row r="3327" spans="1:12" s="4" customFormat="1" ht="30" customHeight="1" thickBot="1">
      <c r="A3327" s="224" t="s">
        <v>220</v>
      </c>
      <c r="B3327" s="224"/>
      <c r="C3327" s="224"/>
      <c r="D3327" s="224"/>
      <c r="E3327" s="224"/>
      <c r="F3327" s="224"/>
      <c r="G3327" s="224"/>
      <c r="H3327" s="224"/>
      <c r="I3327" s="224"/>
      <c r="J3327" s="224"/>
      <c r="K3327" s="224"/>
      <c r="L3327" s="224"/>
    </row>
    <row r="3328" spans="1:12" s="2" customFormat="1" ht="10.15" customHeight="1">
      <c r="A3328" s="225"/>
      <c r="B3328" s="226"/>
      <c r="C3328" s="180">
        <v>1</v>
      </c>
      <c r="D3328" s="180">
        <v>2</v>
      </c>
      <c r="E3328" s="180">
        <v>3</v>
      </c>
      <c r="F3328" s="180">
        <v>4</v>
      </c>
      <c r="G3328" s="180">
        <v>5</v>
      </c>
      <c r="H3328" s="204" t="s">
        <v>46</v>
      </c>
      <c r="I3328" s="205" t="s">
        <v>4</v>
      </c>
      <c r="J3328" s="181" t="s">
        <v>47</v>
      </c>
      <c r="K3328" s="180">
        <v>3</v>
      </c>
      <c r="L3328" s="182" t="s">
        <v>48</v>
      </c>
    </row>
    <row r="3329" spans="1:12" s="11" customFormat="1" ht="60" customHeight="1" thickBot="1">
      <c r="A3329" s="215" t="s">
        <v>33</v>
      </c>
      <c r="B3329" s="216"/>
      <c r="C3329" s="173" t="s">
        <v>15</v>
      </c>
      <c r="D3329" s="173" t="s">
        <v>16</v>
      </c>
      <c r="E3329" s="173" t="s">
        <v>43</v>
      </c>
      <c r="F3329" s="173" t="s">
        <v>17</v>
      </c>
      <c r="G3329" s="173" t="s">
        <v>18</v>
      </c>
      <c r="H3329" s="204"/>
      <c r="I3329" s="206"/>
      <c r="J3329" s="9" t="s">
        <v>15</v>
      </c>
      <c r="K3329" s="173" t="s">
        <v>186</v>
      </c>
      <c r="L3329" s="10" t="s">
        <v>18</v>
      </c>
    </row>
    <row r="3330" spans="1:12" s="99" customFormat="1" ht="11.25" customHeight="1">
      <c r="A3330" s="217" t="s">
        <v>22</v>
      </c>
      <c r="B3330" s="218"/>
      <c r="C3330" s="12">
        <v>765</v>
      </c>
      <c r="D3330" s="12">
        <v>794</v>
      </c>
      <c r="E3330" s="12">
        <v>420</v>
      </c>
      <c r="F3330" s="12">
        <v>53</v>
      </c>
      <c r="G3330" s="12">
        <v>58</v>
      </c>
      <c r="H3330" s="12">
        <v>100</v>
      </c>
      <c r="I3330" s="13">
        <f t="shared" ref="I3330:I3339" si="129">SUM(C3330:H3330)</f>
        <v>2190</v>
      </c>
      <c r="J3330" s="14">
        <f>C3330+D3330</f>
        <v>1559</v>
      </c>
      <c r="K3330" s="12">
        <f>E3330</f>
        <v>420</v>
      </c>
      <c r="L3330" s="15">
        <f>SUM(F3330:G3330)</f>
        <v>111</v>
      </c>
    </row>
    <row r="3331" spans="1:12" s="99" customFormat="1" ht="11.25" customHeight="1" thickBot="1">
      <c r="A3331" s="219"/>
      <c r="B3331" s="220"/>
      <c r="C3331" s="100">
        <f>C3330/I3330*100</f>
        <v>34.93150684931507</v>
      </c>
      <c r="D3331" s="100">
        <f>D3330/I3330*100</f>
        <v>36.25570776255708</v>
      </c>
      <c r="E3331" s="100">
        <f>E3330/I3330*100</f>
        <v>19.17808219178082</v>
      </c>
      <c r="F3331" s="100">
        <f>F3330/I3330*100</f>
        <v>2.4200913242009134</v>
      </c>
      <c r="G3331" s="100">
        <f>G3330/I3330*100</f>
        <v>2.6484018264840183</v>
      </c>
      <c r="H3331" s="115">
        <f>H3330/I3330*100</f>
        <v>4.5662100456620998</v>
      </c>
      <c r="I3331" s="114">
        <f t="shared" si="129"/>
        <v>100</v>
      </c>
      <c r="J3331" s="103">
        <f>J3330/I3330*100</f>
        <v>71.18721461187215</v>
      </c>
      <c r="K3331" s="66">
        <f>K3330/I3330*100</f>
        <v>19.17808219178082</v>
      </c>
      <c r="L3331" s="53">
        <f>L3330/I3330*100</f>
        <v>5.0684931506849313</v>
      </c>
    </row>
    <row r="3332" spans="1:12" s="99" customFormat="1" ht="11.45" customHeight="1">
      <c r="A3332" s="193" t="s">
        <v>49</v>
      </c>
      <c r="B3332" s="196" t="s">
        <v>19</v>
      </c>
      <c r="C3332" s="32">
        <v>548</v>
      </c>
      <c r="D3332" s="32">
        <v>544</v>
      </c>
      <c r="E3332" s="32">
        <v>264</v>
      </c>
      <c r="F3332" s="32">
        <v>34</v>
      </c>
      <c r="G3332" s="32">
        <v>39</v>
      </c>
      <c r="H3332" s="32">
        <v>72</v>
      </c>
      <c r="I3332" s="13">
        <f t="shared" si="129"/>
        <v>1501</v>
      </c>
      <c r="J3332" s="14">
        <f>C3332+D3332</f>
        <v>1092</v>
      </c>
      <c r="K3332" s="12">
        <f>E3332</f>
        <v>264</v>
      </c>
      <c r="L3332" s="15">
        <f>SUM(F3332:G3332)</f>
        <v>73</v>
      </c>
    </row>
    <row r="3333" spans="1:12" s="99" customFormat="1" ht="11.45" customHeight="1">
      <c r="A3333" s="194"/>
      <c r="B3333" s="197"/>
      <c r="C3333" s="90">
        <f>C3332/I3332*100</f>
        <v>36.508994003997337</v>
      </c>
      <c r="D3333" s="46">
        <f>D3332/I3332*100</f>
        <v>36.242504996668892</v>
      </c>
      <c r="E3333" s="46">
        <f>E3332/I3332*100</f>
        <v>17.588274483677548</v>
      </c>
      <c r="F3333" s="46">
        <f>F3332/I3332*100</f>
        <v>2.2651565622918057</v>
      </c>
      <c r="G3333" s="46">
        <f>G3332/I3332*100</f>
        <v>2.5982678214523651</v>
      </c>
      <c r="H3333" s="47">
        <f>H3332/I3332*100</f>
        <v>4.7968021319120586</v>
      </c>
      <c r="I3333" s="48">
        <f t="shared" si="129"/>
        <v>100.00000000000001</v>
      </c>
      <c r="J3333" s="74">
        <f>J3332/I3332*100</f>
        <v>72.751499000666215</v>
      </c>
      <c r="K3333" s="30">
        <f>K3332/I3332*100</f>
        <v>17.588274483677548</v>
      </c>
      <c r="L3333" s="31">
        <f>L3332/I3332*100</f>
        <v>4.8634243837441709</v>
      </c>
    </row>
    <row r="3334" spans="1:12" s="99" customFormat="1" ht="11.45" customHeight="1">
      <c r="A3334" s="194"/>
      <c r="B3334" s="198" t="s">
        <v>20</v>
      </c>
      <c r="C3334" s="32">
        <v>150</v>
      </c>
      <c r="D3334" s="32">
        <v>168</v>
      </c>
      <c r="E3334" s="32">
        <v>100</v>
      </c>
      <c r="F3334" s="32">
        <v>16</v>
      </c>
      <c r="G3334" s="32">
        <v>11</v>
      </c>
      <c r="H3334" s="32">
        <v>24</v>
      </c>
      <c r="I3334" s="33">
        <f t="shared" si="129"/>
        <v>469</v>
      </c>
      <c r="J3334" s="49">
        <f>C3334+D3334</f>
        <v>318</v>
      </c>
      <c r="K3334" s="35">
        <f>E3334</f>
        <v>100</v>
      </c>
      <c r="L3334" s="36">
        <f>SUM(F3334:G3334)</f>
        <v>27</v>
      </c>
    </row>
    <row r="3335" spans="1:12" s="99" customFormat="1" ht="11.45" customHeight="1">
      <c r="A3335" s="194"/>
      <c r="B3335" s="198"/>
      <c r="C3335" s="51">
        <f>C3334/I3334*100</f>
        <v>31.982942430703627</v>
      </c>
      <c r="D3335" s="51">
        <f>D3334/I3334*100</f>
        <v>35.820895522388057</v>
      </c>
      <c r="E3335" s="51">
        <f>E3334/I3334*100</f>
        <v>21.321961620469082</v>
      </c>
      <c r="F3335" s="51">
        <f>F3334/I3334*100</f>
        <v>3.4115138592750531</v>
      </c>
      <c r="G3335" s="51">
        <f>G3334/I3334*100</f>
        <v>2.3454157782515992</v>
      </c>
      <c r="H3335" s="52">
        <f>H3334/I3334*100</f>
        <v>5.1172707889125801</v>
      </c>
      <c r="I3335" s="48">
        <f t="shared" si="129"/>
        <v>100</v>
      </c>
      <c r="J3335" s="74">
        <f>J3334/I3334*100</f>
        <v>67.803837953091687</v>
      </c>
      <c r="K3335" s="30">
        <f>K3334/I3334*100</f>
        <v>21.321961620469082</v>
      </c>
      <c r="L3335" s="31">
        <f>L3334/I3334*100</f>
        <v>5.7569296375266523</v>
      </c>
    </row>
    <row r="3336" spans="1:12" s="99" customFormat="1" ht="11.45" customHeight="1">
      <c r="A3336" s="194"/>
      <c r="B3336" s="199" t="s">
        <v>50</v>
      </c>
      <c r="C3336" s="32">
        <v>48</v>
      </c>
      <c r="D3336" s="32">
        <v>65</v>
      </c>
      <c r="E3336" s="32">
        <v>39</v>
      </c>
      <c r="F3336" s="32">
        <v>3</v>
      </c>
      <c r="G3336" s="32">
        <v>6</v>
      </c>
      <c r="H3336" s="32">
        <v>3</v>
      </c>
      <c r="I3336" s="33">
        <f t="shared" si="129"/>
        <v>164</v>
      </c>
      <c r="J3336" s="49">
        <f>C3336+D3336</f>
        <v>113</v>
      </c>
      <c r="K3336" s="35">
        <f>E3336</f>
        <v>39</v>
      </c>
      <c r="L3336" s="36">
        <f>SUM(F3336:G3336)</f>
        <v>9</v>
      </c>
    </row>
    <row r="3337" spans="1:12" s="99" customFormat="1" ht="11.45" customHeight="1">
      <c r="A3337" s="194"/>
      <c r="B3337" s="197"/>
      <c r="C3337" s="46">
        <f>C3336/I3336*100</f>
        <v>29.268292682926827</v>
      </c>
      <c r="D3337" s="46">
        <f>D3336/I3336*100</f>
        <v>39.634146341463413</v>
      </c>
      <c r="E3337" s="46">
        <f>E3336/I3336*100</f>
        <v>23.780487804878049</v>
      </c>
      <c r="F3337" s="46">
        <f>F3336/I3336*100</f>
        <v>1.8292682926829267</v>
      </c>
      <c r="G3337" s="46">
        <f>G3336/I3336*100</f>
        <v>3.6585365853658534</v>
      </c>
      <c r="H3337" s="47">
        <f>H3336/I3336*100</f>
        <v>1.8292682926829267</v>
      </c>
      <c r="I3337" s="48">
        <f t="shared" si="129"/>
        <v>100</v>
      </c>
      <c r="J3337" s="74">
        <f>J3336/I3336*100</f>
        <v>68.902439024390233</v>
      </c>
      <c r="K3337" s="30">
        <f>K3336/I3336*100</f>
        <v>23.780487804878049</v>
      </c>
      <c r="L3337" s="31">
        <f>L3336/I3336*100</f>
        <v>5.4878048780487809</v>
      </c>
    </row>
    <row r="3338" spans="1:12" s="99" customFormat="1" ht="11.45" customHeight="1">
      <c r="A3338" s="194"/>
      <c r="B3338" s="198" t="s">
        <v>51</v>
      </c>
      <c r="C3338" s="32">
        <v>19</v>
      </c>
      <c r="D3338" s="32">
        <v>17</v>
      </c>
      <c r="E3338" s="32">
        <v>17</v>
      </c>
      <c r="F3338" s="32">
        <v>0</v>
      </c>
      <c r="G3338" s="32">
        <v>2</v>
      </c>
      <c r="H3338" s="32">
        <v>1</v>
      </c>
      <c r="I3338" s="33">
        <f t="shared" si="129"/>
        <v>56</v>
      </c>
      <c r="J3338" s="49">
        <f>C3338+D3338</f>
        <v>36</v>
      </c>
      <c r="K3338" s="35">
        <f>E3338</f>
        <v>17</v>
      </c>
      <c r="L3338" s="36">
        <f>SUM(F3338:G3338)</f>
        <v>2</v>
      </c>
    </row>
    <row r="3339" spans="1:12" s="99" customFormat="1" ht="11.45" customHeight="1" thickBot="1">
      <c r="A3339" s="194"/>
      <c r="B3339" s="198"/>
      <c r="C3339" s="94">
        <f>C3338/I3338*100</f>
        <v>33.928571428571431</v>
      </c>
      <c r="D3339" s="94">
        <f>D3338/I3338*100</f>
        <v>30.357142857142854</v>
      </c>
      <c r="E3339" s="94">
        <f>E3338/I3338*100</f>
        <v>30.357142857142854</v>
      </c>
      <c r="F3339" s="94">
        <f>F3338/I3338*100</f>
        <v>0</v>
      </c>
      <c r="G3339" s="94">
        <f>G3338/I3338*100</f>
        <v>3.5714285714285712</v>
      </c>
      <c r="H3339" s="120">
        <f>H3338/I3338*100</f>
        <v>1.7857142857142856</v>
      </c>
      <c r="I3339" s="48">
        <f t="shared" si="129"/>
        <v>100</v>
      </c>
      <c r="J3339" s="74">
        <f>J3338/I3338*100</f>
        <v>64.285714285714292</v>
      </c>
      <c r="K3339" s="30">
        <f>K3338/I3338*100</f>
        <v>30.357142857142854</v>
      </c>
      <c r="L3339" s="31">
        <f>L3338/I3338*100</f>
        <v>3.5714285714285712</v>
      </c>
    </row>
    <row r="3340" spans="1:12" s="99" customFormat="1" ht="11.45" customHeight="1">
      <c r="A3340" s="193" t="s">
        <v>52</v>
      </c>
      <c r="B3340" s="196" t="s">
        <v>1</v>
      </c>
      <c r="C3340" s="32">
        <v>321</v>
      </c>
      <c r="D3340" s="32">
        <v>324</v>
      </c>
      <c r="E3340" s="32">
        <v>183</v>
      </c>
      <c r="F3340" s="32">
        <v>22</v>
      </c>
      <c r="G3340" s="32">
        <v>32</v>
      </c>
      <c r="H3340" s="32">
        <v>36</v>
      </c>
      <c r="I3340" s="13">
        <f t="shared" ref="I3340:I3389" si="130">SUM(C3340:H3340)</f>
        <v>918</v>
      </c>
      <c r="J3340" s="14">
        <f>C3340+D3340</f>
        <v>645</v>
      </c>
      <c r="K3340" s="12">
        <f>E3340</f>
        <v>183</v>
      </c>
      <c r="L3340" s="15">
        <f>SUM(F3340:G3340)</f>
        <v>54</v>
      </c>
    </row>
    <row r="3341" spans="1:12" s="99" customFormat="1" ht="11.45" customHeight="1">
      <c r="A3341" s="194"/>
      <c r="B3341" s="198"/>
      <c r="C3341" s="51">
        <f>C3340/I3340*100</f>
        <v>34.967320261437905</v>
      </c>
      <c r="D3341" s="51">
        <f>D3340/I3340*100</f>
        <v>35.294117647058826</v>
      </c>
      <c r="E3341" s="51">
        <f>E3340/I3340*100</f>
        <v>19.934640522875817</v>
      </c>
      <c r="F3341" s="51">
        <f>F3340/I3340*100</f>
        <v>2.3965141612200433</v>
      </c>
      <c r="G3341" s="51">
        <f>G3340/I3340*100</f>
        <v>3.4858387799564272</v>
      </c>
      <c r="H3341" s="52">
        <f>H3340/I3340*100</f>
        <v>3.9215686274509802</v>
      </c>
      <c r="I3341" s="48">
        <f t="shared" si="130"/>
        <v>99.999999999999986</v>
      </c>
      <c r="J3341" s="74">
        <f>J3340/I3340*100</f>
        <v>70.261437908496731</v>
      </c>
      <c r="K3341" s="30">
        <f>K3340/I3340*100</f>
        <v>19.934640522875817</v>
      </c>
      <c r="L3341" s="31">
        <f>L3340/I3340*100</f>
        <v>5.8823529411764701</v>
      </c>
    </row>
    <row r="3342" spans="1:12" s="99" customFormat="1" ht="11.45" customHeight="1">
      <c r="A3342" s="194"/>
      <c r="B3342" s="199" t="s">
        <v>2</v>
      </c>
      <c r="C3342" s="32">
        <v>440</v>
      </c>
      <c r="D3342" s="32">
        <v>464</v>
      </c>
      <c r="E3342" s="32">
        <v>237</v>
      </c>
      <c r="F3342" s="32">
        <v>30</v>
      </c>
      <c r="G3342" s="32">
        <v>26</v>
      </c>
      <c r="H3342" s="32">
        <v>47</v>
      </c>
      <c r="I3342" s="33">
        <f t="shared" si="130"/>
        <v>1244</v>
      </c>
      <c r="J3342" s="49">
        <f>C3342+D3342</f>
        <v>904</v>
      </c>
      <c r="K3342" s="35">
        <f>E3342</f>
        <v>237</v>
      </c>
      <c r="L3342" s="36">
        <f>SUM(F3342:G3342)</f>
        <v>56</v>
      </c>
    </row>
    <row r="3343" spans="1:12" s="99" customFormat="1" ht="11.45" customHeight="1">
      <c r="A3343" s="194"/>
      <c r="B3343" s="197"/>
      <c r="C3343" s="46">
        <f>C3342/I3342*100</f>
        <v>35.369774919614152</v>
      </c>
      <c r="D3343" s="46">
        <f>D3342/I3342*100</f>
        <v>37.29903536977492</v>
      </c>
      <c r="E3343" s="46">
        <f>E3342/I3342*100</f>
        <v>19.05144694533762</v>
      </c>
      <c r="F3343" s="46">
        <f>F3342/I3342*100</f>
        <v>2.4115755627009645</v>
      </c>
      <c r="G3343" s="46">
        <f>G3342/I3342*100</f>
        <v>2.090032154340836</v>
      </c>
      <c r="H3343" s="47">
        <f>H3342/I3342*100</f>
        <v>3.778135048231511</v>
      </c>
      <c r="I3343" s="48">
        <f t="shared" si="130"/>
        <v>99.999999999999986</v>
      </c>
      <c r="J3343" s="74">
        <f>J3342/I3342*100</f>
        <v>72.668810289389057</v>
      </c>
      <c r="K3343" s="30">
        <f>K3342/I3342*100</f>
        <v>19.05144694533762</v>
      </c>
      <c r="L3343" s="31">
        <f>L3342/I3342*100</f>
        <v>4.501607717041801</v>
      </c>
    </row>
    <row r="3344" spans="1:12" s="99" customFormat="1" ht="11.45" customHeight="1">
      <c r="A3344" s="194"/>
      <c r="B3344" s="198" t="s">
        <v>5</v>
      </c>
      <c r="C3344" s="32">
        <v>4</v>
      </c>
      <c r="D3344" s="32">
        <v>6</v>
      </c>
      <c r="E3344" s="32">
        <v>0</v>
      </c>
      <c r="F3344" s="32">
        <v>1</v>
      </c>
      <c r="G3344" s="32">
        <v>0</v>
      </c>
      <c r="H3344" s="32">
        <v>17</v>
      </c>
      <c r="I3344" s="33">
        <f t="shared" si="130"/>
        <v>28</v>
      </c>
      <c r="J3344" s="49">
        <f>C3344+D3344</f>
        <v>10</v>
      </c>
      <c r="K3344" s="35">
        <f>E3344</f>
        <v>0</v>
      </c>
      <c r="L3344" s="36">
        <f>SUM(F3344:G3344)</f>
        <v>1</v>
      </c>
    </row>
    <row r="3345" spans="1:12" s="99" customFormat="1" ht="11.45" customHeight="1" thickBot="1">
      <c r="A3345" s="195"/>
      <c r="B3345" s="200"/>
      <c r="C3345" s="63">
        <f>C3344/I3344*100</f>
        <v>14.285714285714285</v>
      </c>
      <c r="D3345" s="63">
        <f>D3344/I3344*100</f>
        <v>21.428571428571427</v>
      </c>
      <c r="E3345" s="63">
        <f>E3344/I3344*100</f>
        <v>0</v>
      </c>
      <c r="F3345" s="63">
        <f>F3344/I3344*100</f>
        <v>3.5714285714285712</v>
      </c>
      <c r="G3345" s="63">
        <f>G3344/I3344*100</f>
        <v>0</v>
      </c>
      <c r="H3345" s="64">
        <f>H3344/I3344*100</f>
        <v>60.714285714285708</v>
      </c>
      <c r="I3345" s="114">
        <f t="shared" si="130"/>
        <v>99.999999999999986</v>
      </c>
      <c r="J3345" s="103">
        <f>J3344/I3344*100</f>
        <v>35.714285714285715</v>
      </c>
      <c r="K3345" s="66">
        <f>K3344/I3344*100</f>
        <v>0</v>
      </c>
      <c r="L3345" s="53">
        <f>L3344/I3344*100</f>
        <v>3.5714285714285712</v>
      </c>
    </row>
    <row r="3346" spans="1:12" s="99" customFormat="1" ht="11.45" customHeight="1">
      <c r="A3346" s="193" t="s">
        <v>53</v>
      </c>
      <c r="B3346" s="196" t="s">
        <v>6</v>
      </c>
      <c r="C3346" s="32">
        <v>16</v>
      </c>
      <c r="D3346" s="32">
        <v>21</v>
      </c>
      <c r="E3346" s="32">
        <v>7</v>
      </c>
      <c r="F3346" s="32">
        <v>2</v>
      </c>
      <c r="G3346" s="32">
        <v>3</v>
      </c>
      <c r="H3346" s="32">
        <v>0</v>
      </c>
      <c r="I3346" s="13">
        <f t="shared" si="130"/>
        <v>49</v>
      </c>
      <c r="J3346" s="14">
        <f>C3346+D3346</f>
        <v>37</v>
      </c>
      <c r="K3346" s="12">
        <f>E3346</f>
        <v>7</v>
      </c>
      <c r="L3346" s="15">
        <f>SUM(F3346:G3346)</f>
        <v>5</v>
      </c>
    </row>
    <row r="3347" spans="1:12" s="99" customFormat="1" ht="11.45" customHeight="1">
      <c r="A3347" s="194"/>
      <c r="B3347" s="197"/>
      <c r="C3347" s="46">
        <f>C3346/I3346*100</f>
        <v>32.653061224489797</v>
      </c>
      <c r="D3347" s="46">
        <f>D3346/I3346*100</f>
        <v>42.857142857142854</v>
      </c>
      <c r="E3347" s="46">
        <f>E3346/I3346*100</f>
        <v>14.285714285714285</v>
      </c>
      <c r="F3347" s="46">
        <f>F3346/I3346*100</f>
        <v>4.0816326530612246</v>
      </c>
      <c r="G3347" s="46">
        <f>G3346/I3346*100</f>
        <v>6.1224489795918364</v>
      </c>
      <c r="H3347" s="47">
        <f>H3346/I3346*100</f>
        <v>0</v>
      </c>
      <c r="I3347" s="48">
        <f t="shared" si="130"/>
        <v>99.999999999999986</v>
      </c>
      <c r="J3347" s="74">
        <f>J3346/I3346*100</f>
        <v>75.510204081632651</v>
      </c>
      <c r="K3347" s="30">
        <f>K3346/I3346*100</f>
        <v>14.285714285714285</v>
      </c>
      <c r="L3347" s="31">
        <f>L3346/I3346*100</f>
        <v>10.204081632653061</v>
      </c>
    </row>
    <row r="3348" spans="1:12" s="99" customFormat="1" ht="11.45" customHeight="1">
      <c r="A3348" s="194"/>
      <c r="B3348" s="198" t="s">
        <v>7</v>
      </c>
      <c r="C3348" s="32">
        <v>46</v>
      </c>
      <c r="D3348" s="32">
        <v>61</v>
      </c>
      <c r="E3348" s="32">
        <v>35</v>
      </c>
      <c r="F3348" s="32">
        <v>8</v>
      </c>
      <c r="G3348" s="32">
        <v>4</v>
      </c>
      <c r="H3348" s="32">
        <v>1</v>
      </c>
      <c r="I3348" s="33">
        <f t="shared" si="130"/>
        <v>155</v>
      </c>
      <c r="J3348" s="49">
        <f>C3348+D3348</f>
        <v>107</v>
      </c>
      <c r="K3348" s="35">
        <f>E3348</f>
        <v>35</v>
      </c>
      <c r="L3348" s="36">
        <f>SUM(F3348:G3348)</f>
        <v>12</v>
      </c>
    </row>
    <row r="3349" spans="1:12" s="99" customFormat="1" ht="11.45" customHeight="1">
      <c r="A3349" s="194"/>
      <c r="B3349" s="198"/>
      <c r="C3349" s="51">
        <f>C3348/I3348*100</f>
        <v>29.677419354838708</v>
      </c>
      <c r="D3349" s="51">
        <f>D3348/I3348*100</f>
        <v>39.354838709677423</v>
      </c>
      <c r="E3349" s="51">
        <f>E3348/I3348*100</f>
        <v>22.58064516129032</v>
      </c>
      <c r="F3349" s="51">
        <f>F3348/I3348*100</f>
        <v>5.161290322580645</v>
      </c>
      <c r="G3349" s="51">
        <f>G3348/I3348*100</f>
        <v>2.5806451612903225</v>
      </c>
      <c r="H3349" s="52">
        <f>H3348/I3348*100</f>
        <v>0.64516129032258063</v>
      </c>
      <c r="I3349" s="48">
        <f t="shared" si="130"/>
        <v>99.999999999999986</v>
      </c>
      <c r="J3349" s="74">
        <f>J3348/I3348*100</f>
        <v>69.032258064516128</v>
      </c>
      <c r="K3349" s="30">
        <f>K3348/I3348*100</f>
        <v>22.58064516129032</v>
      </c>
      <c r="L3349" s="31">
        <f>L3348/I3348*100</f>
        <v>7.741935483870968</v>
      </c>
    </row>
    <row r="3350" spans="1:12" s="99" customFormat="1" ht="11.45" customHeight="1">
      <c r="A3350" s="194"/>
      <c r="B3350" s="199" t="s">
        <v>8</v>
      </c>
      <c r="C3350" s="32">
        <v>72</v>
      </c>
      <c r="D3350" s="32">
        <v>100</v>
      </c>
      <c r="E3350" s="32">
        <v>53</v>
      </c>
      <c r="F3350" s="32">
        <v>5</v>
      </c>
      <c r="G3350" s="32">
        <v>11</v>
      </c>
      <c r="H3350" s="32">
        <v>2</v>
      </c>
      <c r="I3350" s="33">
        <f t="shared" si="130"/>
        <v>243</v>
      </c>
      <c r="J3350" s="49">
        <f>C3350+D3350</f>
        <v>172</v>
      </c>
      <c r="K3350" s="35">
        <f>E3350</f>
        <v>53</v>
      </c>
      <c r="L3350" s="36">
        <f>SUM(F3350:G3350)</f>
        <v>16</v>
      </c>
    </row>
    <row r="3351" spans="1:12" s="99" customFormat="1" ht="11.45" customHeight="1">
      <c r="A3351" s="194"/>
      <c r="B3351" s="197"/>
      <c r="C3351" s="46">
        <f>C3350/I3350*100</f>
        <v>29.629629629629626</v>
      </c>
      <c r="D3351" s="46">
        <f>D3350/I3350*100</f>
        <v>41.152263374485599</v>
      </c>
      <c r="E3351" s="46">
        <f>E3350/I3350*100</f>
        <v>21.810699588477366</v>
      </c>
      <c r="F3351" s="46">
        <f>F3350/I3350*100</f>
        <v>2.0576131687242798</v>
      </c>
      <c r="G3351" s="46">
        <f>G3350/I3350*100</f>
        <v>4.5267489711934159</v>
      </c>
      <c r="H3351" s="47">
        <f>H3350/I3350*100</f>
        <v>0.82304526748971196</v>
      </c>
      <c r="I3351" s="48">
        <f t="shared" si="130"/>
        <v>100</v>
      </c>
      <c r="J3351" s="74">
        <f>J3350/I3350*100</f>
        <v>70.781893004115233</v>
      </c>
      <c r="K3351" s="30">
        <f>K3350/I3350*100</f>
        <v>21.810699588477366</v>
      </c>
      <c r="L3351" s="31">
        <f>L3350/I3350*100</f>
        <v>6.5843621399176957</v>
      </c>
    </row>
    <row r="3352" spans="1:12" s="99" customFormat="1" ht="11.45" customHeight="1">
      <c r="A3352" s="194"/>
      <c r="B3352" s="198" t="s">
        <v>9</v>
      </c>
      <c r="C3352" s="32">
        <v>94</v>
      </c>
      <c r="D3352" s="32">
        <v>149</v>
      </c>
      <c r="E3352" s="32">
        <v>63</v>
      </c>
      <c r="F3352" s="32">
        <v>8</v>
      </c>
      <c r="G3352" s="32">
        <v>4</v>
      </c>
      <c r="H3352" s="32">
        <v>12</v>
      </c>
      <c r="I3352" s="33">
        <f t="shared" si="130"/>
        <v>330</v>
      </c>
      <c r="J3352" s="49">
        <f>C3352+D3352</f>
        <v>243</v>
      </c>
      <c r="K3352" s="35">
        <f>E3352</f>
        <v>63</v>
      </c>
      <c r="L3352" s="36">
        <f>SUM(F3352:G3352)</f>
        <v>12</v>
      </c>
    </row>
    <row r="3353" spans="1:12" s="99" customFormat="1" ht="11.45" customHeight="1">
      <c r="A3353" s="194"/>
      <c r="B3353" s="198"/>
      <c r="C3353" s="51">
        <f>C3352/I3352*100</f>
        <v>28.484848484848484</v>
      </c>
      <c r="D3353" s="51">
        <f>D3352/I3352*100</f>
        <v>45.151515151515156</v>
      </c>
      <c r="E3353" s="51">
        <f>E3352/I3352*100</f>
        <v>19.090909090909093</v>
      </c>
      <c r="F3353" s="51">
        <f>F3352/I3352*100</f>
        <v>2.4242424242424243</v>
      </c>
      <c r="G3353" s="51">
        <f>G3352/I3352*100</f>
        <v>1.2121212121212122</v>
      </c>
      <c r="H3353" s="52">
        <f>H3352/I3352*100</f>
        <v>3.6363636363636362</v>
      </c>
      <c r="I3353" s="48">
        <f t="shared" si="130"/>
        <v>100.00000000000001</v>
      </c>
      <c r="J3353" s="74">
        <f>J3352/I3352*100</f>
        <v>73.636363636363626</v>
      </c>
      <c r="K3353" s="30">
        <f>K3352/I3352*100</f>
        <v>19.090909090909093</v>
      </c>
      <c r="L3353" s="31">
        <f>L3352/I3352*100</f>
        <v>3.6363636363636362</v>
      </c>
    </row>
    <row r="3354" spans="1:12" s="99" customFormat="1" ht="11.45" customHeight="1">
      <c r="A3354" s="194"/>
      <c r="B3354" s="199" t="s">
        <v>10</v>
      </c>
      <c r="C3354" s="32">
        <v>117</v>
      </c>
      <c r="D3354" s="32">
        <v>126</v>
      </c>
      <c r="E3354" s="32">
        <v>91</v>
      </c>
      <c r="F3354" s="32">
        <v>10</v>
      </c>
      <c r="G3354" s="32">
        <v>16</v>
      </c>
      <c r="H3354" s="32">
        <v>8</v>
      </c>
      <c r="I3354" s="33">
        <f t="shared" si="130"/>
        <v>368</v>
      </c>
      <c r="J3354" s="49">
        <f>C3354+D3354</f>
        <v>243</v>
      </c>
      <c r="K3354" s="35">
        <f>E3354</f>
        <v>91</v>
      </c>
      <c r="L3354" s="36">
        <f>SUM(F3354:G3354)</f>
        <v>26</v>
      </c>
    </row>
    <row r="3355" spans="1:12" s="99" customFormat="1" ht="11.45" customHeight="1">
      <c r="A3355" s="194"/>
      <c r="B3355" s="197"/>
      <c r="C3355" s="46">
        <f>C3354/I3354*100</f>
        <v>31.793478260869566</v>
      </c>
      <c r="D3355" s="46">
        <f>D3354/I3354*100</f>
        <v>34.239130434782609</v>
      </c>
      <c r="E3355" s="46">
        <f>E3354/I3354*100</f>
        <v>24.728260869565215</v>
      </c>
      <c r="F3355" s="46">
        <f>F3354/I3354*100</f>
        <v>2.7173913043478262</v>
      </c>
      <c r="G3355" s="46">
        <f>G3354/I3354*100</f>
        <v>4.3478260869565215</v>
      </c>
      <c r="H3355" s="47">
        <f>H3354/I3354*100</f>
        <v>2.1739130434782608</v>
      </c>
      <c r="I3355" s="48">
        <f t="shared" si="130"/>
        <v>100</v>
      </c>
      <c r="J3355" s="74">
        <f>J3354/I3354*100</f>
        <v>66.032608695652172</v>
      </c>
      <c r="K3355" s="30">
        <f>K3354/I3354*100</f>
        <v>24.728260869565215</v>
      </c>
      <c r="L3355" s="31">
        <f>L3354/I3354*100</f>
        <v>7.0652173913043477</v>
      </c>
    </row>
    <row r="3356" spans="1:12" s="99" customFormat="1" ht="11.45" customHeight="1">
      <c r="A3356" s="194"/>
      <c r="B3356" s="198" t="s">
        <v>11</v>
      </c>
      <c r="C3356" s="32">
        <v>171</v>
      </c>
      <c r="D3356" s="32">
        <v>145</v>
      </c>
      <c r="E3356" s="32">
        <v>76</v>
      </c>
      <c r="F3356" s="32">
        <v>7</v>
      </c>
      <c r="G3356" s="32">
        <v>9</v>
      </c>
      <c r="H3356" s="32">
        <v>12</v>
      </c>
      <c r="I3356" s="33">
        <f t="shared" si="130"/>
        <v>420</v>
      </c>
      <c r="J3356" s="49">
        <f>C3356+D3356</f>
        <v>316</v>
      </c>
      <c r="K3356" s="35">
        <f>E3356</f>
        <v>76</v>
      </c>
      <c r="L3356" s="36">
        <f>SUM(F3356:G3356)</f>
        <v>16</v>
      </c>
    </row>
    <row r="3357" spans="1:12" s="99" customFormat="1" ht="11.45" customHeight="1">
      <c r="A3357" s="194"/>
      <c r="B3357" s="198"/>
      <c r="C3357" s="51">
        <f>C3356/I3356*100</f>
        <v>40.714285714285715</v>
      </c>
      <c r="D3357" s="51">
        <f>D3356/I3356*100</f>
        <v>34.523809523809526</v>
      </c>
      <c r="E3357" s="51">
        <f>E3356/I3356*100</f>
        <v>18.095238095238095</v>
      </c>
      <c r="F3357" s="51">
        <f>F3356/I3356*100</f>
        <v>1.6666666666666667</v>
      </c>
      <c r="G3357" s="51">
        <f>G3356/I3356*100</f>
        <v>2.1428571428571428</v>
      </c>
      <c r="H3357" s="52">
        <f>H3356/I3356*100</f>
        <v>2.8571428571428572</v>
      </c>
      <c r="I3357" s="48">
        <f t="shared" si="130"/>
        <v>100.00000000000001</v>
      </c>
      <c r="J3357" s="74">
        <f>J3356/I3356*100</f>
        <v>75.238095238095241</v>
      </c>
      <c r="K3357" s="30">
        <f>K3356/I3356*100</f>
        <v>18.095238095238095</v>
      </c>
      <c r="L3357" s="31">
        <f>L3356/I3356*100</f>
        <v>3.8095238095238098</v>
      </c>
    </row>
    <row r="3358" spans="1:12" s="99" customFormat="1" ht="11.45" customHeight="1">
      <c r="A3358" s="194"/>
      <c r="B3358" s="199" t="s">
        <v>12</v>
      </c>
      <c r="C3358" s="32">
        <v>247</v>
      </c>
      <c r="D3358" s="32">
        <v>186</v>
      </c>
      <c r="E3358" s="32">
        <v>95</v>
      </c>
      <c r="F3358" s="32">
        <v>13</v>
      </c>
      <c r="G3358" s="32">
        <v>10</v>
      </c>
      <c r="H3358" s="32">
        <v>48</v>
      </c>
      <c r="I3358" s="33">
        <f t="shared" si="130"/>
        <v>599</v>
      </c>
      <c r="J3358" s="49">
        <f>C3358+D3358</f>
        <v>433</v>
      </c>
      <c r="K3358" s="35">
        <f>E3358</f>
        <v>95</v>
      </c>
      <c r="L3358" s="36">
        <f>SUM(F3358:G3358)</f>
        <v>23</v>
      </c>
    </row>
    <row r="3359" spans="1:12" s="99" customFormat="1" ht="11.45" customHeight="1">
      <c r="A3359" s="194"/>
      <c r="B3359" s="197"/>
      <c r="C3359" s="46">
        <f>C3358/I3358*100</f>
        <v>41.235392320534224</v>
      </c>
      <c r="D3359" s="46">
        <f>D3358/I3358*100</f>
        <v>31.05175292153589</v>
      </c>
      <c r="E3359" s="46">
        <f>E3358/I3358*100</f>
        <v>15.859766277128548</v>
      </c>
      <c r="F3359" s="46">
        <f>F3358/I3358*100</f>
        <v>2.1702838063439067</v>
      </c>
      <c r="G3359" s="46">
        <f>G3358/I3358*100</f>
        <v>1.669449081803005</v>
      </c>
      <c r="H3359" s="47">
        <f>H3358/I3358*100</f>
        <v>8.013355592654424</v>
      </c>
      <c r="I3359" s="48">
        <f t="shared" si="130"/>
        <v>99.999999999999986</v>
      </c>
      <c r="J3359" s="74">
        <f>J3358/I3358*100</f>
        <v>72.28714524207011</v>
      </c>
      <c r="K3359" s="30">
        <f>K3358/I3358*100</f>
        <v>15.859766277128548</v>
      </c>
      <c r="L3359" s="31">
        <f>L3358/I3358*100</f>
        <v>3.8397328881469113</v>
      </c>
    </row>
    <row r="3360" spans="1:12" s="99" customFormat="1" ht="11.45" customHeight="1">
      <c r="A3360" s="194"/>
      <c r="B3360" s="198" t="s">
        <v>24</v>
      </c>
      <c r="C3360" s="32">
        <v>2</v>
      </c>
      <c r="D3360" s="32">
        <v>6</v>
      </c>
      <c r="E3360" s="32">
        <v>0</v>
      </c>
      <c r="F3360" s="32">
        <v>0</v>
      </c>
      <c r="G3360" s="32">
        <v>1</v>
      </c>
      <c r="H3360" s="32">
        <v>17</v>
      </c>
      <c r="I3360" s="33">
        <f t="shared" si="130"/>
        <v>26</v>
      </c>
      <c r="J3360" s="49">
        <f>C3360+D3360</f>
        <v>8</v>
      </c>
      <c r="K3360" s="35">
        <f>E3360</f>
        <v>0</v>
      </c>
      <c r="L3360" s="36">
        <f>SUM(F3360:G3360)</f>
        <v>1</v>
      </c>
    </row>
    <row r="3361" spans="1:12" s="99" customFormat="1" ht="11.45" customHeight="1" thickBot="1">
      <c r="A3361" s="195"/>
      <c r="B3361" s="200"/>
      <c r="C3361" s="63">
        <f>C3360/I3360*100</f>
        <v>7.6923076923076925</v>
      </c>
      <c r="D3361" s="63">
        <f>D3360/I3360*100</f>
        <v>23.076923076923077</v>
      </c>
      <c r="E3361" s="63">
        <f>E3360/I3360*100</f>
        <v>0</v>
      </c>
      <c r="F3361" s="63">
        <f>F3360/I3360*100</f>
        <v>0</v>
      </c>
      <c r="G3361" s="63">
        <f>G3360/I3360*100</f>
        <v>3.8461538461538463</v>
      </c>
      <c r="H3361" s="64">
        <f>H3360/I3360*100</f>
        <v>65.384615384615387</v>
      </c>
      <c r="I3361" s="114">
        <f t="shared" si="130"/>
        <v>100</v>
      </c>
      <c r="J3361" s="103">
        <f>J3360/I3360*100</f>
        <v>30.76923076923077</v>
      </c>
      <c r="K3361" s="66">
        <f>K3360/I3360*100</f>
        <v>0</v>
      </c>
      <c r="L3361" s="53">
        <f>L3360/I3360*100</f>
        <v>3.8461538461538463</v>
      </c>
    </row>
    <row r="3362" spans="1:12" s="99" customFormat="1" ht="11.45" customHeight="1" thickBot="1">
      <c r="A3362" s="201" t="s">
        <v>54</v>
      </c>
      <c r="B3362" s="196" t="s">
        <v>23</v>
      </c>
      <c r="C3362" s="32">
        <v>72</v>
      </c>
      <c r="D3362" s="32">
        <v>76</v>
      </c>
      <c r="E3362" s="32">
        <v>58</v>
      </c>
      <c r="F3362" s="32">
        <v>4</v>
      </c>
      <c r="G3362" s="32">
        <v>6</v>
      </c>
      <c r="H3362" s="32">
        <v>7</v>
      </c>
      <c r="I3362" s="13">
        <f t="shared" si="130"/>
        <v>223</v>
      </c>
      <c r="J3362" s="14">
        <f>C3362+D3362</f>
        <v>148</v>
      </c>
      <c r="K3362" s="12">
        <f>E3362</f>
        <v>58</v>
      </c>
      <c r="L3362" s="15">
        <f>SUM(F3362:G3362)</f>
        <v>10</v>
      </c>
    </row>
    <row r="3363" spans="1:12" s="99" customFormat="1" ht="11.45" customHeight="1" thickTop="1" thickBot="1">
      <c r="A3363" s="202"/>
      <c r="B3363" s="197"/>
      <c r="C3363" s="46">
        <f>C3362/I3362*100</f>
        <v>32.286995515695068</v>
      </c>
      <c r="D3363" s="46">
        <f>D3362/I3362*100</f>
        <v>34.080717488789233</v>
      </c>
      <c r="E3363" s="46">
        <f>E3362/I3362*100</f>
        <v>26.00896860986547</v>
      </c>
      <c r="F3363" s="46">
        <f>F3362/I3362*100</f>
        <v>1.7937219730941705</v>
      </c>
      <c r="G3363" s="46">
        <f>G3362/I3362*100</f>
        <v>2.6905829596412558</v>
      </c>
      <c r="H3363" s="47">
        <f>H3362/I3362*100</f>
        <v>3.1390134529147984</v>
      </c>
      <c r="I3363" s="48">
        <f t="shared" si="130"/>
        <v>99.999999999999986</v>
      </c>
      <c r="J3363" s="74">
        <f>J3362/I3362*100</f>
        <v>66.367713004484301</v>
      </c>
      <c r="K3363" s="30">
        <f>K3362/I3362*100</f>
        <v>26.00896860986547</v>
      </c>
      <c r="L3363" s="31">
        <f>L3362/I3362*100</f>
        <v>4.4843049327354256</v>
      </c>
    </row>
    <row r="3364" spans="1:12" s="99" customFormat="1" ht="11.45" customHeight="1" thickTop="1" thickBot="1">
      <c r="A3364" s="202"/>
      <c r="B3364" s="198" t="s">
        <v>3</v>
      </c>
      <c r="C3364" s="32">
        <v>54</v>
      </c>
      <c r="D3364" s="32">
        <v>47</v>
      </c>
      <c r="E3364" s="32">
        <v>21</v>
      </c>
      <c r="F3364" s="32">
        <v>5</v>
      </c>
      <c r="G3364" s="32">
        <v>7</v>
      </c>
      <c r="H3364" s="32">
        <v>6</v>
      </c>
      <c r="I3364" s="33">
        <f t="shared" si="130"/>
        <v>140</v>
      </c>
      <c r="J3364" s="49">
        <f>C3364+D3364</f>
        <v>101</v>
      </c>
      <c r="K3364" s="35">
        <f>E3364</f>
        <v>21</v>
      </c>
      <c r="L3364" s="36">
        <f>SUM(F3364:G3364)</f>
        <v>12</v>
      </c>
    </row>
    <row r="3365" spans="1:12" s="99" customFormat="1" ht="11.45" customHeight="1" thickTop="1" thickBot="1">
      <c r="A3365" s="202"/>
      <c r="B3365" s="198"/>
      <c r="C3365" s="51">
        <f>C3364/I3364*100</f>
        <v>38.571428571428577</v>
      </c>
      <c r="D3365" s="51">
        <f>D3364/I3364*100</f>
        <v>33.571428571428569</v>
      </c>
      <c r="E3365" s="51">
        <f>E3364/I3364*100</f>
        <v>15</v>
      </c>
      <c r="F3365" s="51">
        <f>F3364/I3364*100</f>
        <v>3.5714285714285712</v>
      </c>
      <c r="G3365" s="51">
        <f>G3364/I3364*100</f>
        <v>5</v>
      </c>
      <c r="H3365" s="52">
        <f>H3364/I3364*100</f>
        <v>4.2857142857142856</v>
      </c>
      <c r="I3365" s="48">
        <f t="shared" si="130"/>
        <v>100</v>
      </c>
      <c r="J3365" s="74">
        <f>J3364/I3364*100</f>
        <v>72.142857142857139</v>
      </c>
      <c r="K3365" s="30">
        <f>K3364/I3364*100</f>
        <v>15</v>
      </c>
      <c r="L3365" s="31">
        <f>L3364/I3364*100</f>
        <v>8.5714285714285712</v>
      </c>
    </row>
    <row r="3366" spans="1:12" s="99" customFormat="1" ht="11.45" customHeight="1" thickTop="1" thickBot="1">
      <c r="A3366" s="202"/>
      <c r="B3366" s="199" t="s">
        <v>13</v>
      </c>
      <c r="C3366" s="32">
        <v>290</v>
      </c>
      <c r="D3366" s="32">
        <v>354</v>
      </c>
      <c r="E3366" s="32">
        <v>173</v>
      </c>
      <c r="F3366" s="32">
        <v>20</v>
      </c>
      <c r="G3366" s="32">
        <v>18</v>
      </c>
      <c r="H3366" s="32">
        <v>16</v>
      </c>
      <c r="I3366" s="33">
        <f t="shared" si="130"/>
        <v>871</v>
      </c>
      <c r="J3366" s="49">
        <f>C3366+D3366</f>
        <v>644</v>
      </c>
      <c r="K3366" s="35">
        <f>E3366</f>
        <v>173</v>
      </c>
      <c r="L3366" s="36">
        <f>SUM(F3366:G3366)</f>
        <v>38</v>
      </c>
    </row>
    <row r="3367" spans="1:12" s="99" customFormat="1" ht="11.45" customHeight="1" thickTop="1" thickBot="1">
      <c r="A3367" s="202"/>
      <c r="B3367" s="197"/>
      <c r="C3367" s="46">
        <f>C3366/I3366*100</f>
        <v>33.295063145809415</v>
      </c>
      <c r="D3367" s="46">
        <f>D3366/I3366*100</f>
        <v>40.642939150401837</v>
      </c>
      <c r="E3367" s="46">
        <f>E3366/I3366*100</f>
        <v>19.862227324913892</v>
      </c>
      <c r="F3367" s="46">
        <f>F3366/I3366*100</f>
        <v>2.2962112514351323</v>
      </c>
      <c r="G3367" s="46">
        <f>G3366/I3366*100</f>
        <v>2.0665901262916191</v>
      </c>
      <c r="H3367" s="47">
        <f>H3366/I3366*100</f>
        <v>1.8369690011481057</v>
      </c>
      <c r="I3367" s="48">
        <f t="shared" si="130"/>
        <v>100</v>
      </c>
      <c r="J3367" s="74">
        <f>J3366/I3366*100</f>
        <v>73.938002296211252</v>
      </c>
      <c r="K3367" s="30">
        <f>K3366/I3366*100</f>
        <v>19.862227324913892</v>
      </c>
      <c r="L3367" s="31">
        <f>L3366/I3366*100</f>
        <v>4.3628013777267505</v>
      </c>
    </row>
    <row r="3368" spans="1:12" s="99" customFormat="1" ht="11.45" customHeight="1" thickTop="1" thickBot="1">
      <c r="A3368" s="202"/>
      <c r="B3368" s="198" t="s">
        <v>14</v>
      </c>
      <c r="C3368" s="32">
        <v>84</v>
      </c>
      <c r="D3368" s="32">
        <v>78</v>
      </c>
      <c r="E3368" s="32">
        <v>38</v>
      </c>
      <c r="F3368" s="32">
        <v>4</v>
      </c>
      <c r="G3368" s="32">
        <v>2</v>
      </c>
      <c r="H3368" s="32">
        <v>9</v>
      </c>
      <c r="I3368" s="33">
        <f t="shared" si="130"/>
        <v>215</v>
      </c>
      <c r="J3368" s="49">
        <f>C3368+D3368</f>
        <v>162</v>
      </c>
      <c r="K3368" s="35">
        <f>E3368</f>
        <v>38</v>
      </c>
      <c r="L3368" s="36">
        <f>SUM(F3368:G3368)</f>
        <v>6</v>
      </c>
    </row>
    <row r="3369" spans="1:12" s="99" customFormat="1" ht="11.45" customHeight="1" thickTop="1" thickBot="1">
      <c r="A3369" s="202"/>
      <c r="B3369" s="198"/>
      <c r="C3369" s="51">
        <f>C3368/I3368*100</f>
        <v>39.069767441860463</v>
      </c>
      <c r="D3369" s="51">
        <f>D3368/I3368*100</f>
        <v>36.279069767441861</v>
      </c>
      <c r="E3369" s="51">
        <f>E3368/I3368*100</f>
        <v>17.674418604651162</v>
      </c>
      <c r="F3369" s="51">
        <f>F3368/I3368*100</f>
        <v>1.8604651162790697</v>
      </c>
      <c r="G3369" s="51">
        <f>G3368/I3368*100</f>
        <v>0.93023255813953487</v>
      </c>
      <c r="H3369" s="52">
        <f>H3368/I3368*100</f>
        <v>4.1860465116279073</v>
      </c>
      <c r="I3369" s="48">
        <f t="shared" si="130"/>
        <v>100.00000000000001</v>
      </c>
      <c r="J3369" s="74">
        <f>J3368/I3368*100</f>
        <v>75.348837209302317</v>
      </c>
      <c r="K3369" s="30">
        <f>K3368/I3368*100</f>
        <v>17.674418604651162</v>
      </c>
      <c r="L3369" s="31">
        <f>L3368/I3368*100</f>
        <v>2.7906976744186047</v>
      </c>
    </row>
    <row r="3370" spans="1:12" s="99" customFormat="1" ht="11.45" customHeight="1" thickTop="1" thickBot="1">
      <c r="A3370" s="202"/>
      <c r="B3370" s="199" t="s">
        <v>25</v>
      </c>
      <c r="C3370" s="32">
        <v>21</v>
      </c>
      <c r="D3370" s="32">
        <v>33</v>
      </c>
      <c r="E3370" s="32">
        <v>11</v>
      </c>
      <c r="F3370" s="32">
        <v>3</v>
      </c>
      <c r="G3370" s="32">
        <v>2</v>
      </c>
      <c r="H3370" s="32">
        <v>0</v>
      </c>
      <c r="I3370" s="33">
        <f t="shared" si="130"/>
        <v>70</v>
      </c>
      <c r="J3370" s="49">
        <f>C3370+D3370</f>
        <v>54</v>
      </c>
      <c r="K3370" s="35">
        <f>E3370</f>
        <v>11</v>
      </c>
      <c r="L3370" s="36">
        <f>SUM(F3370:G3370)</f>
        <v>5</v>
      </c>
    </row>
    <row r="3371" spans="1:12" s="99" customFormat="1" ht="11.45" customHeight="1" thickTop="1" thickBot="1">
      <c r="A3371" s="202"/>
      <c r="B3371" s="197"/>
      <c r="C3371" s="46">
        <f>C3370/I3370*100</f>
        <v>30</v>
      </c>
      <c r="D3371" s="46">
        <f>D3370/I3370*100</f>
        <v>47.142857142857139</v>
      </c>
      <c r="E3371" s="46">
        <f>E3370/I3370*100</f>
        <v>15.714285714285714</v>
      </c>
      <c r="F3371" s="46">
        <f>F3370/I3370*100</f>
        <v>4.2857142857142856</v>
      </c>
      <c r="G3371" s="46">
        <f>G3370/I3370*100</f>
        <v>2.8571428571428572</v>
      </c>
      <c r="H3371" s="47">
        <f>H3370/I3370*100</f>
        <v>0</v>
      </c>
      <c r="I3371" s="48">
        <f t="shared" si="130"/>
        <v>100</v>
      </c>
      <c r="J3371" s="74">
        <f>J3370/I3370*100</f>
        <v>77.142857142857153</v>
      </c>
      <c r="K3371" s="30">
        <f>K3370/I3370*100</f>
        <v>15.714285714285714</v>
      </c>
      <c r="L3371" s="31">
        <f>L3370/I3370*100</f>
        <v>7.1428571428571423</v>
      </c>
    </row>
    <row r="3372" spans="1:12" s="2" customFormat="1" ht="11.45" customHeight="1" thickTop="1" thickBot="1">
      <c r="A3372" s="202"/>
      <c r="B3372" s="198" t="s">
        <v>26</v>
      </c>
      <c r="C3372" s="32">
        <v>199</v>
      </c>
      <c r="D3372" s="32">
        <v>161</v>
      </c>
      <c r="E3372" s="32">
        <v>95</v>
      </c>
      <c r="F3372" s="32">
        <v>17</v>
      </c>
      <c r="G3372" s="32">
        <v>19</v>
      </c>
      <c r="H3372" s="32">
        <v>29</v>
      </c>
      <c r="I3372" s="33">
        <f t="shared" si="130"/>
        <v>520</v>
      </c>
      <c r="J3372" s="49">
        <f>C3372+D3372</f>
        <v>360</v>
      </c>
      <c r="K3372" s="35">
        <f>E3372</f>
        <v>95</v>
      </c>
      <c r="L3372" s="36">
        <f>SUM(F3372:G3372)</f>
        <v>36</v>
      </c>
    </row>
    <row r="3373" spans="1:12" s="2" customFormat="1" ht="11.45" customHeight="1" thickTop="1" thickBot="1">
      <c r="A3373" s="202"/>
      <c r="B3373" s="198"/>
      <c r="C3373" s="51">
        <f>C3372/I3372*100</f>
        <v>38.269230769230766</v>
      </c>
      <c r="D3373" s="51">
        <f>D3372/I3372*100</f>
        <v>30.961538461538463</v>
      </c>
      <c r="E3373" s="51">
        <f>E3372/I3372*100</f>
        <v>18.269230769230766</v>
      </c>
      <c r="F3373" s="51">
        <f>F3372/I3372*100</f>
        <v>3.2692307692307696</v>
      </c>
      <c r="G3373" s="51">
        <f>G3372/I3372*100</f>
        <v>3.6538461538461542</v>
      </c>
      <c r="H3373" s="52">
        <f>H3372/I3372*100</f>
        <v>5.5769230769230775</v>
      </c>
      <c r="I3373" s="48">
        <f t="shared" si="130"/>
        <v>100.00000000000001</v>
      </c>
      <c r="J3373" s="74">
        <f>J3372/I3372*100</f>
        <v>69.230769230769226</v>
      </c>
      <c r="K3373" s="30">
        <f>K3372/I3372*100</f>
        <v>18.269230769230766</v>
      </c>
      <c r="L3373" s="31">
        <f>L3372/I3372*100</f>
        <v>6.9230769230769234</v>
      </c>
    </row>
    <row r="3374" spans="1:12" s="2" customFormat="1" ht="11.45" customHeight="1" thickTop="1" thickBot="1">
      <c r="A3374" s="202"/>
      <c r="B3374" s="199" t="s">
        <v>0</v>
      </c>
      <c r="C3374" s="32">
        <v>36</v>
      </c>
      <c r="D3374" s="32">
        <v>33</v>
      </c>
      <c r="E3374" s="32">
        <v>22</v>
      </c>
      <c r="F3374" s="32">
        <v>0</v>
      </c>
      <c r="G3374" s="32">
        <v>3</v>
      </c>
      <c r="H3374" s="32">
        <v>8</v>
      </c>
      <c r="I3374" s="33">
        <f t="shared" si="130"/>
        <v>102</v>
      </c>
      <c r="J3374" s="49">
        <f>C3374+D3374</f>
        <v>69</v>
      </c>
      <c r="K3374" s="35">
        <f>E3374</f>
        <v>22</v>
      </c>
      <c r="L3374" s="36">
        <f>SUM(F3374:G3374)</f>
        <v>3</v>
      </c>
    </row>
    <row r="3375" spans="1:12" s="2" customFormat="1" ht="11.45" customHeight="1" thickTop="1" thickBot="1">
      <c r="A3375" s="202"/>
      <c r="B3375" s="197"/>
      <c r="C3375" s="46">
        <f>C3374/I3374*100</f>
        <v>35.294117647058826</v>
      </c>
      <c r="D3375" s="46">
        <f>D3374/I3374*100</f>
        <v>32.352941176470587</v>
      </c>
      <c r="E3375" s="46">
        <f>E3374/I3374*100</f>
        <v>21.568627450980394</v>
      </c>
      <c r="F3375" s="46">
        <f>F3374/I3374*100</f>
        <v>0</v>
      </c>
      <c r="G3375" s="46">
        <f>G3374/I3374*100</f>
        <v>2.9411764705882351</v>
      </c>
      <c r="H3375" s="47">
        <f>H3374/I3374*100</f>
        <v>7.8431372549019605</v>
      </c>
      <c r="I3375" s="48">
        <f t="shared" si="130"/>
        <v>100</v>
      </c>
      <c r="J3375" s="74">
        <f>J3374/I3374*100</f>
        <v>67.64705882352942</v>
      </c>
      <c r="K3375" s="30">
        <f>K3374/I3374*100</f>
        <v>21.568627450980394</v>
      </c>
      <c r="L3375" s="31">
        <f>L3374/I3374*100</f>
        <v>2.9411764705882351</v>
      </c>
    </row>
    <row r="3376" spans="1:12" s="2" customFormat="1" ht="11.45" customHeight="1" thickTop="1" thickBot="1">
      <c r="A3376" s="202"/>
      <c r="B3376" s="198" t="s">
        <v>24</v>
      </c>
      <c r="C3376" s="32">
        <v>9</v>
      </c>
      <c r="D3376" s="32">
        <v>12</v>
      </c>
      <c r="E3376" s="32">
        <v>2</v>
      </c>
      <c r="F3376" s="32">
        <v>0</v>
      </c>
      <c r="G3376" s="32">
        <v>1</v>
      </c>
      <c r="H3376" s="32">
        <v>25</v>
      </c>
      <c r="I3376" s="33">
        <f t="shared" si="130"/>
        <v>49</v>
      </c>
      <c r="J3376" s="49">
        <f>C3376+D3376</f>
        <v>21</v>
      </c>
      <c r="K3376" s="35">
        <f>E3376</f>
        <v>2</v>
      </c>
      <c r="L3376" s="36">
        <f>SUM(F3376:G3376)</f>
        <v>1</v>
      </c>
    </row>
    <row r="3377" spans="1:12" s="2" customFormat="1" ht="11.45" customHeight="1" thickTop="1" thickBot="1">
      <c r="A3377" s="203"/>
      <c r="B3377" s="200"/>
      <c r="C3377" s="63">
        <f>C3376/I3376*100</f>
        <v>18.367346938775512</v>
      </c>
      <c r="D3377" s="63">
        <f>D3376/I3376*100</f>
        <v>24.489795918367346</v>
      </c>
      <c r="E3377" s="63">
        <f>E3376/I3376*100</f>
        <v>4.0816326530612246</v>
      </c>
      <c r="F3377" s="63">
        <f>F3376/I3376*100</f>
        <v>0</v>
      </c>
      <c r="G3377" s="63">
        <f>G3376/I3376*100</f>
        <v>2.0408163265306123</v>
      </c>
      <c r="H3377" s="64">
        <f>H3376/I3376*100</f>
        <v>51.020408163265309</v>
      </c>
      <c r="I3377" s="114">
        <f t="shared" si="130"/>
        <v>100</v>
      </c>
      <c r="J3377" s="103">
        <f>J3376/I3376*100</f>
        <v>42.857142857142854</v>
      </c>
      <c r="K3377" s="66">
        <f>K3376/I3376*100</f>
        <v>4.0816326530612246</v>
      </c>
      <c r="L3377" s="53">
        <f>L3376/I3376*100</f>
        <v>2.0408163265306123</v>
      </c>
    </row>
    <row r="3378" spans="1:12" s="2" customFormat="1" ht="11.45" customHeight="1">
      <c r="A3378" s="193" t="s">
        <v>21</v>
      </c>
      <c r="B3378" s="196" t="s">
        <v>27</v>
      </c>
      <c r="C3378" s="32">
        <v>94</v>
      </c>
      <c r="D3378" s="32">
        <v>90</v>
      </c>
      <c r="E3378" s="32">
        <v>62</v>
      </c>
      <c r="F3378" s="32">
        <v>7</v>
      </c>
      <c r="G3378" s="32">
        <v>15</v>
      </c>
      <c r="H3378" s="32">
        <v>17</v>
      </c>
      <c r="I3378" s="13">
        <f t="shared" si="130"/>
        <v>285</v>
      </c>
      <c r="J3378" s="14">
        <f>C3378+D3378</f>
        <v>184</v>
      </c>
      <c r="K3378" s="12">
        <f>E3378</f>
        <v>62</v>
      </c>
      <c r="L3378" s="15">
        <f>SUM(F3378:G3378)</f>
        <v>22</v>
      </c>
    </row>
    <row r="3379" spans="1:12" s="2" customFormat="1" ht="11.45" customHeight="1">
      <c r="A3379" s="194"/>
      <c r="B3379" s="197"/>
      <c r="C3379" s="46">
        <f>C3378/I3378*100</f>
        <v>32.982456140350877</v>
      </c>
      <c r="D3379" s="46">
        <f>D3378/I3378*100</f>
        <v>31.578947368421051</v>
      </c>
      <c r="E3379" s="46">
        <f>E3378/I3378*100</f>
        <v>21.754385964912281</v>
      </c>
      <c r="F3379" s="46">
        <f>F3378/I3378*100</f>
        <v>2.4561403508771931</v>
      </c>
      <c r="G3379" s="46">
        <f>G3378/I3378*100</f>
        <v>5.2631578947368416</v>
      </c>
      <c r="H3379" s="47">
        <f>H3378/I3378*100</f>
        <v>5.9649122807017543</v>
      </c>
      <c r="I3379" s="48">
        <f t="shared" si="130"/>
        <v>100</v>
      </c>
      <c r="J3379" s="74">
        <f>J3378/I3378*100</f>
        <v>64.561403508771932</v>
      </c>
      <c r="K3379" s="30">
        <f>K3378/I3378*100</f>
        <v>21.754385964912281</v>
      </c>
      <c r="L3379" s="31">
        <f>L3378/I3378*100</f>
        <v>7.7192982456140351</v>
      </c>
    </row>
    <row r="3380" spans="1:12" s="2" customFormat="1" ht="11.45" customHeight="1">
      <c r="A3380" s="194"/>
      <c r="B3380" s="198" t="s">
        <v>28</v>
      </c>
      <c r="C3380" s="32">
        <v>155</v>
      </c>
      <c r="D3380" s="32">
        <v>127</v>
      </c>
      <c r="E3380" s="32">
        <v>56</v>
      </c>
      <c r="F3380" s="32">
        <v>11</v>
      </c>
      <c r="G3380" s="32">
        <v>6</v>
      </c>
      <c r="H3380" s="32">
        <v>9</v>
      </c>
      <c r="I3380" s="33">
        <f t="shared" si="130"/>
        <v>364</v>
      </c>
      <c r="J3380" s="49">
        <f>C3380+D3380</f>
        <v>282</v>
      </c>
      <c r="K3380" s="35">
        <f>E3380</f>
        <v>56</v>
      </c>
      <c r="L3380" s="36">
        <f>SUM(F3380:G3380)</f>
        <v>17</v>
      </c>
    </row>
    <row r="3381" spans="1:12" s="2" customFormat="1" ht="11.45" customHeight="1">
      <c r="A3381" s="194"/>
      <c r="B3381" s="198"/>
      <c r="C3381" s="51">
        <f>C3380/I3380*100</f>
        <v>42.582417582417584</v>
      </c>
      <c r="D3381" s="51">
        <f>D3380/I3380*100</f>
        <v>34.890109890109891</v>
      </c>
      <c r="E3381" s="51">
        <f>E3380/I3380*100</f>
        <v>15.384615384615385</v>
      </c>
      <c r="F3381" s="51">
        <f>F3380/I3380*100</f>
        <v>3.0219780219780219</v>
      </c>
      <c r="G3381" s="51">
        <f>G3380/I3380*100</f>
        <v>1.6483516483516485</v>
      </c>
      <c r="H3381" s="52">
        <f>H3380/I3380*100</f>
        <v>2.4725274725274726</v>
      </c>
      <c r="I3381" s="48">
        <f t="shared" si="130"/>
        <v>100</v>
      </c>
      <c r="J3381" s="74">
        <f>J3380/I3380*100</f>
        <v>77.472527472527474</v>
      </c>
      <c r="K3381" s="30">
        <f>K3380/I3380*100</f>
        <v>15.384615384615385</v>
      </c>
      <c r="L3381" s="31">
        <f>L3380/I3380*100</f>
        <v>4.6703296703296706</v>
      </c>
    </row>
    <row r="3382" spans="1:12" s="2" customFormat="1" ht="11.45" customHeight="1">
      <c r="A3382" s="194"/>
      <c r="B3382" s="199" t="s">
        <v>29</v>
      </c>
      <c r="C3382" s="32">
        <v>325</v>
      </c>
      <c r="D3382" s="32">
        <v>372</v>
      </c>
      <c r="E3382" s="32">
        <v>190</v>
      </c>
      <c r="F3382" s="32">
        <v>20</v>
      </c>
      <c r="G3382" s="32">
        <v>22</v>
      </c>
      <c r="H3382" s="32">
        <v>37</v>
      </c>
      <c r="I3382" s="33">
        <f t="shared" si="130"/>
        <v>966</v>
      </c>
      <c r="J3382" s="49">
        <f>C3382+D3382</f>
        <v>697</v>
      </c>
      <c r="K3382" s="35">
        <f>E3382</f>
        <v>190</v>
      </c>
      <c r="L3382" s="36">
        <f>SUM(F3382:G3382)</f>
        <v>42</v>
      </c>
    </row>
    <row r="3383" spans="1:12" s="2" customFormat="1" ht="11.45" customHeight="1">
      <c r="A3383" s="194"/>
      <c r="B3383" s="197"/>
      <c r="C3383" s="46">
        <f>C3382/I3382*100</f>
        <v>33.643892339544514</v>
      </c>
      <c r="D3383" s="46">
        <f>D3382/I3382*100</f>
        <v>38.509316770186338</v>
      </c>
      <c r="E3383" s="46">
        <f>E3382/I3382*100</f>
        <v>19.668737060041408</v>
      </c>
      <c r="F3383" s="46">
        <f>F3382/I3382*100</f>
        <v>2.0703933747412009</v>
      </c>
      <c r="G3383" s="46">
        <f>G3382/I3382*100</f>
        <v>2.2774327122153206</v>
      </c>
      <c r="H3383" s="47">
        <f>H3382/I3382*100</f>
        <v>3.8302277432712217</v>
      </c>
      <c r="I3383" s="48">
        <f t="shared" si="130"/>
        <v>100</v>
      </c>
      <c r="J3383" s="74">
        <f>J3382/I3382*100</f>
        <v>72.153209109730852</v>
      </c>
      <c r="K3383" s="30">
        <f>K3382/I3382*100</f>
        <v>19.668737060041408</v>
      </c>
      <c r="L3383" s="31">
        <f>L3382/I3382*100</f>
        <v>4.3478260869565215</v>
      </c>
    </row>
    <row r="3384" spans="1:12" s="2" customFormat="1" ht="11.45" customHeight="1">
      <c r="A3384" s="194"/>
      <c r="B3384" s="198" t="s">
        <v>30</v>
      </c>
      <c r="C3384" s="32">
        <v>141</v>
      </c>
      <c r="D3384" s="32">
        <v>145</v>
      </c>
      <c r="E3384" s="32">
        <v>72</v>
      </c>
      <c r="F3384" s="32">
        <v>10</v>
      </c>
      <c r="G3384" s="32">
        <v>7</v>
      </c>
      <c r="H3384" s="32">
        <v>9</v>
      </c>
      <c r="I3384" s="33">
        <f t="shared" si="130"/>
        <v>384</v>
      </c>
      <c r="J3384" s="49">
        <f>C3384+D3384</f>
        <v>286</v>
      </c>
      <c r="K3384" s="35">
        <f>E3384</f>
        <v>72</v>
      </c>
      <c r="L3384" s="36">
        <f>SUM(F3384:G3384)</f>
        <v>17</v>
      </c>
    </row>
    <row r="3385" spans="1:12" s="2" customFormat="1" ht="11.45" customHeight="1">
      <c r="A3385" s="194"/>
      <c r="B3385" s="198"/>
      <c r="C3385" s="51">
        <f>C3384/I3384*100</f>
        <v>36.71875</v>
      </c>
      <c r="D3385" s="51">
        <f>D3384/I3384*100</f>
        <v>37.760416666666671</v>
      </c>
      <c r="E3385" s="51">
        <f>E3384/I3384*100</f>
        <v>18.75</v>
      </c>
      <c r="F3385" s="51">
        <f>F3384/I3384*100</f>
        <v>2.604166666666667</v>
      </c>
      <c r="G3385" s="51">
        <f>G3384/I3384*100</f>
        <v>1.8229166666666667</v>
      </c>
      <c r="H3385" s="52">
        <f>H3384/I3384*100</f>
        <v>2.34375</v>
      </c>
      <c r="I3385" s="48">
        <f t="shared" si="130"/>
        <v>100.00000000000001</v>
      </c>
      <c r="J3385" s="74">
        <f>J3384/I3384*100</f>
        <v>74.479166666666657</v>
      </c>
      <c r="K3385" s="30">
        <f>K3384/I3384*100</f>
        <v>18.75</v>
      </c>
      <c r="L3385" s="31">
        <f>L3384/I3384*100</f>
        <v>4.4270833333333339</v>
      </c>
    </row>
    <row r="3386" spans="1:12" s="2" customFormat="1" ht="11.45" customHeight="1">
      <c r="A3386" s="194"/>
      <c r="B3386" s="199" t="s">
        <v>42</v>
      </c>
      <c r="C3386" s="32">
        <v>44</v>
      </c>
      <c r="D3386" s="32">
        <v>49</v>
      </c>
      <c r="E3386" s="32">
        <v>33</v>
      </c>
      <c r="F3386" s="32">
        <v>5</v>
      </c>
      <c r="G3386" s="32">
        <v>7</v>
      </c>
      <c r="H3386" s="32">
        <v>3</v>
      </c>
      <c r="I3386" s="33">
        <f t="shared" si="130"/>
        <v>141</v>
      </c>
      <c r="J3386" s="49">
        <f>C3386+D3386</f>
        <v>93</v>
      </c>
      <c r="K3386" s="35">
        <f>E3386</f>
        <v>33</v>
      </c>
      <c r="L3386" s="36">
        <f>SUM(F3386:G3386)</f>
        <v>12</v>
      </c>
    </row>
    <row r="3387" spans="1:12" s="2" customFormat="1" ht="11.45" customHeight="1">
      <c r="A3387" s="194"/>
      <c r="B3387" s="197"/>
      <c r="C3387" s="51">
        <f>C3386/I3386*100</f>
        <v>31.205673758865249</v>
      </c>
      <c r="D3387" s="51">
        <f>D3386/I3386*100</f>
        <v>34.751773049645394</v>
      </c>
      <c r="E3387" s="51">
        <f>E3386/I3386*100</f>
        <v>23.404255319148938</v>
      </c>
      <c r="F3387" s="51">
        <f>F3386/I3386*100</f>
        <v>3.5460992907801421</v>
      </c>
      <c r="G3387" s="51">
        <f>G3386/I3386*100</f>
        <v>4.9645390070921991</v>
      </c>
      <c r="H3387" s="52">
        <f>H3386/I3386*100</f>
        <v>2.1276595744680851</v>
      </c>
      <c r="I3387" s="48">
        <f t="shared" si="130"/>
        <v>100.00000000000001</v>
      </c>
      <c r="J3387" s="74">
        <f>J3386/I3386*100</f>
        <v>65.957446808510639</v>
      </c>
      <c r="K3387" s="30">
        <f>K3386/I3386*100</f>
        <v>23.404255319148938</v>
      </c>
      <c r="L3387" s="31">
        <f>L3386/I3386*100</f>
        <v>8.5106382978723403</v>
      </c>
    </row>
    <row r="3388" spans="1:12" s="2" customFormat="1" ht="11.45" customHeight="1">
      <c r="A3388" s="194"/>
      <c r="B3388" s="198" t="s">
        <v>24</v>
      </c>
      <c r="C3388" s="32">
        <v>6</v>
      </c>
      <c r="D3388" s="32">
        <v>11</v>
      </c>
      <c r="E3388" s="32">
        <v>7</v>
      </c>
      <c r="F3388" s="32">
        <v>0</v>
      </c>
      <c r="G3388" s="32">
        <v>1</v>
      </c>
      <c r="H3388" s="32">
        <v>25</v>
      </c>
      <c r="I3388" s="33">
        <f t="shared" si="130"/>
        <v>50</v>
      </c>
      <c r="J3388" s="49">
        <f>C3388+D3388</f>
        <v>17</v>
      </c>
      <c r="K3388" s="35">
        <f>E3388</f>
        <v>7</v>
      </c>
      <c r="L3388" s="36">
        <f>SUM(F3388:G3388)</f>
        <v>1</v>
      </c>
    </row>
    <row r="3389" spans="1:12" s="2" customFormat="1" ht="11.45" customHeight="1" thickBot="1">
      <c r="A3389" s="195"/>
      <c r="B3389" s="200"/>
      <c r="C3389" s="17">
        <f>C3388/I3388*100</f>
        <v>12</v>
      </c>
      <c r="D3389" s="17">
        <f>D3388/I3388*100</f>
        <v>22</v>
      </c>
      <c r="E3389" s="17">
        <f>E3388/I3388*100</f>
        <v>14.000000000000002</v>
      </c>
      <c r="F3389" s="17">
        <f>F3388/I3388*100</f>
        <v>0</v>
      </c>
      <c r="G3389" s="17">
        <f>G3388/I3388*100</f>
        <v>2</v>
      </c>
      <c r="H3389" s="18">
        <f>H3388/I3388*100</f>
        <v>50</v>
      </c>
      <c r="I3389" s="114">
        <f t="shared" si="130"/>
        <v>100</v>
      </c>
      <c r="J3389" s="103">
        <f>J3388/I3388*100</f>
        <v>34</v>
      </c>
      <c r="K3389" s="66">
        <f>K3388/I3388*100</f>
        <v>14.000000000000002</v>
      </c>
      <c r="L3389" s="53">
        <f>L3388/I3388*100</f>
        <v>2</v>
      </c>
    </row>
    <row r="3390" spans="1:12" s="98" customFormat="1" ht="15" customHeight="1">
      <c r="A3390" s="82"/>
      <c r="B3390" s="83"/>
      <c r="C3390" s="97"/>
      <c r="D3390" s="97"/>
      <c r="E3390" s="97"/>
      <c r="F3390" s="97"/>
      <c r="G3390" s="97"/>
      <c r="H3390" s="97"/>
      <c r="I3390" s="97"/>
      <c r="J3390" s="97"/>
      <c r="K3390" s="97"/>
      <c r="L3390" s="97"/>
    </row>
    <row r="3391" spans="1:12" s="4" customFormat="1" ht="30" customHeight="1" thickBot="1">
      <c r="A3391" s="227" t="s">
        <v>221</v>
      </c>
      <c r="B3391" s="227"/>
      <c r="C3391" s="227"/>
      <c r="D3391" s="227"/>
      <c r="E3391" s="227"/>
      <c r="F3391" s="227"/>
      <c r="G3391" s="227"/>
      <c r="H3391" s="227"/>
      <c r="I3391" s="227"/>
      <c r="J3391" s="227"/>
      <c r="K3391" s="227"/>
      <c r="L3391" s="227"/>
    </row>
    <row r="3392" spans="1:12" s="2" customFormat="1" ht="10.15" customHeight="1">
      <c r="A3392" s="225"/>
      <c r="B3392" s="226"/>
      <c r="C3392" s="180">
        <v>1</v>
      </c>
      <c r="D3392" s="180">
        <v>2</v>
      </c>
      <c r="E3392" s="180">
        <v>3</v>
      </c>
      <c r="F3392" s="180">
        <v>4</v>
      </c>
      <c r="G3392" s="180">
        <v>5</v>
      </c>
      <c r="H3392" s="228" t="s">
        <v>46</v>
      </c>
      <c r="I3392" s="205" t="s">
        <v>4</v>
      </c>
      <c r="J3392" s="181" t="s">
        <v>47</v>
      </c>
      <c r="K3392" s="180">
        <v>3</v>
      </c>
      <c r="L3392" s="182" t="s">
        <v>48</v>
      </c>
    </row>
    <row r="3393" spans="1:12" s="11" customFormat="1" ht="60" customHeight="1" thickBot="1">
      <c r="A3393" s="215" t="s">
        <v>33</v>
      </c>
      <c r="B3393" s="216"/>
      <c r="C3393" s="7" t="s">
        <v>15</v>
      </c>
      <c r="D3393" s="7" t="s">
        <v>16</v>
      </c>
      <c r="E3393" s="8" t="s">
        <v>43</v>
      </c>
      <c r="F3393" s="7" t="s">
        <v>17</v>
      </c>
      <c r="G3393" s="173" t="s">
        <v>18</v>
      </c>
      <c r="H3393" s="228"/>
      <c r="I3393" s="206"/>
      <c r="J3393" s="9" t="s">
        <v>15</v>
      </c>
      <c r="K3393" s="173" t="s">
        <v>43</v>
      </c>
      <c r="L3393" s="10" t="s">
        <v>18</v>
      </c>
    </row>
    <row r="3394" spans="1:12" s="99" customFormat="1" ht="11.25" customHeight="1">
      <c r="A3394" s="217" t="s">
        <v>22</v>
      </c>
      <c r="B3394" s="218"/>
      <c r="C3394" s="12">
        <v>674</v>
      </c>
      <c r="D3394" s="12">
        <v>851</v>
      </c>
      <c r="E3394" s="12">
        <v>457</v>
      </c>
      <c r="F3394" s="12">
        <v>32</v>
      </c>
      <c r="G3394" s="12">
        <v>81</v>
      </c>
      <c r="H3394" s="87">
        <v>95</v>
      </c>
      <c r="I3394" s="78">
        <f t="shared" ref="I3394:I3403" si="131">SUM(C3394:H3394)</f>
        <v>2190</v>
      </c>
      <c r="J3394" s="14">
        <f>C3394+D3394</f>
        <v>1525</v>
      </c>
      <c r="K3394" s="12">
        <f>E3394</f>
        <v>457</v>
      </c>
      <c r="L3394" s="15">
        <f>SUM(F3394:G3394)</f>
        <v>113</v>
      </c>
    </row>
    <row r="3395" spans="1:12" s="99" customFormat="1" ht="11.25" customHeight="1" thickBot="1">
      <c r="A3395" s="219"/>
      <c r="B3395" s="220"/>
      <c r="C3395" s="100">
        <f>C3394/I3394*100</f>
        <v>30.776255707762555</v>
      </c>
      <c r="D3395" s="100">
        <f>D3394/I3394*100</f>
        <v>38.858447488584474</v>
      </c>
      <c r="E3395" s="100">
        <f>E3394/I3394*100</f>
        <v>20.867579908675797</v>
      </c>
      <c r="F3395" s="100">
        <f>F3394/I3394*100</f>
        <v>1.4611872146118721</v>
      </c>
      <c r="G3395" s="100">
        <f>G3394/I3394*100</f>
        <v>3.6986301369863015</v>
      </c>
      <c r="H3395" s="101">
        <f>H3394/I3394*100</f>
        <v>4.3378995433789953</v>
      </c>
      <c r="I3395" s="102">
        <f t="shared" si="131"/>
        <v>99.999999999999986</v>
      </c>
      <c r="J3395" s="103">
        <f>J3394/I3394*100</f>
        <v>69.634703196347033</v>
      </c>
      <c r="K3395" s="66">
        <f>K3394/I3394*100</f>
        <v>20.867579908675797</v>
      </c>
      <c r="L3395" s="53">
        <f>L3394/I3394*100</f>
        <v>5.1598173515981731</v>
      </c>
    </row>
    <row r="3396" spans="1:12" s="99" customFormat="1" ht="11.45" customHeight="1">
      <c r="A3396" s="193" t="s">
        <v>49</v>
      </c>
      <c r="B3396" s="229" t="s">
        <v>19</v>
      </c>
      <c r="C3396" s="104">
        <v>470</v>
      </c>
      <c r="D3396" s="104">
        <v>563</v>
      </c>
      <c r="E3396" s="104">
        <v>318</v>
      </c>
      <c r="F3396" s="104">
        <v>19</v>
      </c>
      <c r="G3396" s="104">
        <v>62</v>
      </c>
      <c r="H3396" s="104">
        <v>69</v>
      </c>
      <c r="I3396" s="13">
        <f t="shared" si="131"/>
        <v>1501</v>
      </c>
      <c r="J3396" s="14">
        <f>C3396+D3396</f>
        <v>1033</v>
      </c>
      <c r="K3396" s="12">
        <f>E3396</f>
        <v>318</v>
      </c>
      <c r="L3396" s="15">
        <f>SUM(F3396:G3396)</f>
        <v>81</v>
      </c>
    </row>
    <row r="3397" spans="1:12" s="99" customFormat="1" ht="11.45" customHeight="1">
      <c r="A3397" s="194"/>
      <c r="B3397" s="230"/>
      <c r="C3397" s="105">
        <f>C3396/I3396*100</f>
        <v>31.312458361092606</v>
      </c>
      <c r="D3397" s="106">
        <f>D3396/I3396*100</f>
        <v>37.508327781479011</v>
      </c>
      <c r="E3397" s="106">
        <f>E3396/I3396*100</f>
        <v>21.185876082611593</v>
      </c>
      <c r="F3397" s="106">
        <f>F3396/I3396*100</f>
        <v>1.2658227848101267</v>
      </c>
      <c r="G3397" s="106">
        <f>G3396/I3396*100</f>
        <v>4.1305796135909389</v>
      </c>
      <c r="H3397" s="107">
        <f>H3396/I3396*100</f>
        <v>4.5969353764157228</v>
      </c>
      <c r="I3397" s="48">
        <f t="shared" si="131"/>
        <v>100.00000000000001</v>
      </c>
      <c r="J3397" s="74">
        <f>J3396/I3396*100</f>
        <v>68.82078614257162</v>
      </c>
      <c r="K3397" s="30">
        <f>K3396/I3396*100</f>
        <v>21.185876082611593</v>
      </c>
      <c r="L3397" s="31">
        <f>L3396/I3396*100</f>
        <v>5.3964023984010661</v>
      </c>
    </row>
    <row r="3398" spans="1:12" s="99" customFormat="1" ht="11.45" customHeight="1">
      <c r="A3398" s="194"/>
      <c r="B3398" s="231" t="s">
        <v>20</v>
      </c>
      <c r="C3398" s="104">
        <v>144</v>
      </c>
      <c r="D3398" s="104">
        <v>183</v>
      </c>
      <c r="E3398" s="104">
        <v>94</v>
      </c>
      <c r="F3398" s="104">
        <v>10</v>
      </c>
      <c r="G3398" s="104">
        <v>15</v>
      </c>
      <c r="H3398" s="104">
        <v>23</v>
      </c>
      <c r="I3398" s="33">
        <f t="shared" si="131"/>
        <v>469</v>
      </c>
      <c r="J3398" s="49">
        <f>C3398+D3398</f>
        <v>327</v>
      </c>
      <c r="K3398" s="35">
        <f>E3398</f>
        <v>94</v>
      </c>
      <c r="L3398" s="36">
        <f>SUM(F3398:G3398)</f>
        <v>25</v>
      </c>
    </row>
    <row r="3399" spans="1:12" s="99" customFormat="1" ht="11.45" customHeight="1">
      <c r="A3399" s="194"/>
      <c r="B3399" s="230"/>
      <c r="C3399" s="108">
        <f>C3398/I3398*100</f>
        <v>30.703624733475483</v>
      </c>
      <c r="D3399" s="108">
        <f>D3398/I3398*100</f>
        <v>39.019189765458421</v>
      </c>
      <c r="E3399" s="108">
        <f>E3398/I3398*100</f>
        <v>20.042643923240938</v>
      </c>
      <c r="F3399" s="108">
        <f>F3398/I3398*100</f>
        <v>2.1321961620469083</v>
      </c>
      <c r="G3399" s="108">
        <f>G3398/I3398*100</f>
        <v>3.1982942430703627</v>
      </c>
      <c r="H3399" s="109">
        <f>H3398/I3398*100</f>
        <v>4.9040511727078888</v>
      </c>
      <c r="I3399" s="48">
        <f t="shared" si="131"/>
        <v>100.00000000000001</v>
      </c>
      <c r="J3399" s="74">
        <f>J3398/I3398*100</f>
        <v>69.7228144989339</v>
      </c>
      <c r="K3399" s="30">
        <f>K3398/I3398*100</f>
        <v>20.042643923240938</v>
      </c>
      <c r="L3399" s="31">
        <f>L3398/I3398*100</f>
        <v>5.3304904051172706</v>
      </c>
    </row>
    <row r="3400" spans="1:12" s="99" customFormat="1" ht="11.45" customHeight="1">
      <c r="A3400" s="194"/>
      <c r="B3400" s="231" t="s">
        <v>50</v>
      </c>
      <c r="C3400" s="104">
        <v>45</v>
      </c>
      <c r="D3400" s="104">
        <v>79</v>
      </c>
      <c r="E3400" s="104">
        <v>31</v>
      </c>
      <c r="F3400" s="104">
        <v>3</v>
      </c>
      <c r="G3400" s="104">
        <v>4</v>
      </c>
      <c r="H3400" s="104">
        <v>2</v>
      </c>
      <c r="I3400" s="33">
        <f t="shared" si="131"/>
        <v>164</v>
      </c>
      <c r="J3400" s="49">
        <f>C3400+D3400</f>
        <v>124</v>
      </c>
      <c r="K3400" s="35">
        <f>E3400</f>
        <v>31</v>
      </c>
      <c r="L3400" s="36">
        <f>SUM(F3400:G3400)</f>
        <v>7</v>
      </c>
    </row>
    <row r="3401" spans="1:12" s="99" customFormat="1" ht="11.45" customHeight="1">
      <c r="A3401" s="194"/>
      <c r="B3401" s="230"/>
      <c r="C3401" s="106">
        <f>C3400/I3400*100</f>
        <v>27.439024390243905</v>
      </c>
      <c r="D3401" s="106">
        <f>D3400/I3400*100</f>
        <v>48.170731707317074</v>
      </c>
      <c r="E3401" s="106">
        <f>E3400/I3400*100</f>
        <v>18.902439024390244</v>
      </c>
      <c r="F3401" s="106">
        <f>F3400/I3400*100</f>
        <v>1.8292682926829267</v>
      </c>
      <c r="G3401" s="106">
        <f>G3400/I3400*100</f>
        <v>2.4390243902439024</v>
      </c>
      <c r="H3401" s="107">
        <f>H3400/I3400*100</f>
        <v>1.2195121951219512</v>
      </c>
      <c r="I3401" s="48">
        <f t="shared" si="131"/>
        <v>100</v>
      </c>
      <c r="J3401" s="74">
        <f>J3400/I3400*100</f>
        <v>75.609756097560975</v>
      </c>
      <c r="K3401" s="30">
        <f>K3400/I3400*100</f>
        <v>18.902439024390244</v>
      </c>
      <c r="L3401" s="31">
        <f>L3400/I3400*100</f>
        <v>4.2682926829268295</v>
      </c>
    </row>
    <row r="3402" spans="1:12" s="99" customFormat="1" ht="11.45" customHeight="1">
      <c r="A3402" s="194"/>
      <c r="B3402" s="231" t="s">
        <v>51</v>
      </c>
      <c r="C3402" s="104">
        <v>15</v>
      </c>
      <c r="D3402" s="104">
        <v>26</v>
      </c>
      <c r="E3402" s="104">
        <v>14</v>
      </c>
      <c r="F3402" s="104">
        <v>0</v>
      </c>
      <c r="G3402" s="104">
        <v>0</v>
      </c>
      <c r="H3402" s="104">
        <v>1</v>
      </c>
      <c r="I3402" s="33">
        <f t="shared" si="131"/>
        <v>56</v>
      </c>
      <c r="J3402" s="49">
        <f>C3402+D3402</f>
        <v>41</v>
      </c>
      <c r="K3402" s="35">
        <f>E3402</f>
        <v>14</v>
      </c>
      <c r="L3402" s="36">
        <f>SUM(F3402:G3402)</f>
        <v>0</v>
      </c>
    </row>
    <row r="3403" spans="1:12" s="99" customFormat="1" ht="11.45" customHeight="1" thickBot="1">
      <c r="A3403" s="194"/>
      <c r="B3403" s="230"/>
      <c r="C3403" s="110">
        <f>C3402/I3402*100</f>
        <v>26.785714285714285</v>
      </c>
      <c r="D3403" s="110">
        <f>D3402/I3402*100</f>
        <v>46.428571428571431</v>
      </c>
      <c r="E3403" s="110">
        <f>E3402/I3402*100</f>
        <v>25</v>
      </c>
      <c r="F3403" s="110">
        <f>F3402/I3402*100</f>
        <v>0</v>
      </c>
      <c r="G3403" s="110">
        <f>G3402/I3402*100</f>
        <v>0</v>
      </c>
      <c r="H3403" s="111">
        <f>H3402/I3402*100</f>
        <v>1.7857142857142856</v>
      </c>
      <c r="I3403" s="48">
        <f t="shared" si="131"/>
        <v>100.00000000000001</v>
      </c>
      <c r="J3403" s="74">
        <f>J3402/I3402*100</f>
        <v>73.214285714285708</v>
      </c>
      <c r="K3403" s="30">
        <f>K3402/I3402*100</f>
        <v>25</v>
      </c>
      <c r="L3403" s="31">
        <f>L3402/I3402*100</f>
        <v>0</v>
      </c>
    </row>
    <row r="3404" spans="1:12" s="99" customFormat="1" ht="11.45" customHeight="1">
      <c r="A3404" s="193" t="s">
        <v>52</v>
      </c>
      <c r="B3404" s="229" t="s">
        <v>1</v>
      </c>
      <c r="C3404" s="104">
        <v>253</v>
      </c>
      <c r="D3404" s="104">
        <v>357</v>
      </c>
      <c r="E3404" s="104">
        <v>207</v>
      </c>
      <c r="F3404" s="104">
        <v>20</v>
      </c>
      <c r="G3404" s="104">
        <v>50</v>
      </c>
      <c r="H3404" s="104">
        <v>31</v>
      </c>
      <c r="I3404" s="13">
        <f t="shared" ref="I3404:I3435" si="132">SUM(C3404:H3404)</f>
        <v>918</v>
      </c>
      <c r="J3404" s="14">
        <f>C3404+D3404</f>
        <v>610</v>
      </c>
      <c r="K3404" s="12">
        <f>E3404</f>
        <v>207</v>
      </c>
      <c r="L3404" s="15">
        <f>SUM(F3404:G3404)</f>
        <v>70</v>
      </c>
    </row>
    <row r="3405" spans="1:12" s="99" customFormat="1" ht="11.45" customHeight="1">
      <c r="A3405" s="194"/>
      <c r="B3405" s="230"/>
      <c r="C3405" s="108">
        <f>C3404/I3404*100</f>
        <v>27.5599128540305</v>
      </c>
      <c r="D3405" s="108">
        <f>D3404/I3404*100</f>
        <v>38.888888888888893</v>
      </c>
      <c r="E3405" s="108">
        <f>E3404/I3404*100</f>
        <v>22.549019607843139</v>
      </c>
      <c r="F3405" s="108">
        <f>F3404/I3404*100</f>
        <v>2.1786492374727668</v>
      </c>
      <c r="G3405" s="108">
        <f>G3404/I3404*100</f>
        <v>5.4466230936819171</v>
      </c>
      <c r="H3405" s="109">
        <f>H3404/I3404*100</f>
        <v>3.376906318082789</v>
      </c>
      <c r="I3405" s="48">
        <f t="shared" si="132"/>
        <v>100</v>
      </c>
      <c r="J3405" s="74">
        <f>J3404/I3404*100</f>
        <v>66.4488017429194</v>
      </c>
      <c r="K3405" s="30">
        <f>K3404/I3404*100</f>
        <v>22.549019607843139</v>
      </c>
      <c r="L3405" s="31">
        <f>L3404/I3404*100</f>
        <v>7.6252723311546839</v>
      </c>
    </row>
    <row r="3406" spans="1:12" s="99" customFormat="1" ht="11.45" customHeight="1">
      <c r="A3406" s="194"/>
      <c r="B3406" s="231" t="s">
        <v>2</v>
      </c>
      <c r="C3406" s="104">
        <v>419</v>
      </c>
      <c r="D3406" s="104">
        <v>488</v>
      </c>
      <c r="E3406" s="104">
        <v>247</v>
      </c>
      <c r="F3406" s="104">
        <v>12</v>
      </c>
      <c r="G3406" s="104">
        <v>31</v>
      </c>
      <c r="H3406" s="104">
        <v>47</v>
      </c>
      <c r="I3406" s="33">
        <f t="shared" si="132"/>
        <v>1244</v>
      </c>
      <c r="J3406" s="49">
        <f>C3406+D3406</f>
        <v>907</v>
      </c>
      <c r="K3406" s="35">
        <f>E3406</f>
        <v>247</v>
      </c>
      <c r="L3406" s="36">
        <f>SUM(F3406:G3406)</f>
        <v>43</v>
      </c>
    </row>
    <row r="3407" spans="1:12" s="99" customFormat="1" ht="11.45" customHeight="1">
      <c r="A3407" s="194"/>
      <c r="B3407" s="230"/>
      <c r="C3407" s="106">
        <f>C3406/I3406*100</f>
        <v>33.681672025723472</v>
      </c>
      <c r="D3407" s="106">
        <f>D3406/I3406*100</f>
        <v>39.228295819935695</v>
      </c>
      <c r="E3407" s="106">
        <f>E3406/I3406*100</f>
        <v>19.85530546623794</v>
      </c>
      <c r="F3407" s="106">
        <f>F3406/I3406*100</f>
        <v>0.96463022508038598</v>
      </c>
      <c r="G3407" s="106">
        <f>G3406/I3406*100</f>
        <v>2.491961414790997</v>
      </c>
      <c r="H3407" s="107">
        <f>H3406/I3406*100</f>
        <v>3.778135048231511</v>
      </c>
      <c r="I3407" s="48">
        <f t="shared" si="132"/>
        <v>99.999999999999986</v>
      </c>
      <c r="J3407" s="74">
        <f>J3406/I3406*100</f>
        <v>72.909967845659168</v>
      </c>
      <c r="K3407" s="30">
        <f>K3406/I3406*100</f>
        <v>19.85530546623794</v>
      </c>
      <c r="L3407" s="31">
        <f>L3406/I3406*100</f>
        <v>3.456591639871383</v>
      </c>
    </row>
    <row r="3408" spans="1:12" s="99" customFormat="1" ht="11.45" customHeight="1">
      <c r="A3408" s="194"/>
      <c r="B3408" s="231" t="s">
        <v>5</v>
      </c>
      <c r="C3408" s="104">
        <v>2</v>
      </c>
      <c r="D3408" s="104">
        <v>6</v>
      </c>
      <c r="E3408" s="104">
        <v>3</v>
      </c>
      <c r="F3408" s="104">
        <v>0</v>
      </c>
      <c r="G3408" s="104">
        <v>0</v>
      </c>
      <c r="H3408" s="104">
        <v>17</v>
      </c>
      <c r="I3408" s="33">
        <f t="shared" si="132"/>
        <v>28</v>
      </c>
      <c r="J3408" s="49">
        <f>C3408+D3408</f>
        <v>8</v>
      </c>
      <c r="K3408" s="35">
        <f>E3408</f>
        <v>3</v>
      </c>
      <c r="L3408" s="36">
        <f>SUM(F3408:G3408)</f>
        <v>0</v>
      </c>
    </row>
    <row r="3409" spans="1:12" s="99" customFormat="1" ht="11.45" customHeight="1" thickBot="1">
      <c r="A3409" s="195"/>
      <c r="B3409" s="232"/>
      <c r="C3409" s="112">
        <f>C3408/I3408*100</f>
        <v>7.1428571428571423</v>
      </c>
      <c r="D3409" s="112">
        <f>D3408/I3408*100</f>
        <v>21.428571428571427</v>
      </c>
      <c r="E3409" s="112">
        <f>E3408/I3408*100</f>
        <v>10.714285714285714</v>
      </c>
      <c r="F3409" s="112">
        <f>F3408/I3408*100</f>
        <v>0</v>
      </c>
      <c r="G3409" s="112">
        <f>G3408/I3408*100</f>
        <v>0</v>
      </c>
      <c r="H3409" s="113">
        <f>H3408/I3408*100</f>
        <v>60.714285714285708</v>
      </c>
      <c r="I3409" s="114">
        <f t="shared" si="132"/>
        <v>100</v>
      </c>
      <c r="J3409" s="103">
        <f>J3408/I3408*100</f>
        <v>28.571428571428569</v>
      </c>
      <c r="K3409" s="66">
        <f>K3408/I3408*100</f>
        <v>10.714285714285714</v>
      </c>
      <c r="L3409" s="53">
        <f>L3408/I3408*100</f>
        <v>0</v>
      </c>
    </row>
    <row r="3410" spans="1:12" s="99" customFormat="1" ht="11.45" customHeight="1">
      <c r="A3410" s="193" t="s">
        <v>53</v>
      </c>
      <c r="B3410" s="229" t="s">
        <v>6</v>
      </c>
      <c r="C3410" s="104">
        <v>8</v>
      </c>
      <c r="D3410" s="104">
        <v>15</v>
      </c>
      <c r="E3410" s="104">
        <v>16</v>
      </c>
      <c r="F3410" s="104">
        <v>1</v>
      </c>
      <c r="G3410" s="104">
        <v>8</v>
      </c>
      <c r="H3410" s="104">
        <v>1</v>
      </c>
      <c r="I3410" s="13">
        <f t="shared" si="132"/>
        <v>49</v>
      </c>
      <c r="J3410" s="14">
        <f>C3410+D3410</f>
        <v>23</v>
      </c>
      <c r="K3410" s="12">
        <f>E3410</f>
        <v>16</v>
      </c>
      <c r="L3410" s="15">
        <f>SUM(F3410:G3410)</f>
        <v>9</v>
      </c>
    </row>
    <row r="3411" spans="1:12" s="99" customFormat="1" ht="11.45" customHeight="1">
      <c r="A3411" s="194"/>
      <c r="B3411" s="230"/>
      <c r="C3411" s="106">
        <f>C3410/I3410*100</f>
        <v>16.326530612244898</v>
      </c>
      <c r="D3411" s="106">
        <f>D3410/I3410*100</f>
        <v>30.612244897959183</v>
      </c>
      <c r="E3411" s="106">
        <f>E3410/I3410*100</f>
        <v>32.653061224489797</v>
      </c>
      <c r="F3411" s="106">
        <f>F3410/I3410*100</f>
        <v>2.0408163265306123</v>
      </c>
      <c r="G3411" s="106">
        <f>G3410/I3410*100</f>
        <v>16.326530612244898</v>
      </c>
      <c r="H3411" s="107">
        <f>H3410/I3410*100</f>
        <v>2.0408163265306123</v>
      </c>
      <c r="I3411" s="48">
        <f t="shared" si="132"/>
        <v>100.00000000000001</v>
      </c>
      <c r="J3411" s="74">
        <f>J3410/I3410*100</f>
        <v>46.938775510204081</v>
      </c>
      <c r="K3411" s="30">
        <f>K3410/I3410*100</f>
        <v>32.653061224489797</v>
      </c>
      <c r="L3411" s="31">
        <f>L3410/I3410*100</f>
        <v>18.367346938775512</v>
      </c>
    </row>
    <row r="3412" spans="1:12" s="99" customFormat="1" ht="11.45" customHeight="1">
      <c r="A3412" s="194"/>
      <c r="B3412" s="231" t="s">
        <v>7</v>
      </c>
      <c r="C3412" s="104">
        <v>29</v>
      </c>
      <c r="D3412" s="104">
        <v>50</v>
      </c>
      <c r="E3412" s="104">
        <v>58</v>
      </c>
      <c r="F3412" s="104">
        <v>5</v>
      </c>
      <c r="G3412" s="104">
        <v>13</v>
      </c>
      <c r="H3412" s="104">
        <v>0</v>
      </c>
      <c r="I3412" s="33">
        <f t="shared" si="132"/>
        <v>155</v>
      </c>
      <c r="J3412" s="49">
        <f>C3412+D3412</f>
        <v>79</v>
      </c>
      <c r="K3412" s="35">
        <f>E3412</f>
        <v>58</v>
      </c>
      <c r="L3412" s="36">
        <f>SUM(F3412:G3412)</f>
        <v>18</v>
      </c>
    </row>
    <row r="3413" spans="1:12" s="99" customFormat="1" ht="11.45" customHeight="1">
      <c r="A3413" s="194"/>
      <c r="B3413" s="230"/>
      <c r="C3413" s="108">
        <f>C3412/I3412*100</f>
        <v>18.70967741935484</v>
      </c>
      <c r="D3413" s="108">
        <f>D3412/I3412*100</f>
        <v>32.258064516129032</v>
      </c>
      <c r="E3413" s="108">
        <f>E3412/I3412*100</f>
        <v>37.41935483870968</v>
      </c>
      <c r="F3413" s="108">
        <f>F3412/I3412*100</f>
        <v>3.225806451612903</v>
      </c>
      <c r="G3413" s="108">
        <f>G3412/I3412*100</f>
        <v>8.3870967741935498</v>
      </c>
      <c r="H3413" s="109">
        <f>H3412/I3412*100</f>
        <v>0</v>
      </c>
      <c r="I3413" s="48">
        <f t="shared" si="132"/>
        <v>100</v>
      </c>
      <c r="J3413" s="74">
        <f>J3412/I3412*100</f>
        <v>50.967741935483865</v>
      </c>
      <c r="K3413" s="30">
        <f>K3412/I3412*100</f>
        <v>37.41935483870968</v>
      </c>
      <c r="L3413" s="31">
        <f>L3412/I3412*100</f>
        <v>11.612903225806452</v>
      </c>
    </row>
    <row r="3414" spans="1:12" s="99" customFormat="1" ht="11.45" customHeight="1">
      <c r="A3414" s="194"/>
      <c r="B3414" s="231" t="s">
        <v>8</v>
      </c>
      <c r="C3414" s="104">
        <v>58</v>
      </c>
      <c r="D3414" s="104">
        <v>109</v>
      </c>
      <c r="E3414" s="104">
        <v>53</v>
      </c>
      <c r="F3414" s="104">
        <v>3</v>
      </c>
      <c r="G3414" s="104">
        <v>16</v>
      </c>
      <c r="H3414" s="104">
        <v>4</v>
      </c>
      <c r="I3414" s="33">
        <f t="shared" si="132"/>
        <v>243</v>
      </c>
      <c r="J3414" s="49">
        <f>C3414+D3414</f>
        <v>167</v>
      </c>
      <c r="K3414" s="35">
        <f>E3414</f>
        <v>53</v>
      </c>
      <c r="L3414" s="36">
        <f>SUM(F3414:G3414)</f>
        <v>19</v>
      </c>
    </row>
    <row r="3415" spans="1:12" s="99" customFormat="1" ht="11.45" customHeight="1">
      <c r="A3415" s="194"/>
      <c r="B3415" s="230"/>
      <c r="C3415" s="106">
        <f>C3414/I3414*100</f>
        <v>23.868312757201647</v>
      </c>
      <c r="D3415" s="106">
        <f>D3414/I3414*100</f>
        <v>44.855967078189302</v>
      </c>
      <c r="E3415" s="106">
        <f>E3414/I3414*100</f>
        <v>21.810699588477366</v>
      </c>
      <c r="F3415" s="106">
        <f>F3414/I3414*100</f>
        <v>1.2345679012345678</v>
      </c>
      <c r="G3415" s="106">
        <f>G3414/I3414*100</f>
        <v>6.5843621399176957</v>
      </c>
      <c r="H3415" s="107">
        <f>H3414/I3414*100</f>
        <v>1.6460905349794239</v>
      </c>
      <c r="I3415" s="48">
        <f t="shared" si="132"/>
        <v>100</v>
      </c>
      <c r="J3415" s="74">
        <f>J3414/I3414*100</f>
        <v>68.724279835390945</v>
      </c>
      <c r="K3415" s="30">
        <f>K3414/I3414*100</f>
        <v>21.810699588477366</v>
      </c>
      <c r="L3415" s="31">
        <f>L3414/I3414*100</f>
        <v>7.8189300411522638</v>
      </c>
    </row>
    <row r="3416" spans="1:12" s="99" customFormat="1" ht="11.45" customHeight="1">
      <c r="A3416" s="194"/>
      <c r="B3416" s="231" t="s">
        <v>9</v>
      </c>
      <c r="C3416" s="104">
        <v>87</v>
      </c>
      <c r="D3416" s="104">
        <v>137</v>
      </c>
      <c r="E3416" s="104">
        <v>78</v>
      </c>
      <c r="F3416" s="104">
        <v>3</v>
      </c>
      <c r="G3416" s="104">
        <v>13</v>
      </c>
      <c r="H3416" s="104">
        <v>12</v>
      </c>
      <c r="I3416" s="33">
        <f t="shared" si="132"/>
        <v>330</v>
      </c>
      <c r="J3416" s="49">
        <f>C3416+D3416</f>
        <v>224</v>
      </c>
      <c r="K3416" s="35">
        <f>E3416</f>
        <v>78</v>
      </c>
      <c r="L3416" s="36">
        <f>SUM(F3416:G3416)</f>
        <v>16</v>
      </c>
    </row>
    <row r="3417" spans="1:12" s="99" customFormat="1" ht="11.45" customHeight="1">
      <c r="A3417" s="194"/>
      <c r="B3417" s="230"/>
      <c r="C3417" s="108">
        <f>C3416/I3416*100</f>
        <v>26.36363636363636</v>
      </c>
      <c r="D3417" s="108">
        <f>D3416/I3416*100</f>
        <v>41.515151515151516</v>
      </c>
      <c r="E3417" s="108">
        <f>E3416/I3416*100</f>
        <v>23.636363636363637</v>
      </c>
      <c r="F3417" s="108">
        <f>F3416/I3416*100</f>
        <v>0.90909090909090906</v>
      </c>
      <c r="G3417" s="108">
        <f>G3416/I3416*100</f>
        <v>3.939393939393939</v>
      </c>
      <c r="H3417" s="109">
        <f>H3416/I3416*100</f>
        <v>3.6363636363636362</v>
      </c>
      <c r="I3417" s="48">
        <f t="shared" si="132"/>
        <v>100</v>
      </c>
      <c r="J3417" s="74">
        <f>J3416/I3416*100</f>
        <v>67.87878787878789</v>
      </c>
      <c r="K3417" s="30">
        <f>K3416/I3416*100</f>
        <v>23.636363636363637</v>
      </c>
      <c r="L3417" s="31">
        <f>L3416/I3416*100</f>
        <v>4.8484848484848486</v>
      </c>
    </row>
    <row r="3418" spans="1:12" s="99" customFormat="1" ht="11.45" customHeight="1">
      <c r="A3418" s="194"/>
      <c r="B3418" s="231" t="s">
        <v>10</v>
      </c>
      <c r="C3418" s="104">
        <v>93</v>
      </c>
      <c r="D3418" s="104">
        <v>156</v>
      </c>
      <c r="E3418" s="104">
        <v>88</v>
      </c>
      <c r="F3418" s="104">
        <v>11</v>
      </c>
      <c r="G3418" s="104">
        <v>12</v>
      </c>
      <c r="H3418" s="104">
        <v>8</v>
      </c>
      <c r="I3418" s="33">
        <f t="shared" si="132"/>
        <v>368</v>
      </c>
      <c r="J3418" s="49">
        <f>C3418+D3418</f>
        <v>249</v>
      </c>
      <c r="K3418" s="35">
        <f>E3418</f>
        <v>88</v>
      </c>
      <c r="L3418" s="36">
        <f>SUM(F3418:G3418)</f>
        <v>23</v>
      </c>
    </row>
    <row r="3419" spans="1:12" s="99" customFormat="1" ht="11.45" customHeight="1">
      <c r="A3419" s="194"/>
      <c r="B3419" s="230"/>
      <c r="C3419" s="106">
        <f>C3418/I3418*100</f>
        <v>25.271739130434785</v>
      </c>
      <c r="D3419" s="106">
        <f>D3418/I3418*100</f>
        <v>42.391304347826086</v>
      </c>
      <c r="E3419" s="106">
        <f>E3418/I3418*100</f>
        <v>23.913043478260871</v>
      </c>
      <c r="F3419" s="106">
        <f>F3418/I3418*100</f>
        <v>2.9891304347826089</v>
      </c>
      <c r="G3419" s="106">
        <f>G3418/I3418*100</f>
        <v>3.2608695652173911</v>
      </c>
      <c r="H3419" s="107">
        <f>H3418/I3418*100</f>
        <v>2.1739130434782608</v>
      </c>
      <c r="I3419" s="48">
        <f t="shared" si="132"/>
        <v>100.00000000000001</v>
      </c>
      <c r="J3419" s="74">
        <f>J3418/I3418*100</f>
        <v>67.66304347826086</v>
      </c>
      <c r="K3419" s="30">
        <f>K3418/I3418*100</f>
        <v>23.913043478260871</v>
      </c>
      <c r="L3419" s="31">
        <f>L3418/I3418*100</f>
        <v>6.25</v>
      </c>
    </row>
    <row r="3420" spans="1:12" s="99" customFormat="1" ht="11.45" customHeight="1">
      <c r="A3420" s="194"/>
      <c r="B3420" s="231" t="s">
        <v>11</v>
      </c>
      <c r="C3420" s="104">
        <v>138</v>
      </c>
      <c r="D3420" s="104">
        <v>186</v>
      </c>
      <c r="E3420" s="104">
        <v>73</v>
      </c>
      <c r="F3420" s="104">
        <v>4</v>
      </c>
      <c r="G3420" s="104">
        <v>9</v>
      </c>
      <c r="H3420" s="104">
        <v>10</v>
      </c>
      <c r="I3420" s="33">
        <f t="shared" si="132"/>
        <v>420</v>
      </c>
      <c r="J3420" s="49">
        <f>C3420+D3420</f>
        <v>324</v>
      </c>
      <c r="K3420" s="35">
        <f>E3420</f>
        <v>73</v>
      </c>
      <c r="L3420" s="36">
        <f>SUM(F3420:G3420)</f>
        <v>13</v>
      </c>
    </row>
    <row r="3421" spans="1:12" s="99" customFormat="1" ht="11.45" customHeight="1">
      <c r="A3421" s="194"/>
      <c r="B3421" s="230"/>
      <c r="C3421" s="108">
        <f>C3420/I3420*100</f>
        <v>32.857142857142854</v>
      </c>
      <c r="D3421" s="108">
        <f>D3420/I3420*100</f>
        <v>44.285714285714285</v>
      </c>
      <c r="E3421" s="108">
        <f>E3420/I3420*100</f>
        <v>17.38095238095238</v>
      </c>
      <c r="F3421" s="108">
        <f>F3420/I3420*100</f>
        <v>0.95238095238095244</v>
      </c>
      <c r="G3421" s="108">
        <f>G3420/I3420*100</f>
        <v>2.1428571428571428</v>
      </c>
      <c r="H3421" s="109">
        <f>H3420/I3420*100</f>
        <v>2.3809523809523809</v>
      </c>
      <c r="I3421" s="48">
        <f t="shared" si="132"/>
        <v>99.999999999999986</v>
      </c>
      <c r="J3421" s="74">
        <f>J3420/I3420*100</f>
        <v>77.142857142857153</v>
      </c>
      <c r="K3421" s="30">
        <f>K3420/I3420*100</f>
        <v>17.38095238095238</v>
      </c>
      <c r="L3421" s="31">
        <f>L3420/I3420*100</f>
        <v>3.0952380952380953</v>
      </c>
    </row>
    <row r="3422" spans="1:12" s="99" customFormat="1" ht="11.45" customHeight="1">
      <c r="A3422" s="194"/>
      <c r="B3422" s="231" t="s">
        <v>12</v>
      </c>
      <c r="C3422" s="104">
        <v>259</v>
      </c>
      <c r="D3422" s="104">
        <v>193</v>
      </c>
      <c r="E3422" s="104">
        <v>90</v>
      </c>
      <c r="F3422" s="104">
        <v>5</v>
      </c>
      <c r="G3422" s="104">
        <v>9</v>
      </c>
      <c r="H3422" s="104">
        <v>43</v>
      </c>
      <c r="I3422" s="33">
        <f t="shared" si="132"/>
        <v>599</v>
      </c>
      <c r="J3422" s="49">
        <f>C3422+D3422</f>
        <v>452</v>
      </c>
      <c r="K3422" s="35">
        <f>E3422</f>
        <v>90</v>
      </c>
      <c r="L3422" s="36">
        <f>SUM(F3422:G3422)</f>
        <v>14</v>
      </c>
    </row>
    <row r="3423" spans="1:12" s="99" customFormat="1" ht="11.45" customHeight="1">
      <c r="A3423" s="194"/>
      <c r="B3423" s="230"/>
      <c r="C3423" s="106">
        <f>C3422/I3422*100</f>
        <v>43.238731218697829</v>
      </c>
      <c r="D3423" s="106">
        <f>D3422/I3422*100</f>
        <v>32.220367278797994</v>
      </c>
      <c r="E3423" s="106">
        <f>E3422/I3422*100</f>
        <v>15.025041736227045</v>
      </c>
      <c r="F3423" s="106">
        <f>F3422/I3422*100</f>
        <v>0.8347245409015025</v>
      </c>
      <c r="G3423" s="106">
        <f>G3422/I3422*100</f>
        <v>1.5025041736227045</v>
      </c>
      <c r="H3423" s="107">
        <f>H3422/I3422*100</f>
        <v>7.1786310517529222</v>
      </c>
      <c r="I3423" s="48">
        <f t="shared" si="132"/>
        <v>100.00000000000001</v>
      </c>
      <c r="J3423" s="74">
        <f>J3422/I3422*100</f>
        <v>75.45909849749583</v>
      </c>
      <c r="K3423" s="30">
        <f>K3422/I3422*100</f>
        <v>15.025041736227045</v>
      </c>
      <c r="L3423" s="31">
        <f>L3422/I3422*100</f>
        <v>2.337228714524207</v>
      </c>
    </row>
    <row r="3424" spans="1:12" s="99" customFormat="1" ht="11.45" customHeight="1">
      <c r="A3424" s="194"/>
      <c r="B3424" s="231" t="s">
        <v>24</v>
      </c>
      <c r="C3424" s="104">
        <v>2</v>
      </c>
      <c r="D3424" s="104">
        <v>5</v>
      </c>
      <c r="E3424" s="104">
        <v>1</v>
      </c>
      <c r="F3424" s="104">
        <v>0</v>
      </c>
      <c r="G3424" s="104">
        <v>1</v>
      </c>
      <c r="H3424" s="104">
        <v>17</v>
      </c>
      <c r="I3424" s="33">
        <f t="shared" si="132"/>
        <v>26</v>
      </c>
      <c r="J3424" s="49">
        <f>C3424+D3424</f>
        <v>7</v>
      </c>
      <c r="K3424" s="35">
        <f>E3424</f>
        <v>1</v>
      </c>
      <c r="L3424" s="36">
        <f>SUM(F3424:G3424)</f>
        <v>1</v>
      </c>
    </row>
    <row r="3425" spans="1:12" s="99" customFormat="1" ht="11.45" customHeight="1" thickBot="1">
      <c r="A3425" s="195"/>
      <c r="B3425" s="232"/>
      <c r="C3425" s="112">
        <f>C3424/I3424*100</f>
        <v>7.6923076923076925</v>
      </c>
      <c r="D3425" s="112">
        <f>D3424/I3424*100</f>
        <v>19.230769230769234</v>
      </c>
      <c r="E3425" s="112">
        <f>E3424/I3424*100</f>
        <v>3.8461538461538463</v>
      </c>
      <c r="F3425" s="112">
        <f>F3424/I3424*100</f>
        <v>0</v>
      </c>
      <c r="G3425" s="112">
        <f>G3424/I3424*100</f>
        <v>3.8461538461538463</v>
      </c>
      <c r="H3425" s="113">
        <f>H3424/I3424*100</f>
        <v>65.384615384615387</v>
      </c>
      <c r="I3425" s="114">
        <f t="shared" si="132"/>
        <v>100</v>
      </c>
      <c r="J3425" s="103">
        <f>J3424/I3424*100</f>
        <v>26.923076923076923</v>
      </c>
      <c r="K3425" s="66">
        <f>K3424/I3424*100</f>
        <v>3.8461538461538463</v>
      </c>
      <c r="L3425" s="53">
        <f>L3424/I3424*100</f>
        <v>3.8461538461538463</v>
      </c>
    </row>
    <row r="3426" spans="1:12" s="99" customFormat="1" ht="11.45" customHeight="1" thickBot="1">
      <c r="A3426" s="201" t="s">
        <v>54</v>
      </c>
      <c r="B3426" s="229" t="s">
        <v>23</v>
      </c>
      <c r="C3426" s="104">
        <v>72</v>
      </c>
      <c r="D3426" s="104">
        <v>86</v>
      </c>
      <c r="E3426" s="104">
        <v>48</v>
      </c>
      <c r="F3426" s="104">
        <v>7</v>
      </c>
      <c r="G3426" s="104">
        <v>4</v>
      </c>
      <c r="H3426" s="104">
        <v>6</v>
      </c>
      <c r="I3426" s="13">
        <f t="shared" si="132"/>
        <v>223</v>
      </c>
      <c r="J3426" s="14">
        <f>C3426+D3426</f>
        <v>158</v>
      </c>
      <c r="K3426" s="12">
        <f>E3426</f>
        <v>48</v>
      </c>
      <c r="L3426" s="15">
        <f>SUM(F3426:G3426)</f>
        <v>11</v>
      </c>
    </row>
    <row r="3427" spans="1:12" s="99" customFormat="1" ht="11.45" customHeight="1" thickTop="1" thickBot="1">
      <c r="A3427" s="202"/>
      <c r="B3427" s="230"/>
      <c r="C3427" s="106">
        <f>C3426/I3426*100</f>
        <v>32.286995515695068</v>
      </c>
      <c r="D3427" s="106">
        <f>D3426/I3426*100</f>
        <v>38.565022421524667</v>
      </c>
      <c r="E3427" s="106">
        <f>E3426/I3426*100</f>
        <v>21.524663677130047</v>
      </c>
      <c r="F3427" s="106">
        <f>F3426/I3426*100</f>
        <v>3.1390134529147984</v>
      </c>
      <c r="G3427" s="106">
        <f>G3426/I3426*100</f>
        <v>1.7937219730941705</v>
      </c>
      <c r="H3427" s="107">
        <f>H3426/I3426*100</f>
        <v>2.6905829596412558</v>
      </c>
      <c r="I3427" s="48">
        <f t="shared" si="132"/>
        <v>100</v>
      </c>
      <c r="J3427" s="74">
        <f>J3426/I3426*100</f>
        <v>70.852017937219742</v>
      </c>
      <c r="K3427" s="30">
        <f>K3426/I3426*100</f>
        <v>21.524663677130047</v>
      </c>
      <c r="L3427" s="31">
        <f>L3426/I3426*100</f>
        <v>4.9327354260089686</v>
      </c>
    </row>
    <row r="3428" spans="1:12" s="99" customFormat="1" ht="11.45" customHeight="1" thickTop="1" thickBot="1">
      <c r="A3428" s="202"/>
      <c r="B3428" s="231" t="s">
        <v>3</v>
      </c>
      <c r="C3428" s="104">
        <v>46</v>
      </c>
      <c r="D3428" s="104">
        <v>52</v>
      </c>
      <c r="E3428" s="104">
        <v>28</v>
      </c>
      <c r="F3428" s="104">
        <v>4</v>
      </c>
      <c r="G3428" s="104">
        <v>4</v>
      </c>
      <c r="H3428" s="104">
        <v>6</v>
      </c>
      <c r="I3428" s="33">
        <f t="shared" si="132"/>
        <v>140</v>
      </c>
      <c r="J3428" s="49">
        <f>C3428+D3428</f>
        <v>98</v>
      </c>
      <c r="K3428" s="35">
        <f>E3428</f>
        <v>28</v>
      </c>
      <c r="L3428" s="36">
        <f>SUM(F3428:G3428)</f>
        <v>8</v>
      </c>
    </row>
    <row r="3429" spans="1:12" s="99" customFormat="1" ht="11.45" customHeight="1" thickTop="1" thickBot="1">
      <c r="A3429" s="202"/>
      <c r="B3429" s="230"/>
      <c r="C3429" s="108">
        <f>C3428/I3428*100</f>
        <v>32.857142857142854</v>
      </c>
      <c r="D3429" s="108">
        <f>D3428/I3428*100</f>
        <v>37.142857142857146</v>
      </c>
      <c r="E3429" s="108">
        <f>E3428/I3428*100</f>
        <v>20</v>
      </c>
      <c r="F3429" s="108">
        <f>F3428/I3428*100</f>
        <v>2.8571428571428572</v>
      </c>
      <c r="G3429" s="108">
        <f>G3428/I3428*100</f>
        <v>2.8571428571428572</v>
      </c>
      <c r="H3429" s="109">
        <f>H3428/I3428*100</f>
        <v>4.2857142857142856</v>
      </c>
      <c r="I3429" s="48">
        <f t="shared" si="132"/>
        <v>100.00000000000001</v>
      </c>
      <c r="J3429" s="74">
        <f>J3428/I3428*100</f>
        <v>70</v>
      </c>
      <c r="K3429" s="30">
        <f>K3428/I3428*100</f>
        <v>20</v>
      </c>
      <c r="L3429" s="31">
        <f>L3428/I3428*100</f>
        <v>5.7142857142857144</v>
      </c>
    </row>
    <row r="3430" spans="1:12" s="99" customFormat="1" ht="11.45" customHeight="1" thickTop="1" thickBot="1">
      <c r="A3430" s="202"/>
      <c r="B3430" s="231" t="s">
        <v>13</v>
      </c>
      <c r="C3430" s="104">
        <v>227</v>
      </c>
      <c r="D3430" s="104">
        <v>370</v>
      </c>
      <c r="E3430" s="104">
        <v>202</v>
      </c>
      <c r="F3430" s="104">
        <v>13</v>
      </c>
      <c r="G3430" s="104">
        <v>44</v>
      </c>
      <c r="H3430" s="104">
        <v>15</v>
      </c>
      <c r="I3430" s="33">
        <f t="shared" si="132"/>
        <v>871</v>
      </c>
      <c r="J3430" s="49">
        <f>C3430+D3430</f>
        <v>597</v>
      </c>
      <c r="K3430" s="35">
        <f>E3430</f>
        <v>202</v>
      </c>
      <c r="L3430" s="36">
        <f>SUM(F3430:G3430)</f>
        <v>57</v>
      </c>
    </row>
    <row r="3431" spans="1:12" s="99" customFormat="1" ht="11.45" customHeight="1" thickTop="1" thickBot="1">
      <c r="A3431" s="202"/>
      <c r="B3431" s="230"/>
      <c r="C3431" s="106">
        <f>C3430/I3430*100</f>
        <v>26.061997703788748</v>
      </c>
      <c r="D3431" s="106">
        <f>D3430/I3430*100</f>
        <v>42.479908151549942</v>
      </c>
      <c r="E3431" s="106">
        <f>E3430/I3430*100</f>
        <v>23.191733639494831</v>
      </c>
      <c r="F3431" s="106">
        <f>F3430/I3430*100</f>
        <v>1.4925373134328357</v>
      </c>
      <c r="G3431" s="106">
        <f>G3430/I3430*100</f>
        <v>5.05166475315729</v>
      </c>
      <c r="H3431" s="107">
        <f>H3430/I3430*100</f>
        <v>1.7221584385763489</v>
      </c>
      <c r="I3431" s="48">
        <f t="shared" si="132"/>
        <v>99.999999999999972</v>
      </c>
      <c r="J3431" s="74">
        <f>J3430/I3430*100</f>
        <v>68.541905855338698</v>
      </c>
      <c r="K3431" s="30">
        <f>K3430/I3430*100</f>
        <v>23.191733639494831</v>
      </c>
      <c r="L3431" s="31">
        <f>L3430/I3430*100</f>
        <v>6.5442020665901266</v>
      </c>
    </row>
    <row r="3432" spans="1:12" s="99" customFormat="1" ht="11.45" customHeight="1" thickTop="1" thickBot="1">
      <c r="A3432" s="202"/>
      <c r="B3432" s="231" t="s">
        <v>14</v>
      </c>
      <c r="C3432" s="104">
        <v>93</v>
      </c>
      <c r="D3432" s="104">
        <v>81</v>
      </c>
      <c r="E3432" s="104">
        <v>28</v>
      </c>
      <c r="F3432" s="104">
        <v>1</v>
      </c>
      <c r="G3432" s="104">
        <v>4</v>
      </c>
      <c r="H3432" s="104">
        <v>8</v>
      </c>
      <c r="I3432" s="33">
        <f t="shared" si="132"/>
        <v>215</v>
      </c>
      <c r="J3432" s="49">
        <f>C3432+D3432</f>
        <v>174</v>
      </c>
      <c r="K3432" s="35">
        <f>E3432</f>
        <v>28</v>
      </c>
      <c r="L3432" s="36">
        <f>SUM(F3432:G3432)</f>
        <v>5</v>
      </c>
    </row>
    <row r="3433" spans="1:12" s="99" customFormat="1" ht="11.45" customHeight="1" thickTop="1" thickBot="1">
      <c r="A3433" s="202"/>
      <c r="B3433" s="230"/>
      <c r="C3433" s="108">
        <f>C3432/I3432*100</f>
        <v>43.255813953488371</v>
      </c>
      <c r="D3433" s="108">
        <f>D3432/I3432*100</f>
        <v>37.674418604651159</v>
      </c>
      <c r="E3433" s="108">
        <f>E3432/I3432*100</f>
        <v>13.023255813953488</v>
      </c>
      <c r="F3433" s="108">
        <f>F3432/I3432*100</f>
        <v>0.46511627906976744</v>
      </c>
      <c r="G3433" s="108">
        <f>G3432/I3432*100</f>
        <v>1.8604651162790697</v>
      </c>
      <c r="H3433" s="109">
        <f>H3432/I3432*100</f>
        <v>3.7209302325581395</v>
      </c>
      <c r="I3433" s="48">
        <f t="shared" si="132"/>
        <v>99.999999999999986</v>
      </c>
      <c r="J3433" s="74">
        <f>J3432/I3432*100</f>
        <v>80.930232558139537</v>
      </c>
      <c r="K3433" s="30">
        <f>K3432/I3432*100</f>
        <v>13.023255813953488</v>
      </c>
      <c r="L3433" s="31">
        <f>L3432/I3432*100</f>
        <v>2.3255813953488373</v>
      </c>
    </row>
    <row r="3434" spans="1:12" s="99" customFormat="1" ht="11.45" customHeight="1" thickTop="1" thickBot="1">
      <c r="A3434" s="202"/>
      <c r="B3434" s="231" t="s">
        <v>25</v>
      </c>
      <c r="C3434" s="104">
        <v>10</v>
      </c>
      <c r="D3434" s="104">
        <v>22</v>
      </c>
      <c r="E3434" s="104">
        <v>27</v>
      </c>
      <c r="F3434" s="104">
        <v>2</v>
      </c>
      <c r="G3434" s="104">
        <v>8</v>
      </c>
      <c r="H3434" s="104">
        <v>1</v>
      </c>
      <c r="I3434" s="33">
        <f t="shared" si="132"/>
        <v>70</v>
      </c>
      <c r="J3434" s="49">
        <f>C3434+D3434</f>
        <v>32</v>
      </c>
      <c r="K3434" s="35">
        <f>E3434</f>
        <v>27</v>
      </c>
      <c r="L3434" s="36">
        <f>SUM(F3434:G3434)</f>
        <v>10</v>
      </c>
    </row>
    <row r="3435" spans="1:12" s="99" customFormat="1" ht="11.45" customHeight="1" thickTop="1" thickBot="1">
      <c r="A3435" s="202"/>
      <c r="B3435" s="230"/>
      <c r="C3435" s="106">
        <f>C3434/I3434*100</f>
        <v>14.285714285714285</v>
      </c>
      <c r="D3435" s="106">
        <f>D3434/I3434*100</f>
        <v>31.428571428571427</v>
      </c>
      <c r="E3435" s="106">
        <f>E3434/I3434*100</f>
        <v>38.571428571428577</v>
      </c>
      <c r="F3435" s="106">
        <f>F3434/I3434*100</f>
        <v>2.8571428571428572</v>
      </c>
      <c r="G3435" s="106">
        <f>G3434/I3434*100</f>
        <v>11.428571428571429</v>
      </c>
      <c r="H3435" s="107">
        <f>H3434/I3434*100</f>
        <v>1.4285714285714286</v>
      </c>
      <c r="I3435" s="48">
        <f t="shared" si="132"/>
        <v>100</v>
      </c>
      <c r="J3435" s="74">
        <f>J3434/I3434*100</f>
        <v>45.714285714285715</v>
      </c>
      <c r="K3435" s="30">
        <f>K3434/I3434*100</f>
        <v>38.571428571428577</v>
      </c>
      <c r="L3435" s="31">
        <f>L3434/I3434*100</f>
        <v>14.285714285714285</v>
      </c>
    </row>
    <row r="3436" spans="1:12" s="2" customFormat="1" ht="11.45" customHeight="1" thickTop="1" thickBot="1">
      <c r="A3436" s="202"/>
      <c r="B3436" s="231" t="s">
        <v>26</v>
      </c>
      <c r="C3436" s="104">
        <v>191</v>
      </c>
      <c r="D3436" s="104">
        <v>188</v>
      </c>
      <c r="E3436" s="104">
        <v>95</v>
      </c>
      <c r="F3436" s="104">
        <v>4</v>
      </c>
      <c r="G3436" s="104">
        <v>15</v>
      </c>
      <c r="H3436" s="104">
        <v>27</v>
      </c>
      <c r="I3436" s="33">
        <f t="shared" ref="I3436:I3453" si="133">SUM(C3436:H3436)</f>
        <v>520</v>
      </c>
      <c r="J3436" s="49">
        <f>C3436+D3436</f>
        <v>379</v>
      </c>
      <c r="K3436" s="35">
        <f>E3436</f>
        <v>95</v>
      </c>
      <c r="L3436" s="36">
        <f>SUM(F3436:G3436)</f>
        <v>19</v>
      </c>
    </row>
    <row r="3437" spans="1:12" s="2" customFormat="1" ht="11.45" customHeight="1" thickTop="1" thickBot="1">
      <c r="A3437" s="202"/>
      <c r="B3437" s="230"/>
      <c r="C3437" s="108">
        <f>C3436/I3436*100</f>
        <v>36.730769230769234</v>
      </c>
      <c r="D3437" s="108">
        <f>D3436/I3436*100</f>
        <v>36.153846153846153</v>
      </c>
      <c r="E3437" s="108">
        <f>E3436/I3436*100</f>
        <v>18.269230769230766</v>
      </c>
      <c r="F3437" s="108">
        <f>F3436/I3436*100</f>
        <v>0.76923076923076927</v>
      </c>
      <c r="G3437" s="108">
        <f>G3436/I3436*100</f>
        <v>2.8846153846153846</v>
      </c>
      <c r="H3437" s="109">
        <f>H3436/I3436*100</f>
        <v>5.1923076923076925</v>
      </c>
      <c r="I3437" s="48">
        <f t="shared" si="133"/>
        <v>100.00000000000001</v>
      </c>
      <c r="J3437" s="74">
        <f>J3436/I3436*100</f>
        <v>72.884615384615387</v>
      </c>
      <c r="K3437" s="30">
        <f>K3436/I3436*100</f>
        <v>18.269230769230766</v>
      </c>
      <c r="L3437" s="31">
        <f>L3436/I3436*100</f>
        <v>3.6538461538461542</v>
      </c>
    </row>
    <row r="3438" spans="1:12" s="2" customFormat="1" ht="11.45" customHeight="1" thickTop="1" thickBot="1">
      <c r="A3438" s="202"/>
      <c r="B3438" s="231" t="s">
        <v>0</v>
      </c>
      <c r="C3438" s="104">
        <v>29</v>
      </c>
      <c r="D3438" s="104">
        <v>39</v>
      </c>
      <c r="E3438" s="104">
        <v>25</v>
      </c>
      <c r="F3438" s="104">
        <v>1</v>
      </c>
      <c r="G3438" s="104">
        <v>0</v>
      </c>
      <c r="H3438" s="104">
        <v>8</v>
      </c>
      <c r="I3438" s="33">
        <f t="shared" si="133"/>
        <v>102</v>
      </c>
      <c r="J3438" s="49">
        <f>C3438+D3438</f>
        <v>68</v>
      </c>
      <c r="K3438" s="35">
        <f>E3438</f>
        <v>25</v>
      </c>
      <c r="L3438" s="36">
        <f>SUM(F3438:G3438)</f>
        <v>1</v>
      </c>
    </row>
    <row r="3439" spans="1:12" s="2" customFormat="1" ht="11.45" customHeight="1" thickTop="1" thickBot="1">
      <c r="A3439" s="202"/>
      <c r="B3439" s="230"/>
      <c r="C3439" s="106">
        <f>C3438/I3438*100</f>
        <v>28.431372549019606</v>
      </c>
      <c r="D3439" s="106">
        <f>D3438/I3438*100</f>
        <v>38.235294117647058</v>
      </c>
      <c r="E3439" s="106">
        <f>E3438/I3438*100</f>
        <v>24.509803921568626</v>
      </c>
      <c r="F3439" s="106">
        <f>F3438/I3438*100</f>
        <v>0.98039215686274506</v>
      </c>
      <c r="G3439" s="106">
        <f>G3438/I3438*100</f>
        <v>0</v>
      </c>
      <c r="H3439" s="107">
        <f>H3438/I3438*100</f>
        <v>7.8431372549019605</v>
      </c>
      <c r="I3439" s="48">
        <f t="shared" si="133"/>
        <v>99.999999999999986</v>
      </c>
      <c r="J3439" s="74">
        <f>J3438/I3438*100</f>
        <v>66.666666666666657</v>
      </c>
      <c r="K3439" s="30">
        <f>K3438/I3438*100</f>
        <v>24.509803921568626</v>
      </c>
      <c r="L3439" s="31">
        <f>L3438/I3438*100</f>
        <v>0.98039215686274506</v>
      </c>
    </row>
    <row r="3440" spans="1:12" s="2" customFormat="1" ht="11.45" customHeight="1" thickTop="1" thickBot="1">
      <c r="A3440" s="202"/>
      <c r="B3440" s="231" t="s">
        <v>24</v>
      </c>
      <c r="C3440" s="104">
        <v>6</v>
      </c>
      <c r="D3440" s="104">
        <v>13</v>
      </c>
      <c r="E3440" s="104">
        <v>4</v>
      </c>
      <c r="F3440" s="104">
        <v>0</v>
      </c>
      <c r="G3440" s="104">
        <v>2</v>
      </c>
      <c r="H3440" s="104">
        <v>24</v>
      </c>
      <c r="I3440" s="33">
        <f t="shared" si="133"/>
        <v>49</v>
      </c>
      <c r="J3440" s="49">
        <f>C3440+D3440</f>
        <v>19</v>
      </c>
      <c r="K3440" s="35">
        <f>E3440</f>
        <v>4</v>
      </c>
      <c r="L3440" s="36">
        <f>SUM(F3440:G3440)</f>
        <v>2</v>
      </c>
    </row>
    <row r="3441" spans="1:12" s="2" customFormat="1" ht="11.45" customHeight="1" thickTop="1" thickBot="1">
      <c r="A3441" s="203"/>
      <c r="B3441" s="232"/>
      <c r="C3441" s="112">
        <f>C3440/I3440*100</f>
        <v>12.244897959183673</v>
      </c>
      <c r="D3441" s="112">
        <f>D3440/I3440*100</f>
        <v>26.530612244897959</v>
      </c>
      <c r="E3441" s="112">
        <f>E3440/I3440*100</f>
        <v>8.1632653061224492</v>
      </c>
      <c r="F3441" s="112">
        <f>F3440/I3440*100</f>
        <v>0</v>
      </c>
      <c r="G3441" s="112">
        <f>G3440/I3440*100</f>
        <v>4.0816326530612246</v>
      </c>
      <c r="H3441" s="113">
        <f>H3440/I3440*100</f>
        <v>48.979591836734691</v>
      </c>
      <c r="I3441" s="114">
        <f t="shared" si="133"/>
        <v>100</v>
      </c>
      <c r="J3441" s="103">
        <f>J3440/I3440*100</f>
        <v>38.775510204081634</v>
      </c>
      <c r="K3441" s="66">
        <f>K3440/I3440*100</f>
        <v>8.1632653061224492</v>
      </c>
      <c r="L3441" s="53">
        <f>L3440/I3440*100</f>
        <v>4.0816326530612246</v>
      </c>
    </row>
    <row r="3442" spans="1:12" s="2" customFormat="1" ht="11.45" customHeight="1">
      <c r="A3442" s="193" t="s">
        <v>21</v>
      </c>
      <c r="B3442" s="229" t="s">
        <v>27</v>
      </c>
      <c r="C3442" s="104">
        <v>69</v>
      </c>
      <c r="D3442" s="104">
        <v>95</v>
      </c>
      <c r="E3442" s="104">
        <v>86</v>
      </c>
      <c r="F3442" s="104">
        <v>1</v>
      </c>
      <c r="G3442" s="104">
        <v>15</v>
      </c>
      <c r="H3442" s="104">
        <v>19</v>
      </c>
      <c r="I3442" s="13">
        <f t="shared" si="133"/>
        <v>285</v>
      </c>
      <c r="J3442" s="14">
        <f>C3442+D3442</f>
        <v>164</v>
      </c>
      <c r="K3442" s="12">
        <f>E3442</f>
        <v>86</v>
      </c>
      <c r="L3442" s="15">
        <f>SUM(F3442:G3442)</f>
        <v>16</v>
      </c>
    </row>
    <row r="3443" spans="1:12" s="2" customFormat="1" ht="11.45" customHeight="1">
      <c r="A3443" s="194"/>
      <c r="B3443" s="230"/>
      <c r="C3443" s="106">
        <f>C3442/I3442*100</f>
        <v>24.210526315789473</v>
      </c>
      <c r="D3443" s="106">
        <f>D3442/I3442*100</f>
        <v>33.333333333333329</v>
      </c>
      <c r="E3443" s="106">
        <f>E3442/I3442*100</f>
        <v>30.175438596491226</v>
      </c>
      <c r="F3443" s="106">
        <f>F3442/I3442*100</f>
        <v>0.35087719298245612</v>
      </c>
      <c r="G3443" s="106">
        <f>G3442/I3442*100</f>
        <v>5.2631578947368416</v>
      </c>
      <c r="H3443" s="107">
        <f>H3442/I3442*100</f>
        <v>6.666666666666667</v>
      </c>
      <c r="I3443" s="48">
        <f t="shared" si="133"/>
        <v>99.999999999999986</v>
      </c>
      <c r="J3443" s="74">
        <f>J3442/I3442*100</f>
        <v>57.543859649122808</v>
      </c>
      <c r="K3443" s="30">
        <f>K3442/I3442*100</f>
        <v>30.175438596491226</v>
      </c>
      <c r="L3443" s="31">
        <f>L3442/I3442*100</f>
        <v>5.6140350877192979</v>
      </c>
    </row>
    <row r="3444" spans="1:12" s="2" customFormat="1" ht="11.45" customHeight="1">
      <c r="A3444" s="194"/>
      <c r="B3444" s="231" t="s">
        <v>28</v>
      </c>
      <c r="C3444" s="104">
        <v>139</v>
      </c>
      <c r="D3444" s="104">
        <v>146</v>
      </c>
      <c r="E3444" s="104">
        <v>55</v>
      </c>
      <c r="F3444" s="104">
        <v>2</v>
      </c>
      <c r="G3444" s="104">
        <v>12</v>
      </c>
      <c r="H3444" s="104">
        <v>10</v>
      </c>
      <c r="I3444" s="33">
        <f t="shared" si="133"/>
        <v>364</v>
      </c>
      <c r="J3444" s="49">
        <f>C3444+D3444</f>
        <v>285</v>
      </c>
      <c r="K3444" s="35">
        <f>E3444</f>
        <v>55</v>
      </c>
      <c r="L3444" s="36">
        <f>SUM(F3444:G3444)</f>
        <v>14</v>
      </c>
    </row>
    <row r="3445" spans="1:12" s="2" customFormat="1" ht="11.45" customHeight="1">
      <c r="A3445" s="194"/>
      <c r="B3445" s="230"/>
      <c r="C3445" s="108">
        <f>C3444/I3444*100</f>
        <v>38.186813186813183</v>
      </c>
      <c r="D3445" s="108">
        <f>D3444/I3444*100</f>
        <v>40.109890109890109</v>
      </c>
      <c r="E3445" s="108">
        <f>E3444/I3444*100</f>
        <v>15.109890109890109</v>
      </c>
      <c r="F3445" s="108">
        <f>F3444/I3444*100</f>
        <v>0.5494505494505495</v>
      </c>
      <c r="G3445" s="108">
        <f>G3444/I3444*100</f>
        <v>3.296703296703297</v>
      </c>
      <c r="H3445" s="109">
        <f>H3444/I3444*100</f>
        <v>2.7472527472527473</v>
      </c>
      <c r="I3445" s="48">
        <f t="shared" si="133"/>
        <v>100</v>
      </c>
      <c r="J3445" s="74">
        <f>J3444/I3444*100</f>
        <v>78.296703296703299</v>
      </c>
      <c r="K3445" s="30">
        <f>K3444/I3444*100</f>
        <v>15.109890109890109</v>
      </c>
      <c r="L3445" s="31">
        <f>L3444/I3444*100</f>
        <v>3.8461538461538463</v>
      </c>
    </row>
    <row r="3446" spans="1:12" s="2" customFormat="1" ht="11.45" customHeight="1">
      <c r="A3446" s="194"/>
      <c r="B3446" s="231" t="s">
        <v>29</v>
      </c>
      <c r="C3446" s="104">
        <v>297</v>
      </c>
      <c r="D3446" s="104">
        <v>397</v>
      </c>
      <c r="E3446" s="104">
        <v>181</v>
      </c>
      <c r="F3446" s="104">
        <v>22</v>
      </c>
      <c r="G3446" s="104">
        <v>39</v>
      </c>
      <c r="H3446" s="104">
        <v>30</v>
      </c>
      <c r="I3446" s="33">
        <f t="shared" si="133"/>
        <v>966</v>
      </c>
      <c r="J3446" s="49">
        <f>C3446+D3446</f>
        <v>694</v>
      </c>
      <c r="K3446" s="35">
        <f>E3446</f>
        <v>181</v>
      </c>
      <c r="L3446" s="36">
        <f>SUM(F3446:G3446)</f>
        <v>61</v>
      </c>
    </row>
    <row r="3447" spans="1:12" s="2" customFormat="1" ht="11.45" customHeight="1">
      <c r="A3447" s="194"/>
      <c r="B3447" s="230"/>
      <c r="C3447" s="106">
        <f>C3446/I3446*100</f>
        <v>30.745341614906835</v>
      </c>
      <c r="D3447" s="106">
        <f>D3446/I3446*100</f>
        <v>41.097308488612839</v>
      </c>
      <c r="E3447" s="106">
        <f>E3446/I3446*100</f>
        <v>18.737060041407869</v>
      </c>
      <c r="F3447" s="106">
        <f>F3446/I3446*100</f>
        <v>2.2774327122153206</v>
      </c>
      <c r="G3447" s="106">
        <f>G3446/I3446*100</f>
        <v>4.0372670807453419</v>
      </c>
      <c r="H3447" s="107">
        <f>H3446/I3446*100</f>
        <v>3.1055900621118013</v>
      </c>
      <c r="I3447" s="48">
        <f t="shared" si="133"/>
        <v>100</v>
      </c>
      <c r="J3447" s="74">
        <f>J3446/I3446*100</f>
        <v>71.842650103519674</v>
      </c>
      <c r="K3447" s="30">
        <f>K3446/I3446*100</f>
        <v>18.737060041407869</v>
      </c>
      <c r="L3447" s="31">
        <f>L3446/I3446*100</f>
        <v>6.3146997929606625</v>
      </c>
    </row>
    <row r="3448" spans="1:12" s="2" customFormat="1" ht="11.45" customHeight="1">
      <c r="A3448" s="194"/>
      <c r="B3448" s="231" t="s">
        <v>30</v>
      </c>
      <c r="C3448" s="104">
        <v>123</v>
      </c>
      <c r="D3448" s="104">
        <v>162</v>
      </c>
      <c r="E3448" s="104">
        <v>78</v>
      </c>
      <c r="F3448" s="104">
        <v>6</v>
      </c>
      <c r="G3448" s="104">
        <v>8</v>
      </c>
      <c r="H3448" s="104">
        <v>7</v>
      </c>
      <c r="I3448" s="33">
        <f t="shared" si="133"/>
        <v>384</v>
      </c>
      <c r="J3448" s="49">
        <f>C3448+D3448</f>
        <v>285</v>
      </c>
      <c r="K3448" s="35">
        <f>E3448</f>
        <v>78</v>
      </c>
      <c r="L3448" s="36">
        <f>SUM(F3448:G3448)</f>
        <v>14</v>
      </c>
    </row>
    <row r="3449" spans="1:12" s="2" customFormat="1" ht="11.45" customHeight="1">
      <c r="A3449" s="194"/>
      <c r="B3449" s="230"/>
      <c r="C3449" s="108">
        <f>C3448/I3448*100</f>
        <v>32.03125</v>
      </c>
      <c r="D3449" s="108">
        <f>D3448/I3448*100</f>
        <v>42.1875</v>
      </c>
      <c r="E3449" s="108">
        <f>E3448/I3448*100</f>
        <v>20.3125</v>
      </c>
      <c r="F3449" s="108">
        <f>F3448/I3448*100</f>
        <v>1.5625</v>
      </c>
      <c r="G3449" s="108">
        <f>G3448/I3448*100</f>
        <v>2.083333333333333</v>
      </c>
      <c r="H3449" s="109">
        <f>H3448/I3448*100</f>
        <v>1.8229166666666667</v>
      </c>
      <c r="I3449" s="48">
        <f t="shared" si="133"/>
        <v>100</v>
      </c>
      <c r="J3449" s="74">
        <f>J3448/I3448*100</f>
        <v>74.21875</v>
      </c>
      <c r="K3449" s="30">
        <f>K3448/I3448*100</f>
        <v>20.3125</v>
      </c>
      <c r="L3449" s="31">
        <f>L3448/I3448*100</f>
        <v>3.6458333333333335</v>
      </c>
    </row>
    <row r="3450" spans="1:12" s="2" customFormat="1" ht="11.45" customHeight="1">
      <c r="A3450" s="194"/>
      <c r="B3450" s="231" t="s">
        <v>42</v>
      </c>
      <c r="C3450" s="104">
        <v>42</v>
      </c>
      <c r="D3450" s="104">
        <v>40</v>
      </c>
      <c r="E3450" s="104">
        <v>48</v>
      </c>
      <c r="F3450" s="104">
        <v>1</v>
      </c>
      <c r="G3450" s="104">
        <v>6</v>
      </c>
      <c r="H3450" s="104">
        <v>4</v>
      </c>
      <c r="I3450" s="33">
        <f t="shared" si="133"/>
        <v>141</v>
      </c>
      <c r="J3450" s="49">
        <f>C3450+D3450</f>
        <v>82</v>
      </c>
      <c r="K3450" s="35">
        <f>E3450</f>
        <v>48</v>
      </c>
      <c r="L3450" s="36">
        <f>SUM(F3450:G3450)</f>
        <v>7</v>
      </c>
    </row>
    <row r="3451" spans="1:12" s="2" customFormat="1" ht="11.45" customHeight="1">
      <c r="A3451" s="194"/>
      <c r="B3451" s="230"/>
      <c r="C3451" s="108">
        <f>C3450/I3450*100</f>
        <v>29.787234042553191</v>
      </c>
      <c r="D3451" s="108">
        <f>D3450/I3450*100</f>
        <v>28.368794326241137</v>
      </c>
      <c r="E3451" s="108">
        <f>E3450/I3450*100</f>
        <v>34.042553191489361</v>
      </c>
      <c r="F3451" s="108">
        <f>F3450/I3450*100</f>
        <v>0.70921985815602839</v>
      </c>
      <c r="G3451" s="108">
        <f>G3450/I3450*100</f>
        <v>4.2553191489361701</v>
      </c>
      <c r="H3451" s="109">
        <f>H3450/I3450*100</f>
        <v>2.8368794326241136</v>
      </c>
      <c r="I3451" s="48">
        <f t="shared" si="133"/>
        <v>100</v>
      </c>
      <c r="J3451" s="74">
        <f>J3450/I3450*100</f>
        <v>58.156028368794324</v>
      </c>
      <c r="K3451" s="30">
        <f>K3450/I3450*100</f>
        <v>34.042553191489361</v>
      </c>
      <c r="L3451" s="31">
        <f>L3450/I3450*100</f>
        <v>4.9645390070921991</v>
      </c>
    </row>
    <row r="3452" spans="1:12" s="2" customFormat="1" ht="11.45" customHeight="1">
      <c r="A3452" s="194"/>
      <c r="B3452" s="231" t="s">
        <v>24</v>
      </c>
      <c r="C3452" s="104">
        <v>4</v>
      </c>
      <c r="D3452" s="104">
        <v>11</v>
      </c>
      <c r="E3452" s="104">
        <v>9</v>
      </c>
      <c r="F3452" s="104">
        <v>0</v>
      </c>
      <c r="G3452" s="104">
        <v>1</v>
      </c>
      <c r="H3452" s="104">
        <v>25</v>
      </c>
      <c r="I3452" s="33">
        <f t="shared" si="133"/>
        <v>50</v>
      </c>
      <c r="J3452" s="49">
        <f>C3452+D3452</f>
        <v>15</v>
      </c>
      <c r="K3452" s="35">
        <f>E3452</f>
        <v>9</v>
      </c>
      <c r="L3452" s="36">
        <f>SUM(F3452:G3452)</f>
        <v>1</v>
      </c>
    </row>
    <row r="3453" spans="1:12" s="2" customFormat="1" ht="11.45" customHeight="1" thickBot="1">
      <c r="A3453" s="195"/>
      <c r="B3453" s="232"/>
      <c r="C3453" s="112">
        <f>C3452/I3452*100</f>
        <v>8</v>
      </c>
      <c r="D3453" s="112">
        <f>D3452/I3452*100</f>
        <v>22</v>
      </c>
      <c r="E3453" s="112">
        <f>E3452/I3452*100</f>
        <v>18</v>
      </c>
      <c r="F3453" s="112">
        <f>F3452/I3452*100</f>
        <v>0</v>
      </c>
      <c r="G3453" s="112">
        <f>G3452/I3452*100</f>
        <v>2</v>
      </c>
      <c r="H3453" s="113">
        <f>H3452/I3452*100</f>
        <v>50</v>
      </c>
      <c r="I3453" s="114">
        <f t="shared" si="133"/>
        <v>100</v>
      </c>
      <c r="J3453" s="103">
        <f>J3452/I3452*100</f>
        <v>30</v>
      </c>
      <c r="K3453" s="66">
        <f>K3452/I3452*100</f>
        <v>18</v>
      </c>
      <c r="L3453" s="53">
        <f>L3452/I3452*100</f>
        <v>2</v>
      </c>
    </row>
    <row r="3454" spans="1:12" s="2" customFormat="1" ht="11.45" customHeight="1">
      <c r="A3454" s="82"/>
      <c r="B3454" s="83"/>
      <c r="C3454" s="84"/>
      <c r="D3454" s="84"/>
      <c r="E3454" s="84"/>
      <c r="F3454" s="84"/>
      <c r="G3454" s="84"/>
      <c r="H3454" s="84"/>
      <c r="I3454" s="84"/>
      <c r="J3454" s="84"/>
      <c r="K3454" s="84"/>
      <c r="L3454" s="84"/>
    </row>
    <row r="3455" spans="1:12" s="4" customFormat="1" ht="30" customHeight="1" thickBot="1">
      <c r="A3455" s="207" t="s">
        <v>222</v>
      </c>
      <c r="B3455" s="207"/>
      <c r="C3455" s="207"/>
      <c r="D3455" s="207"/>
      <c r="E3455" s="207"/>
      <c r="F3455" s="207"/>
      <c r="G3455" s="207"/>
      <c r="H3455" s="207"/>
      <c r="I3455" s="207"/>
      <c r="J3455" s="207"/>
      <c r="K3455" s="207"/>
      <c r="L3455" s="207"/>
    </row>
    <row r="3456" spans="1:12" s="2" customFormat="1" ht="10.15" customHeight="1">
      <c r="A3456" s="208"/>
      <c r="B3456" s="209"/>
      <c r="C3456" s="210" t="s">
        <v>38</v>
      </c>
      <c r="D3456" s="210" t="s">
        <v>39</v>
      </c>
      <c r="E3456" s="210" t="s">
        <v>43</v>
      </c>
      <c r="F3456" s="212" t="s">
        <v>46</v>
      </c>
      <c r="G3456" s="213" t="s">
        <v>4</v>
      </c>
    </row>
    <row r="3457" spans="1:7" s="11" customFormat="1" ht="60" customHeight="1" thickBot="1">
      <c r="A3457" s="235" t="s">
        <v>33</v>
      </c>
      <c r="B3457" s="236"/>
      <c r="C3457" s="254"/>
      <c r="D3457" s="254"/>
      <c r="E3457" s="254"/>
      <c r="F3457" s="255"/>
      <c r="G3457" s="214"/>
    </row>
    <row r="3458" spans="1:7" s="99" customFormat="1" ht="11.25" customHeight="1">
      <c r="A3458" s="217" t="s">
        <v>22</v>
      </c>
      <c r="B3458" s="218"/>
      <c r="C3458" s="12">
        <v>1271</v>
      </c>
      <c r="D3458" s="12">
        <v>210</v>
      </c>
      <c r="E3458" s="12">
        <v>611</v>
      </c>
      <c r="F3458" s="117">
        <v>98</v>
      </c>
      <c r="G3458" s="88">
        <f t="shared" ref="G3458:G3467" si="134">SUM(C3458:F3458)</f>
        <v>2190</v>
      </c>
    </row>
    <row r="3459" spans="1:7" s="99" customFormat="1" ht="11.25" customHeight="1" thickBot="1">
      <c r="A3459" s="219"/>
      <c r="B3459" s="220"/>
      <c r="C3459" s="100">
        <f>C3458/G3458*100</f>
        <v>58.036529680365298</v>
      </c>
      <c r="D3459" s="100">
        <f>D3458/G3458*100</f>
        <v>9.5890410958904102</v>
      </c>
      <c r="E3459" s="100">
        <f>E3458/G3458*100</f>
        <v>27.899543378995435</v>
      </c>
      <c r="F3459" s="115">
        <f>F3458/G3458*100</f>
        <v>4.474885844748858</v>
      </c>
      <c r="G3459" s="95">
        <f t="shared" si="134"/>
        <v>100</v>
      </c>
    </row>
    <row r="3460" spans="1:7" s="99" customFormat="1" ht="11.45" customHeight="1">
      <c r="A3460" s="193" t="s">
        <v>49</v>
      </c>
      <c r="B3460" s="196" t="s">
        <v>19</v>
      </c>
      <c r="C3460" s="32">
        <v>911</v>
      </c>
      <c r="D3460" s="32">
        <v>153</v>
      </c>
      <c r="E3460" s="32">
        <v>370</v>
      </c>
      <c r="F3460" s="32">
        <v>67</v>
      </c>
      <c r="G3460" s="88">
        <f t="shared" si="134"/>
        <v>1501</v>
      </c>
    </row>
    <row r="3461" spans="1:7" s="99" customFormat="1" ht="11.45" customHeight="1">
      <c r="A3461" s="194"/>
      <c r="B3461" s="197"/>
      <c r="C3461" s="51">
        <f>C3460/G3460*100</f>
        <v>60.692871419053965</v>
      </c>
      <c r="D3461" s="51">
        <f>D3460/G3460*100</f>
        <v>10.193204530313125</v>
      </c>
      <c r="E3461" s="51">
        <f>E3460/G3460*100</f>
        <v>24.650233177881411</v>
      </c>
      <c r="F3461" s="52">
        <f>F3460/G3460*100</f>
        <v>4.4636908727514992</v>
      </c>
      <c r="G3461" s="89">
        <f t="shared" si="134"/>
        <v>100</v>
      </c>
    </row>
    <row r="3462" spans="1:7" s="99" customFormat="1" ht="11.45" customHeight="1">
      <c r="A3462" s="194"/>
      <c r="B3462" s="198" t="s">
        <v>20</v>
      </c>
      <c r="C3462" s="32">
        <v>258</v>
      </c>
      <c r="D3462" s="32">
        <v>42</v>
      </c>
      <c r="E3462" s="32">
        <v>142</v>
      </c>
      <c r="F3462" s="32">
        <v>27</v>
      </c>
      <c r="G3462" s="91">
        <f t="shared" si="134"/>
        <v>469</v>
      </c>
    </row>
    <row r="3463" spans="1:7" s="99" customFormat="1" ht="11.45" customHeight="1">
      <c r="A3463" s="194"/>
      <c r="B3463" s="198"/>
      <c r="C3463" s="46">
        <f>C3462/G3462*100</f>
        <v>55.010660980810236</v>
      </c>
      <c r="D3463" s="46">
        <f>D3462/G3462*100</f>
        <v>8.9552238805970141</v>
      </c>
      <c r="E3463" s="46">
        <f>E3462/G3462*100</f>
        <v>30.2771855010661</v>
      </c>
      <c r="F3463" s="47">
        <f>F3462/G3462*100</f>
        <v>5.7569296375266523</v>
      </c>
      <c r="G3463" s="89">
        <f t="shared" si="134"/>
        <v>100</v>
      </c>
    </row>
    <row r="3464" spans="1:7" s="99" customFormat="1" ht="11.45" customHeight="1">
      <c r="A3464" s="194"/>
      <c r="B3464" s="199" t="s">
        <v>50</v>
      </c>
      <c r="C3464" s="32">
        <v>74</v>
      </c>
      <c r="D3464" s="32">
        <v>13</v>
      </c>
      <c r="E3464" s="32">
        <v>74</v>
      </c>
      <c r="F3464" s="32">
        <v>3</v>
      </c>
      <c r="G3464" s="91">
        <f t="shared" si="134"/>
        <v>164</v>
      </c>
    </row>
    <row r="3465" spans="1:7" s="99" customFormat="1" ht="11.45" customHeight="1">
      <c r="A3465" s="194"/>
      <c r="B3465" s="197"/>
      <c r="C3465" s="51">
        <f>C3464/G3464*100</f>
        <v>45.121951219512198</v>
      </c>
      <c r="D3465" s="51">
        <f>D3464/G3464*100</f>
        <v>7.9268292682926829</v>
      </c>
      <c r="E3465" s="51">
        <f>E3464/G3464*100</f>
        <v>45.121951219512198</v>
      </c>
      <c r="F3465" s="52">
        <f>F3464/G3464*100</f>
        <v>1.8292682926829267</v>
      </c>
      <c r="G3465" s="89">
        <f t="shared" si="134"/>
        <v>100.00000000000001</v>
      </c>
    </row>
    <row r="3466" spans="1:7" s="99" customFormat="1" ht="11.45" customHeight="1">
      <c r="A3466" s="194"/>
      <c r="B3466" s="198" t="s">
        <v>51</v>
      </c>
      <c r="C3466" s="32">
        <v>28</v>
      </c>
      <c r="D3466" s="32">
        <v>2</v>
      </c>
      <c r="E3466" s="32">
        <v>25</v>
      </c>
      <c r="F3466" s="32">
        <v>1</v>
      </c>
      <c r="G3466" s="91">
        <f t="shared" si="134"/>
        <v>56</v>
      </c>
    </row>
    <row r="3467" spans="1:7" s="99" customFormat="1" ht="11.45" customHeight="1" thickBot="1">
      <c r="A3467" s="194"/>
      <c r="B3467" s="198"/>
      <c r="C3467" s="94">
        <f>C3466/G3466*100</f>
        <v>50</v>
      </c>
      <c r="D3467" s="94">
        <f>D3466/G3466*100</f>
        <v>3.5714285714285712</v>
      </c>
      <c r="E3467" s="94">
        <f>E3466/G3466*100</f>
        <v>44.642857142857146</v>
      </c>
      <c r="F3467" s="120">
        <f>F3466/G3466*100</f>
        <v>1.7857142857142856</v>
      </c>
      <c r="G3467" s="118">
        <f t="shared" si="134"/>
        <v>100.00000000000001</v>
      </c>
    </row>
    <row r="3468" spans="1:7" s="99" customFormat="1" ht="11.45" customHeight="1">
      <c r="A3468" s="193" t="s">
        <v>52</v>
      </c>
      <c r="B3468" s="196" t="s">
        <v>1</v>
      </c>
      <c r="C3468" s="32">
        <v>506</v>
      </c>
      <c r="D3468" s="32">
        <v>101</v>
      </c>
      <c r="E3468" s="32">
        <v>275</v>
      </c>
      <c r="F3468" s="32">
        <v>36</v>
      </c>
      <c r="G3468" s="88">
        <f t="shared" ref="G3468:G3517" si="135">SUM(C3468:F3468)</f>
        <v>918</v>
      </c>
    </row>
    <row r="3469" spans="1:7" s="99" customFormat="1" ht="11.45" customHeight="1">
      <c r="A3469" s="194"/>
      <c r="B3469" s="198"/>
      <c r="C3469" s="46">
        <f>C3468/G3468*100</f>
        <v>55.119825708061001</v>
      </c>
      <c r="D3469" s="46">
        <f>D3468/G3468*100</f>
        <v>11.002178649237472</v>
      </c>
      <c r="E3469" s="46">
        <f>E3468/G3468*100</f>
        <v>29.956427015250547</v>
      </c>
      <c r="F3469" s="47">
        <f>F3468/G3468*100</f>
        <v>3.9215686274509802</v>
      </c>
      <c r="G3469" s="89">
        <f t="shared" si="135"/>
        <v>99.999999999999986</v>
      </c>
    </row>
    <row r="3470" spans="1:7" s="99" customFormat="1" ht="11.45" customHeight="1">
      <c r="A3470" s="194"/>
      <c r="B3470" s="199" t="s">
        <v>2</v>
      </c>
      <c r="C3470" s="32">
        <v>757</v>
      </c>
      <c r="D3470" s="32">
        <v>109</v>
      </c>
      <c r="E3470" s="32">
        <v>331</v>
      </c>
      <c r="F3470" s="32">
        <v>47</v>
      </c>
      <c r="G3470" s="91">
        <f t="shared" si="135"/>
        <v>1244</v>
      </c>
    </row>
    <row r="3471" spans="1:7" s="99" customFormat="1" ht="11.45" customHeight="1">
      <c r="A3471" s="194"/>
      <c r="B3471" s="197"/>
      <c r="C3471" s="51">
        <f>C3470/G3470*100</f>
        <v>60.852090032154337</v>
      </c>
      <c r="D3471" s="51">
        <f>D3470/G3470*100</f>
        <v>8.7620578778135041</v>
      </c>
      <c r="E3471" s="51">
        <f>E3470/G3470*100</f>
        <v>26.607717041800644</v>
      </c>
      <c r="F3471" s="52">
        <f>F3470/G3470*100</f>
        <v>3.778135048231511</v>
      </c>
      <c r="G3471" s="89">
        <f t="shared" si="135"/>
        <v>99.999999999999986</v>
      </c>
    </row>
    <row r="3472" spans="1:7" s="99" customFormat="1" ht="11.45" customHeight="1">
      <c r="A3472" s="194"/>
      <c r="B3472" s="198" t="s">
        <v>5</v>
      </c>
      <c r="C3472" s="32">
        <v>8</v>
      </c>
      <c r="D3472" s="32">
        <v>0</v>
      </c>
      <c r="E3472" s="32">
        <v>5</v>
      </c>
      <c r="F3472" s="32">
        <v>15</v>
      </c>
      <c r="G3472" s="91">
        <f t="shared" si="135"/>
        <v>28</v>
      </c>
    </row>
    <row r="3473" spans="1:7" s="99" customFormat="1" ht="11.45" customHeight="1" thickBot="1">
      <c r="A3473" s="195"/>
      <c r="B3473" s="200"/>
      <c r="C3473" s="63">
        <f>C3472/G3472*100</f>
        <v>28.571428571428569</v>
      </c>
      <c r="D3473" s="63">
        <f>D3472/G3472*100</f>
        <v>0</v>
      </c>
      <c r="E3473" s="63">
        <f>E3472/G3472*100</f>
        <v>17.857142857142858</v>
      </c>
      <c r="F3473" s="64">
        <f>F3472/G3472*100</f>
        <v>53.571428571428569</v>
      </c>
      <c r="G3473" s="95">
        <f t="shared" si="135"/>
        <v>100</v>
      </c>
    </row>
    <row r="3474" spans="1:7" s="99" customFormat="1" ht="11.45" customHeight="1">
      <c r="A3474" s="193" t="s">
        <v>53</v>
      </c>
      <c r="B3474" s="196" t="s">
        <v>6</v>
      </c>
      <c r="C3474" s="32">
        <v>26</v>
      </c>
      <c r="D3474" s="32">
        <v>8</v>
      </c>
      <c r="E3474" s="32">
        <v>15</v>
      </c>
      <c r="F3474" s="32">
        <v>0</v>
      </c>
      <c r="G3474" s="88">
        <f t="shared" si="135"/>
        <v>49</v>
      </c>
    </row>
    <row r="3475" spans="1:7" s="99" customFormat="1" ht="11.45" customHeight="1">
      <c r="A3475" s="194"/>
      <c r="B3475" s="197"/>
      <c r="C3475" s="51">
        <f>C3474/G3474*100</f>
        <v>53.061224489795919</v>
      </c>
      <c r="D3475" s="51">
        <f>D3474/G3474*100</f>
        <v>16.326530612244898</v>
      </c>
      <c r="E3475" s="51">
        <f>E3474/G3474*100</f>
        <v>30.612244897959183</v>
      </c>
      <c r="F3475" s="52">
        <f>F3474/G3474*100</f>
        <v>0</v>
      </c>
      <c r="G3475" s="89">
        <f t="shared" si="135"/>
        <v>100</v>
      </c>
    </row>
    <row r="3476" spans="1:7" s="99" customFormat="1" ht="11.45" customHeight="1">
      <c r="A3476" s="194"/>
      <c r="B3476" s="198" t="s">
        <v>7</v>
      </c>
      <c r="C3476" s="32">
        <v>86</v>
      </c>
      <c r="D3476" s="32">
        <v>23</v>
      </c>
      <c r="E3476" s="32">
        <v>45</v>
      </c>
      <c r="F3476" s="32">
        <v>1</v>
      </c>
      <c r="G3476" s="91">
        <f t="shared" si="135"/>
        <v>155</v>
      </c>
    </row>
    <row r="3477" spans="1:7" s="99" customFormat="1" ht="11.45" customHeight="1">
      <c r="A3477" s="194"/>
      <c r="B3477" s="198"/>
      <c r="C3477" s="46">
        <f>C3476/G3476*100</f>
        <v>55.483870967741936</v>
      </c>
      <c r="D3477" s="46">
        <f>D3476/G3476*100</f>
        <v>14.838709677419354</v>
      </c>
      <c r="E3477" s="46">
        <f>E3476/G3476*100</f>
        <v>29.032258064516132</v>
      </c>
      <c r="F3477" s="47">
        <f>F3476/G3476*100</f>
        <v>0.64516129032258063</v>
      </c>
      <c r="G3477" s="89">
        <f t="shared" si="135"/>
        <v>100</v>
      </c>
    </row>
    <row r="3478" spans="1:7" s="99" customFormat="1" ht="11.45" customHeight="1">
      <c r="A3478" s="194"/>
      <c r="B3478" s="199" t="s">
        <v>8</v>
      </c>
      <c r="C3478" s="32">
        <v>126</v>
      </c>
      <c r="D3478" s="32">
        <v>32</v>
      </c>
      <c r="E3478" s="32">
        <v>83</v>
      </c>
      <c r="F3478" s="32">
        <v>2</v>
      </c>
      <c r="G3478" s="91">
        <f t="shared" si="135"/>
        <v>243</v>
      </c>
    </row>
    <row r="3479" spans="1:7" s="99" customFormat="1" ht="11.45" customHeight="1">
      <c r="A3479" s="194"/>
      <c r="B3479" s="197"/>
      <c r="C3479" s="51">
        <f>C3478/G3478*100</f>
        <v>51.851851851851848</v>
      </c>
      <c r="D3479" s="51">
        <f>D3478/G3478*100</f>
        <v>13.168724279835391</v>
      </c>
      <c r="E3479" s="51">
        <f>E3478/G3478*100</f>
        <v>34.156378600823047</v>
      </c>
      <c r="F3479" s="52">
        <f>F3478/G3478*100</f>
        <v>0.82304526748971196</v>
      </c>
      <c r="G3479" s="89">
        <f t="shared" si="135"/>
        <v>100</v>
      </c>
    </row>
    <row r="3480" spans="1:7" s="99" customFormat="1" ht="11.45" customHeight="1">
      <c r="A3480" s="194"/>
      <c r="B3480" s="198" t="s">
        <v>9</v>
      </c>
      <c r="C3480" s="32">
        <v>172</v>
      </c>
      <c r="D3480" s="32">
        <v>47</v>
      </c>
      <c r="E3480" s="32">
        <v>97</v>
      </c>
      <c r="F3480" s="32">
        <v>14</v>
      </c>
      <c r="G3480" s="91">
        <f t="shared" si="135"/>
        <v>330</v>
      </c>
    </row>
    <row r="3481" spans="1:7" s="99" customFormat="1" ht="11.45" customHeight="1">
      <c r="A3481" s="194"/>
      <c r="B3481" s="198"/>
      <c r="C3481" s="46">
        <f>C3480/G3480*100</f>
        <v>52.121212121212125</v>
      </c>
      <c r="D3481" s="46">
        <f>D3480/G3480*100</f>
        <v>14.242424242424242</v>
      </c>
      <c r="E3481" s="46">
        <f>E3480/G3480*100</f>
        <v>29.393939393939394</v>
      </c>
      <c r="F3481" s="47">
        <f>F3480/G3480*100</f>
        <v>4.2424242424242431</v>
      </c>
      <c r="G3481" s="89">
        <f t="shared" si="135"/>
        <v>100.00000000000001</v>
      </c>
    </row>
    <row r="3482" spans="1:7" s="99" customFormat="1" ht="11.45" customHeight="1">
      <c r="A3482" s="194"/>
      <c r="B3482" s="199" t="s">
        <v>10</v>
      </c>
      <c r="C3482" s="32">
        <v>221</v>
      </c>
      <c r="D3482" s="32">
        <v>41</v>
      </c>
      <c r="E3482" s="32">
        <v>98</v>
      </c>
      <c r="F3482" s="32">
        <v>8</v>
      </c>
      <c r="G3482" s="91">
        <f t="shared" si="135"/>
        <v>368</v>
      </c>
    </row>
    <row r="3483" spans="1:7" s="99" customFormat="1" ht="11.45" customHeight="1">
      <c r="A3483" s="194"/>
      <c r="B3483" s="197"/>
      <c r="C3483" s="51">
        <f>C3482/G3482*100</f>
        <v>60.054347826086953</v>
      </c>
      <c r="D3483" s="51">
        <f>D3482/G3482*100</f>
        <v>11.141304347826086</v>
      </c>
      <c r="E3483" s="51">
        <f>E3482/G3482*100</f>
        <v>26.630434782608699</v>
      </c>
      <c r="F3483" s="52">
        <f>F3482/G3482*100</f>
        <v>2.1739130434782608</v>
      </c>
      <c r="G3483" s="89">
        <f t="shared" si="135"/>
        <v>100</v>
      </c>
    </row>
    <row r="3484" spans="1:7" s="99" customFormat="1" ht="11.45" customHeight="1">
      <c r="A3484" s="194"/>
      <c r="B3484" s="198" t="s">
        <v>11</v>
      </c>
      <c r="C3484" s="32">
        <v>261</v>
      </c>
      <c r="D3484" s="32">
        <v>29</v>
      </c>
      <c r="E3484" s="32">
        <v>121</v>
      </c>
      <c r="F3484" s="32">
        <v>9</v>
      </c>
      <c r="G3484" s="91">
        <f t="shared" si="135"/>
        <v>420</v>
      </c>
    </row>
    <row r="3485" spans="1:7" s="99" customFormat="1" ht="11.45" customHeight="1">
      <c r="A3485" s="194"/>
      <c r="B3485" s="198"/>
      <c r="C3485" s="46">
        <f>C3484/G3484*100</f>
        <v>62.142857142857146</v>
      </c>
      <c r="D3485" s="46">
        <f>D3484/G3484*100</f>
        <v>6.9047619047619051</v>
      </c>
      <c r="E3485" s="46">
        <f>E3484/G3484*100</f>
        <v>28.809523809523807</v>
      </c>
      <c r="F3485" s="47">
        <f>F3484/G3484*100</f>
        <v>2.1428571428571428</v>
      </c>
      <c r="G3485" s="89">
        <f t="shared" si="135"/>
        <v>100</v>
      </c>
    </row>
    <row r="3486" spans="1:7" s="99" customFormat="1" ht="11.45" customHeight="1">
      <c r="A3486" s="194"/>
      <c r="B3486" s="199" t="s">
        <v>12</v>
      </c>
      <c r="C3486" s="32">
        <v>373</v>
      </c>
      <c r="D3486" s="32">
        <v>30</v>
      </c>
      <c r="E3486" s="32">
        <v>148</v>
      </c>
      <c r="F3486" s="32">
        <v>48</v>
      </c>
      <c r="G3486" s="91">
        <f t="shared" si="135"/>
        <v>599</v>
      </c>
    </row>
    <row r="3487" spans="1:7" s="99" customFormat="1" ht="11.45" customHeight="1">
      <c r="A3487" s="194"/>
      <c r="B3487" s="197"/>
      <c r="C3487" s="51">
        <f>C3486/G3486*100</f>
        <v>62.270450751252085</v>
      </c>
      <c r="D3487" s="51">
        <f>D3486/G3486*100</f>
        <v>5.0083472454090154</v>
      </c>
      <c r="E3487" s="51">
        <f>E3486/G3486*100</f>
        <v>24.707846410684475</v>
      </c>
      <c r="F3487" s="52">
        <f>F3486/G3486*100</f>
        <v>8.013355592654424</v>
      </c>
      <c r="G3487" s="89">
        <f t="shared" si="135"/>
        <v>100</v>
      </c>
    </row>
    <row r="3488" spans="1:7" s="99" customFormat="1" ht="11.45" customHeight="1">
      <c r="A3488" s="194"/>
      <c r="B3488" s="198" t="s">
        <v>24</v>
      </c>
      <c r="C3488" s="32">
        <v>6</v>
      </c>
      <c r="D3488" s="32">
        <v>0</v>
      </c>
      <c r="E3488" s="32">
        <v>4</v>
      </c>
      <c r="F3488" s="32">
        <v>16</v>
      </c>
      <c r="G3488" s="91">
        <f t="shared" si="135"/>
        <v>26</v>
      </c>
    </row>
    <row r="3489" spans="1:7" s="99" customFormat="1" ht="11.45" customHeight="1" thickBot="1">
      <c r="A3489" s="195"/>
      <c r="B3489" s="200"/>
      <c r="C3489" s="63">
        <f>C3488/G3488*100</f>
        <v>23.076923076923077</v>
      </c>
      <c r="D3489" s="63">
        <f>D3488/G3488*100</f>
        <v>0</v>
      </c>
      <c r="E3489" s="63">
        <f>E3488/G3488*100</f>
        <v>15.384615384615385</v>
      </c>
      <c r="F3489" s="64">
        <f>F3488/G3488*100</f>
        <v>61.53846153846154</v>
      </c>
      <c r="G3489" s="95">
        <f t="shared" si="135"/>
        <v>100</v>
      </c>
    </row>
    <row r="3490" spans="1:7" s="99" customFormat="1" ht="11.45" customHeight="1" thickBot="1">
      <c r="A3490" s="201" t="s">
        <v>54</v>
      </c>
      <c r="B3490" s="196" t="s">
        <v>23</v>
      </c>
      <c r="C3490" s="32">
        <v>134</v>
      </c>
      <c r="D3490" s="32">
        <v>9</v>
      </c>
      <c r="E3490" s="32">
        <v>75</v>
      </c>
      <c r="F3490" s="32">
        <v>5</v>
      </c>
      <c r="G3490" s="88">
        <f t="shared" si="135"/>
        <v>223</v>
      </c>
    </row>
    <row r="3491" spans="1:7" s="99" customFormat="1" ht="11.45" customHeight="1" thickTop="1" thickBot="1">
      <c r="A3491" s="202"/>
      <c r="B3491" s="197"/>
      <c r="C3491" s="51">
        <f>C3490/G3490*100</f>
        <v>60.089686098654703</v>
      </c>
      <c r="D3491" s="51">
        <f>D3490/G3490*100</f>
        <v>4.0358744394618835</v>
      </c>
      <c r="E3491" s="51">
        <f>E3490/G3490*100</f>
        <v>33.632286995515699</v>
      </c>
      <c r="F3491" s="52">
        <f>F3490/G3490*100</f>
        <v>2.2421524663677128</v>
      </c>
      <c r="G3491" s="89">
        <f t="shared" si="135"/>
        <v>100</v>
      </c>
    </row>
    <row r="3492" spans="1:7" s="99" customFormat="1" ht="11.45" customHeight="1" thickTop="1" thickBot="1">
      <c r="A3492" s="202"/>
      <c r="B3492" s="198" t="s">
        <v>3</v>
      </c>
      <c r="C3492" s="32">
        <v>83</v>
      </c>
      <c r="D3492" s="32">
        <v>14</v>
      </c>
      <c r="E3492" s="32">
        <v>36</v>
      </c>
      <c r="F3492" s="32">
        <v>7</v>
      </c>
      <c r="G3492" s="91">
        <f t="shared" si="135"/>
        <v>140</v>
      </c>
    </row>
    <row r="3493" spans="1:7" s="99" customFormat="1" ht="11.45" customHeight="1" thickTop="1" thickBot="1">
      <c r="A3493" s="202"/>
      <c r="B3493" s="198"/>
      <c r="C3493" s="46">
        <f>C3492/G3492*100</f>
        <v>59.285714285714285</v>
      </c>
      <c r="D3493" s="46">
        <f>D3492/G3492*100</f>
        <v>10</v>
      </c>
      <c r="E3493" s="46">
        <f>E3492/G3492*100</f>
        <v>25.714285714285712</v>
      </c>
      <c r="F3493" s="47">
        <f>F3492/G3492*100</f>
        <v>5</v>
      </c>
      <c r="G3493" s="89">
        <f t="shared" si="135"/>
        <v>99.999999999999986</v>
      </c>
    </row>
    <row r="3494" spans="1:7" s="99" customFormat="1" ht="11.45" customHeight="1" thickTop="1" thickBot="1">
      <c r="A3494" s="202"/>
      <c r="B3494" s="199" t="s">
        <v>13</v>
      </c>
      <c r="C3494" s="32">
        <v>502</v>
      </c>
      <c r="D3494" s="32">
        <v>116</v>
      </c>
      <c r="E3494" s="32">
        <v>238</v>
      </c>
      <c r="F3494" s="32">
        <v>15</v>
      </c>
      <c r="G3494" s="91">
        <f t="shared" si="135"/>
        <v>871</v>
      </c>
    </row>
    <row r="3495" spans="1:7" s="99" customFormat="1" ht="11.45" customHeight="1" thickTop="1" thickBot="1">
      <c r="A3495" s="202"/>
      <c r="B3495" s="197"/>
      <c r="C3495" s="51">
        <f>C3494/G3494*100</f>
        <v>57.634902411021812</v>
      </c>
      <c r="D3495" s="51">
        <f>D3494/G3494*100</f>
        <v>13.318025258323765</v>
      </c>
      <c r="E3495" s="51">
        <f>E3494/G3494*100</f>
        <v>27.324913892078072</v>
      </c>
      <c r="F3495" s="52">
        <f>F3494/G3494*100</f>
        <v>1.7221584385763489</v>
      </c>
      <c r="G3495" s="89">
        <f t="shared" si="135"/>
        <v>99.999999999999986</v>
      </c>
    </row>
    <row r="3496" spans="1:7" s="99" customFormat="1" ht="11.45" customHeight="1" thickTop="1" thickBot="1">
      <c r="A3496" s="202"/>
      <c r="B3496" s="198" t="s">
        <v>14</v>
      </c>
      <c r="C3496" s="32">
        <v>146</v>
      </c>
      <c r="D3496" s="32">
        <v>15</v>
      </c>
      <c r="E3496" s="32">
        <v>45</v>
      </c>
      <c r="F3496" s="32">
        <v>9</v>
      </c>
      <c r="G3496" s="91">
        <f t="shared" si="135"/>
        <v>215</v>
      </c>
    </row>
    <row r="3497" spans="1:7" s="99" customFormat="1" ht="11.45" customHeight="1" thickTop="1" thickBot="1">
      <c r="A3497" s="202"/>
      <c r="B3497" s="198"/>
      <c r="C3497" s="46">
        <f>C3496/G3496*100</f>
        <v>67.906976744186039</v>
      </c>
      <c r="D3497" s="46">
        <f>D3496/G3496*100</f>
        <v>6.9767441860465116</v>
      </c>
      <c r="E3497" s="46">
        <f>E3496/G3496*100</f>
        <v>20.930232558139537</v>
      </c>
      <c r="F3497" s="47">
        <f>F3496/G3496*100</f>
        <v>4.1860465116279073</v>
      </c>
      <c r="G3497" s="89">
        <f t="shared" si="135"/>
        <v>100</v>
      </c>
    </row>
    <row r="3498" spans="1:7" s="99" customFormat="1" ht="11.45" customHeight="1" thickTop="1" thickBot="1">
      <c r="A3498" s="202"/>
      <c r="B3498" s="199" t="s">
        <v>25</v>
      </c>
      <c r="C3498" s="32">
        <v>37</v>
      </c>
      <c r="D3498" s="32">
        <v>13</v>
      </c>
      <c r="E3498" s="32">
        <v>20</v>
      </c>
      <c r="F3498" s="32">
        <v>0</v>
      </c>
      <c r="G3498" s="91">
        <f t="shared" si="135"/>
        <v>70</v>
      </c>
    </row>
    <row r="3499" spans="1:7" s="99" customFormat="1" ht="11.45" customHeight="1" thickTop="1" thickBot="1">
      <c r="A3499" s="202"/>
      <c r="B3499" s="197"/>
      <c r="C3499" s="51">
        <f>C3498/G3498*100</f>
        <v>52.857142857142861</v>
      </c>
      <c r="D3499" s="51">
        <f>D3498/G3498*100</f>
        <v>18.571428571428573</v>
      </c>
      <c r="E3499" s="51">
        <f>E3498/G3498*100</f>
        <v>28.571428571428569</v>
      </c>
      <c r="F3499" s="52">
        <f>F3498/G3498*100</f>
        <v>0</v>
      </c>
      <c r="G3499" s="89">
        <f t="shared" si="135"/>
        <v>100</v>
      </c>
    </row>
    <row r="3500" spans="1:7" s="2" customFormat="1" ht="11.45" customHeight="1" thickTop="1" thickBot="1">
      <c r="A3500" s="202"/>
      <c r="B3500" s="198" t="s">
        <v>26</v>
      </c>
      <c r="C3500" s="32">
        <v>300</v>
      </c>
      <c r="D3500" s="32">
        <v>32</v>
      </c>
      <c r="E3500" s="32">
        <v>156</v>
      </c>
      <c r="F3500" s="32">
        <v>32</v>
      </c>
      <c r="G3500" s="91">
        <f t="shared" si="135"/>
        <v>520</v>
      </c>
    </row>
    <row r="3501" spans="1:7" s="2" customFormat="1" ht="11.45" customHeight="1" thickTop="1" thickBot="1">
      <c r="A3501" s="202"/>
      <c r="B3501" s="198"/>
      <c r="C3501" s="46">
        <f>C3500/G3500*100</f>
        <v>57.692307692307686</v>
      </c>
      <c r="D3501" s="46">
        <f>D3500/G3500*100</f>
        <v>6.1538461538461542</v>
      </c>
      <c r="E3501" s="46">
        <f>E3500/G3500*100</f>
        <v>30</v>
      </c>
      <c r="F3501" s="47">
        <f>F3500/G3500*100</f>
        <v>6.1538461538461542</v>
      </c>
      <c r="G3501" s="89">
        <f t="shared" si="135"/>
        <v>100</v>
      </c>
    </row>
    <row r="3502" spans="1:7" s="2" customFormat="1" ht="11.45" customHeight="1" thickTop="1" thickBot="1">
      <c r="A3502" s="202"/>
      <c r="B3502" s="199" t="s">
        <v>0</v>
      </c>
      <c r="C3502" s="32">
        <v>52</v>
      </c>
      <c r="D3502" s="32">
        <v>9</v>
      </c>
      <c r="E3502" s="32">
        <v>35</v>
      </c>
      <c r="F3502" s="32">
        <v>6</v>
      </c>
      <c r="G3502" s="91">
        <f t="shared" si="135"/>
        <v>102</v>
      </c>
    </row>
    <row r="3503" spans="1:7" s="2" customFormat="1" ht="11.45" customHeight="1" thickTop="1" thickBot="1">
      <c r="A3503" s="202"/>
      <c r="B3503" s="197"/>
      <c r="C3503" s="51">
        <f>C3502/G3502*100</f>
        <v>50.980392156862742</v>
      </c>
      <c r="D3503" s="51">
        <f>D3502/G3502*100</f>
        <v>8.8235294117647065</v>
      </c>
      <c r="E3503" s="51">
        <f>E3502/G3502*100</f>
        <v>34.313725490196077</v>
      </c>
      <c r="F3503" s="52">
        <f>F3502/G3502*100</f>
        <v>5.8823529411764701</v>
      </c>
      <c r="G3503" s="89">
        <f t="shared" si="135"/>
        <v>99.999999999999986</v>
      </c>
    </row>
    <row r="3504" spans="1:7" s="2" customFormat="1" ht="11.45" customHeight="1" thickTop="1" thickBot="1">
      <c r="A3504" s="202"/>
      <c r="B3504" s="198" t="s">
        <v>24</v>
      </c>
      <c r="C3504" s="32">
        <v>17</v>
      </c>
      <c r="D3504" s="32">
        <v>2</v>
      </c>
      <c r="E3504" s="32">
        <v>6</v>
      </c>
      <c r="F3504" s="32">
        <v>24</v>
      </c>
      <c r="G3504" s="91">
        <f t="shared" si="135"/>
        <v>49</v>
      </c>
    </row>
    <row r="3505" spans="1:12" s="2" customFormat="1" ht="11.45" customHeight="1" thickTop="1" thickBot="1">
      <c r="A3505" s="203"/>
      <c r="B3505" s="200"/>
      <c r="C3505" s="63">
        <f>C3504/G3504*100</f>
        <v>34.693877551020407</v>
      </c>
      <c r="D3505" s="63">
        <f>D3504/G3504*100</f>
        <v>4.0816326530612246</v>
      </c>
      <c r="E3505" s="63">
        <f>E3504/G3504*100</f>
        <v>12.244897959183673</v>
      </c>
      <c r="F3505" s="64">
        <f>F3504/G3504*100</f>
        <v>48.979591836734691</v>
      </c>
      <c r="G3505" s="95">
        <f t="shared" si="135"/>
        <v>100</v>
      </c>
    </row>
    <row r="3506" spans="1:12" s="2" customFormat="1" ht="11.45" customHeight="1">
      <c r="A3506" s="193" t="s">
        <v>21</v>
      </c>
      <c r="B3506" s="196" t="s">
        <v>27</v>
      </c>
      <c r="C3506" s="32">
        <v>152</v>
      </c>
      <c r="D3506" s="32">
        <v>32</v>
      </c>
      <c r="E3506" s="32">
        <v>82</v>
      </c>
      <c r="F3506" s="32">
        <v>19</v>
      </c>
      <c r="G3506" s="88">
        <f t="shared" si="135"/>
        <v>285</v>
      </c>
    </row>
    <row r="3507" spans="1:12" s="2" customFormat="1" ht="11.45" customHeight="1">
      <c r="A3507" s="194"/>
      <c r="B3507" s="197"/>
      <c r="C3507" s="51">
        <f>C3506/G3506*100</f>
        <v>53.333333333333336</v>
      </c>
      <c r="D3507" s="51">
        <f>D3506/G3506*100</f>
        <v>11.228070175438596</v>
      </c>
      <c r="E3507" s="51">
        <f>E3506/G3506*100</f>
        <v>28.771929824561404</v>
      </c>
      <c r="F3507" s="52">
        <f>F3506/G3506*100</f>
        <v>6.666666666666667</v>
      </c>
      <c r="G3507" s="89">
        <f t="shared" si="135"/>
        <v>100.00000000000001</v>
      </c>
    </row>
    <row r="3508" spans="1:12" s="2" customFormat="1" ht="11.45" customHeight="1">
      <c r="A3508" s="194"/>
      <c r="B3508" s="198" t="s">
        <v>28</v>
      </c>
      <c r="C3508" s="32">
        <v>228</v>
      </c>
      <c r="D3508" s="32">
        <v>28</v>
      </c>
      <c r="E3508" s="32">
        <v>98</v>
      </c>
      <c r="F3508" s="32">
        <v>10</v>
      </c>
      <c r="G3508" s="91">
        <f t="shared" si="135"/>
        <v>364</v>
      </c>
    </row>
    <row r="3509" spans="1:12" s="2" customFormat="1" ht="11.45" customHeight="1">
      <c r="A3509" s="194"/>
      <c r="B3509" s="198"/>
      <c r="C3509" s="46">
        <f>C3508/G3508*100</f>
        <v>62.637362637362635</v>
      </c>
      <c r="D3509" s="46">
        <f>D3508/G3508*100</f>
        <v>7.6923076923076925</v>
      </c>
      <c r="E3509" s="46">
        <f>E3508/G3508*100</f>
        <v>26.923076923076923</v>
      </c>
      <c r="F3509" s="47">
        <f>F3508/G3508*100</f>
        <v>2.7472527472527473</v>
      </c>
      <c r="G3509" s="89">
        <f t="shared" si="135"/>
        <v>99.999999999999986</v>
      </c>
    </row>
    <row r="3510" spans="1:12" s="2" customFormat="1" ht="11.45" customHeight="1">
      <c r="A3510" s="194"/>
      <c r="B3510" s="199" t="s">
        <v>29</v>
      </c>
      <c r="C3510" s="32">
        <v>575</v>
      </c>
      <c r="D3510" s="32">
        <v>94</v>
      </c>
      <c r="E3510" s="32">
        <v>266</v>
      </c>
      <c r="F3510" s="32">
        <v>31</v>
      </c>
      <c r="G3510" s="91">
        <f t="shared" si="135"/>
        <v>966</v>
      </c>
    </row>
    <row r="3511" spans="1:12" s="2" customFormat="1" ht="11.45" customHeight="1">
      <c r="A3511" s="194"/>
      <c r="B3511" s="197"/>
      <c r="C3511" s="51">
        <f>C3510/G3510*100</f>
        <v>59.523809523809526</v>
      </c>
      <c r="D3511" s="51">
        <f>D3510/G3510*100</f>
        <v>9.7308488612836435</v>
      </c>
      <c r="E3511" s="51">
        <f>E3510/G3510*100</f>
        <v>27.536231884057973</v>
      </c>
      <c r="F3511" s="52">
        <f>F3510/G3510*100</f>
        <v>3.2091097308488616</v>
      </c>
      <c r="G3511" s="89">
        <f t="shared" si="135"/>
        <v>100</v>
      </c>
    </row>
    <row r="3512" spans="1:12" s="2" customFormat="1" ht="11.45" customHeight="1">
      <c r="A3512" s="194"/>
      <c r="B3512" s="198" t="s">
        <v>30</v>
      </c>
      <c r="C3512" s="32">
        <v>220</v>
      </c>
      <c r="D3512" s="32">
        <v>43</v>
      </c>
      <c r="E3512" s="32">
        <v>112</v>
      </c>
      <c r="F3512" s="32">
        <v>9</v>
      </c>
      <c r="G3512" s="91">
        <f t="shared" si="135"/>
        <v>384</v>
      </c>
    </row>
    <row r="3513" spans="1:12" s="2" customFormat="1" ht="11.45" customHeight="1">
      <c r="A3513" s="194"/>
      <c r="B3513" s="198"/>
      <c r="C3513" s="46">
        <f>C3512/G3512*100</f>
        <v>57.291666666666664</v>
      </c>
      <c r="D3513" s="46">
        <f>D3512/G3512*100</f>
        <v>11.197916666666668</v>
      </c>
      <c r="E3513" s="46">
        <f>E3512/G3512*100</f>
        <v>29.166666666666668</v>
      </c>
      <c r="F3513" s="47">
        <f>F3512/G3512*100</f>
        <v>2.34375</v>
      </c>
      <c r="G3513" s="89">
        <f t="shared" si="135"/>
        <v>100</v>
      </c>
    </row>
    <row r="3514" spans="1:12" s="2" customFormat="1" ht="11.45" customHeight="1">
      <c r="A3514" s="194"/>
      <c r="B3514" s="199" t="s">
        <v>42</v>
      </c>
      <c r="C3514" s="32">
        <v>79</v>
      </c>
      <c r="D3514" s="32">
        <v>13</v>
      </c>
      <c r="E3514" s="32">
        <v>45</v>
      </c>
      <c r="F3514" s="32">
        <v>4</v>
      </c>
      <c r="G3514" s="91">
        <f t="shared" si="135"/>
        <v>141</v>
      </c>
    </row>
    <row r="3515" spans="1:12" s="2" customFormat="1" ht="11.45" customHeight="1">
      <c r="A3515" s="194"/>
      <c r="B3515" s="197"/>
      <c r="C3515" s="51">
        <f>C3514/G3514*100</f>
        <v>56.028368794326241</v>
      </c>
      <c r="D3515" s="51">
        <f>D3514/G3514*100</f>
        <v>9.2198581560283674</v>
      </c>
      <c r="E3515" s="51">
        <f>E3514/G3514*100</f>
        <v>31.914893617021278</v>
      </c>
      <c r="F3515" s="52">
        <f>F3514/G3514*100</f>
        <v>2.8368794326241136</v>
      </c>
      <c r="G3515" s="89">
        <f t="shared" si="135"/>
        <v>100</v>
      </c>
    </row>
    <row r="3516" spans="1:12" s="2" customFormat="1" ht="11.45" customHeight="1">
      <c r="A3516" s="194"/>
      <c r="B3516" s="198" t="s">
        <v>24</v>
      </c>
      <c r="C3516" s="32">
        <v>17</v>
      </c>
      <c r="D3516" s="32">
        <v>0</v>
      </c>
      <c r="E3516" s="32">
        <v>8</v>
      </c>
      <c r="F3516" s="32">
        <v>25</v>
      </c>
      <c r="G3516" s="91">
        <f t="shared" si="135"/>
        <v>50</v>
      </c>
    </row>
    <row r="3517" spans="1:12" s="2" customFormat="1" ht="11.45" customHeight="1" thickBot="1">
      <c r="A3517" s="195"/>
      <c r="B3517" s="200"/>
      <c r="C3517" s="63">
        <f>C3516/G3516*100</f>
        <v>34</v>
      </c>
      <c r="D3517" s="63">
        <f>D3516/G3516*100</f>
        <v>0</v>
      </c>
      <c r="E3517" s="63">
        <f>E3516/G3516*100</f>
        <v>16</v>
      </c>
      <c r="F3517" s="64">
        <f>F3516/G3516*100</f>
        <v>50</v>
      </c>
      <c r="G3517" s="95">
        <f t="shared" si="135"/>
        <v>100</v>
      </c>
    </row>
    <row r="3518" spans="1:12" s="98" customFormat="1" ht="15" customHeight="1">
      <c r="A3518" s="82"/>
      <c r="B3518" s="83"/>
      <c r="C3518" s="97"/>
      <c r="D3518" s="97"/>
      <c r="E3518" s="97"/>
      <c r="F3518" s="97"/>
      <c r="G3518" s="97"/>
      <c r="H3518" s="97"/>
      <c r="I3518" s="97"/>
      <c r="J3518" s="97"/>
      <c r="K3518" s="97"/>
      <c r="L3518" s="97"/>
    </row>
    <row r="3519" spans="1:12" ht="33" customHeight="1">
      <c r="A3519" s="233" t="s">
        <v>223</v>
      </c>
      <c r="B3519" s="233"/>
      <c r="C3519" s="233"/>
      <c r="D3519" s="233"/>
      <c r="E3519" s="233"/>
      <c r="F3519" s="233"/>
      <c r="G3519" s="233"/>
      <c r="H3519" s="233"/>
      <c r="I3519" s="233"/>
      <c r="J3519" s="233"/>
      <c r="K3519" s="233"/>
      <c r="L3519" s="233"/>
    </row>
    <row r="3520" spans="1:12" s="4" customFormat="1" ht="30" customHeight="1" thickBot="1">
      <c r="A3520" s="224" t="s">
        <v>224</v>
      </c>
      <c r="B3520" s="224"/>
      <c r="C3520" s="224"/>
      <c r="D3520" s="224"/>
      <c r="E3520" s="224"/>
      <c r="F3520" s="224"/>
      <c r="G3520" s="224"/>
      <c r="H3520" s="224"/>
      <c r="I3520" s="224"/>
      <c r="J3520" s="224"/>
      <c r="K3520" s="224"/>
      <c r="L3520" s="224"/>
    </row>
    <row r="3521" spans="1:12" s="2" customFormat="1" ht="10.15" customHeight="1">
      <c r="A3521" s="225"/>
      <c r="B3521" s="226"/>
      <c r="C3521" s="249" t="s">
        <v>82</v>
      </c>
      <c r="D3521" s="249" t="s">
        <v>83</v>
      </c>
      <c r="E3521" s="249" t="s">
        <v>84</v>
      </c>
      <c r="F3521" s="249" t="s">
        <v>85</v>
      </c>
      <c r="G3521" s="249" t="s">
        <v>86</v>
      </c>
      <c r="H3521" s="249" t="s">
        <v>87</v>
      </c>
      <c r="I3521" s="249" t="s">
        <v>88</v>
      </c>
      <c r="J3521" s="249" t="s">
        <v>89</v>
      </c>
      <c r="K3521" s="249" t="s">
        <v>90</v>
      </c>
      <c r="L3521" s="256" t="s">
        <v>91</v>
      </c>
    </row>
    <row r="3522" spans="1:12" s="11" customFormat="1" ht="60" customHeight="1" thickBot="1">
      <c r="A3522" s="215" t="s">
        <v>33</v>
      </c>
      <c r="B3522" s="216"/>
      <c r="C3522" s="249"/>
      <c r="D3522" s="249"/>
      <c r="E3522" s="249"/>
      <c r="F3522" s="249"/>
      <c r="G3522" s="249"/>
      <c r="H3522" s="249"/>
      <c r="I3522" s="249"/>
      <c r="J3522" s="249"/>
      <c r="K3522" s="249"/>
      <c r="L3522" s="256"/>
    </row>
    <row r="3523" spans="1:12" s="99" customFormat="1" ht="11.25" customHeight="1">
      <c r="A3523" s="217" t="s">
        <v>22</v>
      </c>
      <c r="B3523" s="218"/>
      <c r="C3523" s="12">
        <v>114</v>
      </c>
      <c r="D3523" s="12">
        <v>66</v>
      </c>
      <c r="E3523" s="12">
        <v>542</v>
      </c>
      <c r="F3523" s="12">
        <v>104</v>
      </c>
      <c r="G3523" s="12">
        <v>180</v>
      </c>
      <c r="H3523" s="12">
        <v>84</v>
      </c>
      <c r="I3523" s="12">
        <v>394</v>
      </c>
      <c r="J3523" s="12">
        <v>213</v>
      </c>
      <c r="K3523" s="12">
        <v>625</v>
      </c>
      <c r="L3523" s="15">
        <v>189</v>
      </c>
    </row>
    <row r="3524" spans="1:12" s="99" customFormat="1" ht="11.25" customHeight="1" thickBot="1">
      <c r="A3524" s="219"/>
      <c r="B3524" s="220"/>
      <c r="C3524" s="100">
        <f>C3523/I3590*100</f>
        <v>8.9693154996066085</v>
      </c>
      <c r="D3524" s="100">
        <f>D3523/I3590*100</f>
        <v>5.1927616050354048</v>
      </c>
      <c r="E3524" s="100">
        <f>E3523/I3590*100</f>
        <v>42.643587726199847</v>
      </c>
      <c r="F3524" s="100">
        <f>F3523/I3590*100</f>
        <v>8.1825334382376091</v>
      </c>
      <c r="G3524" s="100">
        <f>G3523/I3590*100</f>
        <v>14.162077104642016</v>
      </c>
      <c r="H3524" s="100">
        <f>H3523/I3590*100</f>
        <v>6.6089693154996061</v>
      </c>
      <c r="I3524" s="100">
        <f>I3523/I3590*100</f>
        <v>30.999213217938632</v>
      </c>
      <c r="J3524" s="100">
        <f>J3523/I3590*100</f>
        <v>16.758457907159716</v>
      </c>
      <c r="K3524" s="100">
        <f>K3523/I3590*100</f>
        <v>49.173878835562554</v>
      </c>
      <c r="L3524" s="127">
        <f>L3523/I3590*100</f>
        <v>14.870180959874116</v>
      </c>
    </row>
    <row r="3525" spans="1:12" s="99" customFormat="1" ht="11.45" customHeight="1">
      <c r="A3525" s="193" t="s">
        <v>49</v>
      </c>
      <c r="B3525" s="196" t="s">
        <v>19</v>
      </c>
      <c r="C3525" s="128">
        <v>74</v>
      </c>
      <c r="D3525" s="128">
        <v>40</v>
      </c>
      <c r="E3525" s="128">
        <v>393</v>
      </c>
      <c r="F3525" s="128">
        <v>58</v>
      </c>
      <c r="G3525" s="128">
        <v>154</v>
      </c>
      <c r="H3525" s="128">
        <v>64</v>
      </c>
      <c r="I3525" s="128">
        <v>282</v>
      </c>
      <c r="J3525" s="128">
        <v>170</v>
      </c>
      <c r="K3525" s="128">
        <v>434</v>
      </c>
      <c r="L3525" s="129">
        <v>136</v>
      </c>
    </row>
    <row r="3526" spans="1:12" s="99" customFormat="1" ht="11.45" customHeight="1">
      <c r="A3526" s="194"/>
      <c r="B3526" s="197"/>
      <c r="C3526" s="51">
        <f>C3525/I3592*100</f>
        <v>8.122941822173436</v>
      </c>
      <c r="D3526" s="51">
        <f>D3525/I3592*100</f>
        <v>4.3907793633369927</v>
      </c>
      <c r="E3526" s="51">
        <f>E3525/I3592*100</f>
        <v>43.13940724478595</v>
      </c>
      <c r="F3526" s="51">
        <f>F3525/I3592*100</f>
        <v>6.3666300768386392</v>
      </c>
      <c r="G3526" s="51">
        <f>G3525/I3592*100</f>
        <v>16.90450054884742</v>
      </c>
      <c r="H3526" s="51">
        <f>H3525/I3592*100</f>
        <v>7.0252469813391878</v>
      </c>
      <c r="I3526" s="51">
        <f>I3525/I3592*100</f>
        <v>30.954994511525797</v>
      </c>
      <c r="J3526" s="52">
        <f>J3525/I3592*100</f>
        <v>18.660812294182215</v>
      </c>
      <c r="K3526" s="52">
        <f>K3525/I3592*100</f>
        <v>47.639956092206361</v>
      </c>
      <c r="L3526" s="130">
        <f>L3525/I3592*100</f>
        <v>14.928649835345773</v>
      </c>
    </row>
    <row r="3527" spans="1:12" s="99" customFormat="1" ht="11.45" customHeight="1">
      <c r="A3527" s="194"/>
      <c r="B3527" s="198" t="s">
        <v>20</v>
      </c>
      <c r="C3527" s="128">
        <v>28</v>
      </c>
      <c r="D3527" s="128">
        <v>21</v>
      </c>
      <c r="E3527" s="128">
        <v>108</v>
      </c>
      <c r="F3527" s="128">
        <v>30</v>
      </c>
      <c r="G3527" s="128">
        <v>18</v>
      </c>
      <c r="H3527" s="128">
        <v>12</v>
      </c>
      <c r="I3527" s="128">
        <v>83</v>
      </c>
      <c r="J3527" s="128">
        <v>30</v>
      </c>
      <c r="K3527" s="128">
        <v>127</v>
      </c>
      <c r="L3527" s="129">
        <v>44</v>
      </c>
    </row>
    <row r="3528" spans="1:12" s="99" customFormat="1" ht="11.45" customHeight="1">
      <c r="A3528" s="194"/>
      <c r="B3528" s="198"/>
      <c r="C3528" s="46">
        <f>C3527/I3594*100</f>
        <v>10.852713178294573</v>
      </c>
      <c r="D3528" s="46">
        <f>D3527/I3594*100</f>
        <v>8.1395348837209305</v>
      </c>
      <c r="E3528" s="46">
        <f>E3527/I3594*100</f>
        <v>41.860465116279073</v>
      </c>
      <c r="F3528" s="46">
        <f>F3527/I3594*100</f>
        <v>11.627906976744185</v>
      </c>
      <c r="G3528" s="46">
        <f>G3527/I3594*100</f>
        <v>6.9767441860465116</v>
      </c>
      <c r="H3528" s="46">
        <f>H3527/I3594*100</f>
        <v>4.6511627906976747</v>
      </c>
      <c r="I3528" s="46">
        <f>I3527/I3594*100</f>
        <v>32.170542635658919</v>
      </c>
      <c r="J3528" s="47">
        <f>J3527/I3594*100</f>
        <v>11.627906976744185</v>
      </c>
      <c r="K3528" s="47">
        <f>K3527/I3594*100</f>
        <v>49.224806201550386</v>
      </c>
      <c r="L3528" s="131">
        <f>L3527/I3594*100</f>
        <v>17.054263565891471</v>
      </c>
    </row>
    <row r="3529" spans="1:12" s="99" customFormat="1" ht="11.45" customHeight="1">
      <c r="A3529" s="194"/>
      <c r="B3529" s="199" t="s">
        <v>50</v>
      </c>
      <c r="C3529" s="128">
        <v>10</v>
      </c>
      <c r="D3529" s="128">
        <v>4</v>
      </c>
      <c r="E3529" s="128">
        <v>34</v>
      </c>
      <c r="F3529" s="128">
        <v>11</v>
      </c>
      <c r="G3529" s="128">
        <v>8</v>
      </c>
      <c r="H3529" s="128">
        <v>7</v>
      </c>
      <c r="I3529" s="128">
        <v>20</v>
      </c>
      <c r="J3529" s="128">
        <v>11</v>
      </c>
      <c r="K3529" s="128">
        <v>45</v>
      </c>
      <c r="L3529" s="129">
        <v>6</v>
      </c>
    </row>
    <row r="3530" spans="1:12" s="99" customFormat="1" ht="11.45" customHeight="1">
      <c r="A3530" s="194"/>
      <c r="B3530" s="197"/>
      <c r="C3530" s="51">
        <f>C3529/I3596*100</f>
        <v>13.513513513513514</v>
      </c>
      <c r="D3530" s="51">
        <f>D3529/I3596*100</f>
        <v>5.4054054054054053</v>
      </c>
      <c r="E3530" s="51">
        <f>E3529/I3596*100</f>
        <v>45.945945945945951</v>
      </c>
      <c r="F3530" s="51">
        <f>F3529/I3596*100</f>
        <v>14.864864864864865</v>
      </c>
      <c r="G3530" s="51">
        <f>G3529/I3596*100</f>
        <v>10.810810810810811</v>
      </c>
      <c r="H3530" s="51">
        <f>H3529/I3596*100</f>
        <v>9.4594594594594597</v>
      </c>
      <c r="I3530" s="51">
        <f>I3529/I3596*100</f>
        <v>27.027027027027028</v>
      </c>
      <c r="J3530" s="52">
        <f>J3529/I3596*100</f>
        <v>14.864864864864865</v>
      </c>
      <c r="K3530" s="52">
        <f>K3529/I3596*100</f>
        <v>60.810810810810814</v>
      </c>
      <c r="L3530" s="130">
        <f>L3529/I3596*100</f>
        <v>8.1081081081081088</v>
      </c>
    </row>
    <row r="3531" spans="1:12" s="99" customFormat="1" ht="11.45" customHeight="1">
      <c r="A3531" s="194"/>
      <c r="B3531" s="198" t="s">
        <v>51</v>
      </c>
      <c r="C3531" s="128">
        <v>2</v>
      </c>
      <c r="D3531" s="128">
        <v>1</v>
      </c>
      <c r="E3531" s="128">
        <v>7</v>
      </c>
      <c r="F3531" s="128">
        <v>5</v>
      </c>
      <c r="G3531" s="128">
        <v>0</v>
      </c>
      <c r="H3531" s="128">
        <v>1</v>
      </c>
      <c r="I3531" s="128">
        <v>9</v>
      </c>
      <c r="J3531" s="128">
        <v>2</v>
      </c>
      <c r="K3531" s="128">
        <v>19</v>
      </c>
      <c r="L3531" s="129">
        <v>3</v>
      </c>
    </row>
    <row r="3532" spans="1:12" s="99" customFormat="1" ht="11.45" customHeight="1" thickBot="1">
      <c r="A3532" s="194"/>
      <c r="B3532" s="198"/>
      <c r="C3532" s="46">
        <f>C3531/I3598*100</f>
        <v>7.1428571428571423</v>
      </c>
      <c r="D3532" s="46">
        <f>D3531/I3598*100</f>
        <v>3.5714285714285712</v>
      </c>
      <c r="E3532" s="46">
        <f>E3531/I3598*100</f>
        <v>25</v>
      </c>
      <c r="F3532" s="46">
        <f>F3531/I3598*100</f>
        <v>17.857142857142858</v>
      </c>
      <c r="G3532" s="46">
        <f>G3531/I3598*100</f>
        <v>0</v>
      </c>
      <c r="H3532" s="46">
        <f>H3531/I3598*100</f>
        <v>3.5714285714285712</v>
      </c>
      <c r="I3532" s="46">
        <f>I3531/I3598*100</f>
        <v>32.142857142857146</v>
      </c>
      <c r="J3532" s="47">
        <f>J3531/I3598*100</f>
        <v>7.1428571428571423</v>
      </c>
      <c r="K3532" s="47">
        <f>K3531/I3598*100</f>
        <v>67.857142857142861</v>
      </c>
      <c r="L3532" s="131">
        <f>L3531/I3598*100</f>
        <v>10.714285714285714</v>
      </c>
    </row>
    <row r="3533" spans="1:12" s="99" customFormat="1" ht="11.45" customHeight="1">
      <c r="A3533" s="193" t="s">
        <v>52</v>
      </c>
      <c r="B3533" s="196" t="s">
        <v>1</v>
      </c>
      <c r="C3533" s="132">
        <v>53</v>
      </c>
      <c r="D3533" s="132">
        <v>24</v>
      </c>
      <c r="E3533" s="132">
        <v>228</v>
      </c>
      <c r="F3533" s="132">
        <v>40</v>
      </c>
      <c r="G3533" s="132">
        <v>72</v>
      </c>
      <c r="H3533" s="132">
        <v>45</v>
      </c>
      <c r="I3533" s="132">
        <v>173</v>
      </c>
      <c r="J3533" s="132">
        <v>80</v>
      </c>
      <c r="K3533" s="132">
        <v>241</v>
      </c>
      <c r="L3533" s="133">
        <v>67</v>
      </c>
    </row>
    <row r="3534" spans="1:12" s="99" customFormat="1" ht="11.45" customHeight="1">
      <c r="A3534" s="194"/>
      <c r="B3534" s="198"/>
      <c r="C3534" s="46">
        <f>C3533/I3600*100</f>
        <v>10.474308300395258</v>
      </c>
      <c r="D3534" s="46">
        <f>D3533/I3600*100</f>
        <v>4.7430830039525684</v>
      </c>
      <c r="E3534" s="46">
        <f>E3533/I3600*100</f>
        <v>45.059288537549406</v>
      </c>
      <c r="F3534" s="46">
        <f>F3533/I3600*100</f>
        <v>7.9051383399209492</v>
      </c>
      <c r="G3534" s="46">
        <f>G3533/I3600*100</f>
        <v>14.229249011857709</v>
      </c>
      <c r="H3534" s="46">
        <f>H3533/I3600*100</f>
        <v>8.8932806324110665</v>
      </c>
      <c r="I3534" s="46">
        <f>I3533/I3600*100</f>
        <v>34.189723320158109</v>
      </c>
      <c r="J3534" s="47">
        <f>J3533/I3600*100</f>
        <v>15.810276679841898</v>
      </c>
      <c r="K3534" s="47">
        <f>K3533/I3600*100</f>
        <v>47.628458498023718</v>
      </c>
      <c r="L3534" s="131">
        <f>L3533/I3600*100</f>
        <v>13.24110671936759</v>
      </c>
    </row>
    <row r="3535" spans="1:12" s="99" customFormat="1" ht="11.45" customHeight="1">
      <c r="A3535" s="194"/>
      <c r="B3535" s="199" t="s">
        <v>2</v>
      </c>
      <c r="C3535" s="128">
        <v>60</v>
      </c>
      <c r="D3535" s="128">
        <v>41</v>
      </c>
      <c r="E3535" s="128">
        <v>312</v>
      </c>
      <c r="F3535" s="128">
        <v>63</v>
      </c>
      <c r="G3535" s="128">
        <v>107</v>
      </c>
      <c r="H3535" s="128">
        <v>39</v>
      </c>
      <c r="I3535" s="128">
        <v>220</v>
      </c>
      <c r="J3535" s="128">
        <v>133</v>
      </c>
      <c r="K3535" s="128">
        <v>382</v>
      </c>
      <c r="L3535" s="129">
        <v>121</v>
      </c>
    </row>
    <row r="3536" spans="1:12" s="99" customFormat="1" ht="11.45" customHeight="1">
      <c r="A3536" s="194"/>
      <c r="B3536" s="197"/>
      <c r="C3536" s="51">
        <f>C3535/I3602*100</f>
        <v>7.9260237780713343</v>
      </c>
      <c r="D3536" s="51">
        <f>D3535/I3602*100</f>
        <v>5.4161162483487448</v>
      </c>
      <c r="E3536" s="51">
        <f>E3535/I3602*100</f>
        <v>41.215323645970933</v>
      </c>
      <c r="F3536" s="51">
        <f>F3535/I3602*100</f>
        <v>8.3223249669749002</v>
      </c>
      <c r="G3536" s="51">
        <f>G3535/I3602*100</f>
        <v>14.134742404227213</v>
      </c>
      <c r="H3536" s="51">
        <f>H3535/I3602*100</f>
        <v>5.1519154557463667</v>
      </c>
      <c r="I3536" s="51">
        <f>I3535/I3602*100</f>
        <v>29.062087186261561</v>
      </c>
      <c r="J3536" s="52">
        <f>J3535/I3602*100</f>
        <v>17.569352708058126</v>
      </c>
      <c r="K3536" s="52">
        <f>K3535/I3602*100</f>
        <v>50.462351387054163</v>
      </c>
      <c r="L3536" s="130">
        <f>L3535/I3602*100</f>
        <v>15.984147952443859</v>
      </c>
    </row>
    <row r="3537" spans="1:12" s="99" customFormat="1" ht="11.45" customHeight="1">
      <c r="A3537" s="194"/>
      <c r="B3537" s="198" t="s">
        <v>5</v>
      </c>
      <c r="C3537" s="128">
        <v>1</v>
      </c>
      <c r="D3537" s="128">
        <v>1</v>
      </c>
      <c r="E3537" s="128">
        <v>2</v>
      </c>
      <c r="F3537" s="128">
        <v>1</v>
      </c>
      <c r="G3537" s="128">
        <v>1</v>
      </c>
      <c r="H3537" s="128">
        <v>0</v>
      </c>
      <c r="I3537" s="128">
        <v>1</v>
      </c>
      <c r="J3537" s="128">
        <v>0</v>
      </c>
      <c r="K3537" s="128">
        <v>2</v>
      </c>
      <c r="L3537" s="129">
        <v>1</v>
      </c>
    </row>
    <row r="3538" spans="1:12" s="99" customFormat="1" ht="11.45" customHeight="1" thickBot="1">
      <c r="A3538" s="195"/>
      <c r="B3538" s="200"/>
      <c r="C3538" s="63">
        <f>C3537/I3604*100</f>
        <v>12.5</v>
      </c>
      <c r="D3538" s="63">
        <f>D3537/I3604*100</f>
        <v>12.5</v>
      </c>
      <c r="E3538" s="63">
        <f>E3537/I3604*100</f>
        <v>25</v>
      </c>
      <c r="F3538" s="63">
        <f>F3537/I3604*100</f>
        <v>12.5</v>
      </c>
      <c r="G3538" s="63">
        <f>G3537/I3604*100</f>
        <v>12.5</v>
      </c>
      <c r="H3538" s="63">
        <f>H3537/I3604*100</f>
        <v>0</v>
      </c>
      <c r="I3538" s="63">
        <f>I3537/I3604*100</f>
        <v>12.5</v>
      </c>
      <c r="J3538" s="64">
        <f>J3537/I3604*100</f>
        <v>0</v>
      </c>
      <c r="K3538" s="64">
        <f>K3537/I3604*100</f>
        <v>25</v>
      </c>
      <c r="L3538" s="134">
        <f>L3537/I3604*100</f>
        <v>12.5</v>
      </c>
    </row>
    <row r="3539" spans="1:12" s="99" customFormat="1" ht="11.45" customHeight="1">
      <c r="A3539" s="193" t="s">
        <v>53</v>
      </c>
      <c r="B3539" s="196" t="s">
        <v>6</v>
      </c>
      <c r="C3539" s="128">
        <v>0</v>
      </c>
      <c r="D3539" s="128">
        <v>0</v>
      </c>
      <c r="E3539" s="128">
        <v>2</v>
      </c>
      <c r="F3539" s="128">
        <v>1</v>
      </c>
      <c r="G3539" s="128">
        <v>2</v>
      </c>
      <c r="H3539" s="128">
        <v>4</v>
      </c>
      <c r="I3539" s="128">
        <v>7</v>
      </c>
      <c r="J3539" s="128">
        <v>3</v>
      </c>
      <c r="K3539" s="128">
        <v>9</v>
      </c>
      <c r="L3539" s="129">
        <v>7</v>
      </c>
    </row>
    <row r="3540" spans="1:12" s="99" customFormat="1" ht="11.45" customHeight="1">
      <c r="A3540" s="194"/>
      <c r="B3540" s="197"/>
      <c r="C3540" s="51">
        <f>C3539/I3606*100</f>
        <v>0</v>
      </c>
      <c r="D3540" s="51">
        <f>D3539/I3606*100</f>
        <v>0</v>
      </c>
      <c r="E3540" s="51">
        <f>E659/I3606*100</f>
        <v>265.38461538461536</v>
      </c>
      <c r="F3540" s="51">
        <f>F3539/I3606*100</f>
        <v>3.8461538461538463</v>
      </c>
      <c r="G3540" s="51">
        <f>G3539/I3606*100</f>
        <v>7.6923076923076925</v>
      </c>
      <c r="H3540" s="51">
        <f>H3539/I3606*100</f>
        <v>15.384615384615385</v>
      </c>
      <c r="I3540" s="51">
        <f>I3539/I3606*100</f>
        <v>26.923076923076923</v>
      </c>
      <c r="J3540" s="52">
        <f>J3539/I3606*100</f>
        <v>11.538461538461538</v>
      </c>
      <c r="K3540" s="52">
        <f>K3539/I3606*100</f>
        <v>34.615384615384613</v>
      </c>
      <c r="L3540" s="130">
        <f>L3539/I3606*100</f>
        <v>26.923076923076923</v>
      </c>
    </row>
    <row r="3541" spans="1:12" s="99" customFormat="1" ht="11.45" customHeight="1">
      <c r="A3541" s="194"/>
      <c r="B3541" s="198" t="s">
        <v>7</v>
      </c>
      <c r="C3541" s="128">
        <v>8</v>
      </c>
      <c r="D3541" s="128">
        <v>4</v>
      </c>
      <c r="E3541" s="128">
        <v>19</v>
      </c>
      <c r="F3541" s="128">
        <v>2</v>
      </c>
      <c r="G3541" s="128">
        <v>8</v>
      </c>
      <c r="H3541" s="128">
        <v>6</v>
      </c>
      <c r="I3541" s="128">
        <v>30</v>
      </c>
      <c r="J3541" s="128">
        <v>14</v>
      </c>
      <c r="K3541" s="128">
        <v>47</v>
      </c>
      <c r="L3541" s="129">
        <v>14</v>
      </c>
    </row>
    <row r="3542" spans="1:12" s="99" customFormat="1" ht="11.45" customHeight="1">
      <c r="A3542" s="194"/>
      <c r="B3542" s="198"/>
      <c r="C3542" s="46">
        <f>C3541/I3608*100</f>
        <v>9.3023255813953494</v>
      </c>
      <c r="D3542" s="46">
        <f>D3541/I3608*100</f>
        <v>4.6511627906976747</v>
      </c>
      <c r="E3542" s="46">
        <f>E3541/I3608*100</f>
        <v>22.093023255813954</v>
      </c>
      <c r="F3542" s="46">
        <f>F3541/I3608*100</f>
        <v>2.3255813953488373</v>
      </c>
      <c r="G3542" s="46">
        <f>G3541/I3608*100</f>
        <v>9.3023255813953494</v>
      </c>
      <c r="H3542" s="46">
        <f>H3541/I3608*100</f>
        <v>6.9767441860465116</v>
      </c>
      <c r="I3542" s="46">
        <f>I3541/I3608*100</f>
        <v>34.883720930232556</v>
      </c>
      <c r="J3542" s="47">
        <f>J3541/I3608*100</f>
        <v>16.279069767441861</v>
      </c>
      <c r="K3542" s="47">
        <f>K3541/I3608*100</f>
        <v>54.651162790697668</v>
      </c>
      <c r="L3542" s="131">
        <f>L3541/I3608*100</f>
        <v>16.279069767441861</v>
      </c>
    </row>
    <row r="3543" spans="1:12" s="99" customFormat="1" ht="11.45" customHeight="1">
      <c r="A3543" s="194"/>
      <c r="B3543" s="199" t="s">
        <v>8</v>
      </c>
      <c r="C3543" s="128">
        <v>16</v>
      </c>
      <c r="D3543" s="128">
        <v>20</v>
      </c>
      <c r="E3543" s="128">
        <v>41</v>
      </c>
      <c r="F3543" s="128">
        <v>7</v>
      </c>
      <c r="G3543" s="128">
        <v>22</v>
      </c>
      <c r="H3543" s="128">
        <v>5</v>
      </c>
      <c r="I3543" s="128">
        <v>43</v>
      </c>
      <c r="J3543" s="128">
        <v>13</v>
      </c>
      <c r="K3543" s="128">
        <v>56</v>
      </c>
      <c r="L3543" s="129">
        <v>12</v>
      </c>
    </row>
    <row r="3544" spans="1:12" s="99" customFormat="1" ht="11.45" customHeight="1">
      <c r="A3544" s="194"/>
      <c r="B3544" s="197"/>
      <c r="C3544" s="51">
        <f>C3543/I3610*100</f>
        <v>12.698412698412698</v>
      </c>
      <c r="D3544" s="51">
        <f>D3543/I3610*100</f>
        <v>15.873015873015872</v>
      </c>
      <c r="E3544" s="51">
        <f>E3543/I3610*100</f>
        <v>32.539682539682538</v>
      </c>
      <c r="F3544" s="51">
        <f>F3543/I3610*100</f>
        <v>5.5555555555555554</v>
      </c>
      <c r="G3544" s="51">
        <f>G3543/I3610*100</f>
        <v>17.460317460317459</v>
      </c>
      <c r="H3544" s="51">
        <f>H3543/I3610*100</f>
        <v>3.9682539682539679</v>
      </c>
      <c r="I3544" s="51">
        <f>I3543/I3610*100</f>
        <v>34.126984126984127</v>
      </c>
      <c r="J3544" s="52">
        <f>J3543/I3610*100</f>
        <v>10.317460317460316</v>
      </c>
      <c r="K3544" s="52">
        <f>K3543/I3610*100</f>
        <v>44.444444444444443</v>
      </c>
      <c r="L3544" s="130">
        <f>L3543/I3610*100</f>
        <v>9.5238095238095237</v>
      </c>
    </row>
    <row r="3545" spans="1:12" s="99" customFormat="1" ht="11.45" customHeight="1">
      <c r="A3545" s="194"/>
      <c r="B3545" s="198" t="s">
        <v>9</v>
      </c>
      <c r="C3545" s="128">
        <v>19</v>
      </c>
      <c r="D3545" s="128">
        <v>13</v>
      </c>
      <c r="E3545" s="128">
        <v>51</v>
      </c>
      <c r="F3545" s="128">
        <v>11</v>
      </c>
      <c r="G3545" s="128">
        <v>28</v>
      </c>
      <c r="H3545" s="128">
        <v>7</v>
      </c>
      <c r="I3545" s="128">
        <v>54</v>
      </c>
      <c r="J3545" s="128">
        <v>24</v>
      </c>
      <c r="K3545" s="128">
        <v>91</v>
      </c>
      <c r="L3545" s="129">
        <v>21</v>
      </c>
    </row>
    <row r="3546" spans="1:12" s="99" customFormat="1" ht="11.45" customHeight="1">
      <c r="A3546" s="194"/>
      <c r="B3546" s="198"/>
      <c r="C3546" s="46">
        <f>C3545/I3612*100</f>
        <v>11.046511627906977</v>
      </c>
      <c r="D3546" s="46">
        <f>D3545/I3612*100</f>
        <v>7.5581395348837201</v>
      </c>
      <c r="E3546" s="46">
        <f>E3545/I3612*100</f>
        <v>29.651162790697676</v>
      </c>
      <c r="F3546" s="46">
        <f>F3545/I3612*100</f>
        <v>6.395348837209303</v>
      </c>
      <c r="G3546" s="46">
        <f>G3545/I3612*100</f>
        <v>16.279069767441861</v>
      </c>
      <c r="H3546" s="46">
        <f>H3545/I3612*100</f>
        <v>4.0697674418604652</v>
      </c>
      <c r="I3546" s="46">
        <f>I3545/I3612*100</f>
        <v>31.395348837209301</v>
      </c>
      <c r="J3546" s="47">
        <f>J3545/I3612*100</f>
        <v>13.953488372093023</v>
      </c>
      <c r="K3546" s="47">
        <f>K3545/I3612*100</f>
        <v>52.906976744186053</v>
      </c>
      <c r="L3546" s="131">
        <f>L3545/I3612*100</f>
        <v>12.209302325581394</v>
      </c>
    </row>
    <row r="3547" spans="1:12" s="99" customFormat="1" ht="11.45" customHeight="1">
      <c r="A3547" s="194"/>
      <c r="B3547" s="199" t="s">
        <v>10</v>
      </c>
      <c r="C3547" s="128">
        <v>12</v>
      </c>
      <c r="D3547" s="128">
        <v>8</v>
      </c>
      <c r="E3547" s="128">
        <v>86</v>
      </c>
      <c r="F3547" s="128">
        <v>16</v>
      </c>
      <c r="G3547" s="128">
        <v>34</v>
      </c>
      <c r="H3547" s="128">
        <v>18</v>
      </c>
      <c r="I3547" s="128">
        <v>73</v>
      </c>
      <c r="J3547" s="128">
        <v>42</v>
      </c>
      <c r="K3547" s="128">
        <v>113</v>
      </c>
      <c r="L3547" s="129">
        <v>36</v>
      </c>
    </row>
    <row r="3548" spans="1:12" s="99" customFormat="1" ht="11.45" customHeight="1">
      <c r="A3548" s="194"/>
      <c r="B3548" s="197"/>
      <c r="C3548" s="51">
        <f>C3547/I3614*100</f>
        <v>5.4298642533936654</v>
      </c>
      <c r="D3548" s="51">
        <f>D3547/I3614*100</f>
        <v>3.6199095022624439</v>
      </c>
      <c r="E3548" s="51">
        <f>E3547/I3614*100</f>
        <v>38.914027149321271</v>
      </c>
      <c r="F3548" s="51">
        <f>F3547/I3614*100</f>
        <v>7.2398190045248878</v>
      </c>
      <c r="G3548" s="51">
        <f>G3547/I3614*100</f>
        <v>15.384615384615385</v>
      </c>
      <c r="H3548" s="51">
        <f>H3547/I3614*100</f>
        <v>8.1447963800904972</v>
      </c>
      <c r="I3548" s="51">
        <f>I3547/I3614*100</f>
        <v>33.031674208144793</v>
      </c>
      <c r="J3548" s="52">
        <f>J3547/I3614*100</f>
        <v>19.004524886877828</v>
      </c>
      <c r="K3548" s="52">
        <f>K3547/I3614*100</f>
        <v>51.13122171945701</v>
      </c>
      <c r="L3548" s="130">
        <f>L3547/I3614*100</f>
        <v>16.289592760180994</v>
      </c>
    </row>
    <row r="3549" spans="1:12" s="99" customFormat="1" ht="11.45" customHeight="1">
      <c r="A3549" s="194"/>
      <c r="B3549" s="198" t="s">
        <v>11</v>
      </c>
      <c r="C3549" s="128">
        <v>18</v>
      </c>
      <c r="D3549" s="128">
        <v>10</v>
      </c>
      <c r="E3549" s="128">
        <v>119</v>
      </c>
      <c r="F3549" s="128">
        <v>19</v>
      </c>
      <c r="G3549" s="128">
        <v>48</v>
      </c>
      <c r="H3549" s="128">
        <v>16</v>
      </c>
      <c r="I3549" s="128">
        <v>84</v>
      </c>
      <c r="J3549" s="128">
        <v>55</v>
      </c>
      <c r="K3549" s="128">
        <v>139</v>
      </c>
      <c r="L3549" s="129">
        <v>47</v>
      </c>
    </row>
    <row r="3550" spans="1:12" s="99" customFormat="1" ht="11.45" customHeight="1">
      <c r="A3550" s="194"/>
      <c r="B3550" s="198"/>
      <c r="C3550" s="46">
        <f>C3549/I3616*100</f>
        <v>6.8965517241379306</v>
      </c>
      <c r="D3550" s="46">
        <f>D3549/I3616*100</f>
        <v>3.8314176245210727</v>
      </c>
      <c r="E3550" s="46">
        <f>E3549/I3616*100</f>
        <v>45.593869731800766</v>
      </c>
      <c r="F3550" s="46">
        <f>F3549/I3616*100</f>
        <v>7.2796934865900385</v>
      </c>
      <c r="G3550" s="46">
        <f>G3549/I3616*100</f>
        <v>18.390804597701148</v>
      </c>
      <c r="H3550" s="46">
        <f>H3549/I3616*100</f>
        <v>6.1302681992337158</v>
      </c>
      <c r="I3550" s="46">
        <f>I3549/I3616*100</f>
        <v>32.183908045977013</v>
      </c>
      <c r="J3550" s="47">
        <f>J3549/I3616*100</f>
        <v>21.072796934865899</v>
      </c>
      <c r="K3550" s="47">
        <f>K3549/I3616*100</f>
        <v>53.256704980842919</v>
      </c>
      <c r="L3550" s="131">
        <f>L3549/I3616*100</f>
        <v>18.007662835249043</v>
      </c>
    </row>
    <row r="3551" spans="1:12" s="99" customFormat="1" ht="11.45" customHeight="1">
      <c r="A3551" s="194"/>
      <c r="B3551" s="199" t="s">
        <v>12</v>
      </c>
      <c r="C3551" s="128">
        <v>40</v>
      </c>
      <c r="D3551" s="128">
        <v>10</v>
      </c>
      <c r="E3551" s="128">
        <v>223</v>
      </c>
      <c r="F3551" s="128">
        <v>47</v>
      </c>
      <c r="G3551" s="128">
        <v>37</v>
      </c>
      <c r="H3551" s="128">
        <v>28</v>
      </c>
      <c r="I3551" s="128">
        <v>102</v>
      </c>
      <c r="J3551" s="128">
        <v>61</v>
      </c>
      <c r="K3551" s="128">
        <v>168</v>
      </c>
      <c r="L3551" s="129">
        <v>51</v>
      </c>
    </row>
    <row r="3552" spans="1:12" s="99" customFormat="1" ht="11.45" customHeight="1">
      <c r="A3552" s="194"/>
      <c r="B3552" s="197"/>
      <c r="C3552" s="51">
        <f>C3551/I3618*100</f>
        <v>10.723860589812332</v>
      </c>
      <c r="D3552" s="51">
        <f>D3551/I3618*100</f>
        <v>2.6809651474530831</v>
      </c>
      <c r="E3552" s="51">
        <f>E3551/I3618*100</f>
        <v>59.78552278820375</v>
      </c>
      <c r="F3552" s="51">
        <f>F3551/I3618*100</f>
        <v>12.600536193029491</v>
      </c>
      <c r="G3552" s="51">
        <f>G3551/I3618*100</f>
        <v>9.9195710455764079</v>
      </c>
      <c r="H3552" s="51">
        <f>H3551/I3618*100</f>
        <v>7.5067024128686324</v>
      </c>
      <c r="I3552" s="51">
        <f>I3551/I3618*100</f>
        <v>27.34584450402145</v>
      </c>
      <c r="J3552" s="52">
        <f>J3551/I3618*100</f>
        <v>16.353887399463808</v>
      </c>
      <c r="K3552" s="52">
        <f>K3551/I3618*100</f>
        <v>45.040214477211798</v>
      </c>
      <c r="L3552" s="130">
        <f>L3551/I3618*100</f>
        <v>13.672922252010725</v>
      </c>
    </row>
    <row r="3553" spans="1:12" s="99" customFormat="1" ht="11.45" customHeight="1">
      <c r="A3553" s="194"/>
      <c r="B3553" s="198" t="s">
        <v>24</v>
      </c>
      <c r="C3553" s="128">
        <v>1</v>
      </c>
      <c r="D3553" s="128">
        <v>1</v>
      </c>
      <c r="E3553" s="128">
        <v>1</v>
      </c>
      <c r="F3553" s="128">
        <v>1</v>
      </c>
      <c r="G3553" s="128">
        <v>1</v>
      </c>
      <c r="H3553" s="128">
        <v>0</v>
      </c>
      <c r="I3553" s="128">
        <v>1</v>
      </c>
      <c r="J3553" s="128">
        <v>1</v>
      </c>
      <c r="K3553" s="128">
        <v>2</v>
      </c>
      <c r="L3553" s="129">
        <v>1</v>
      </c>
    </row>
    <row r="3554" spans="1:12" s="99" customFormat="1" ht="11.45" customHeight="1" thickBot="1">
      <c r="A3554" s="195"/>
      <c r="B3554" s="200"/>
      <c r="C3554" s="63">
        <f>C3553/I3620*100</f>
        <v>16.666666666666664</v>
      </c>
      <c r="D3554" s="63">
        <f>D3553/I3620*100</f>
        <v>16.666666666666664</v>
      </c>
      <c r="E3554" s="63">
        <f>E3553/I3620*100</f>
        <v>16.666666666666664</v>
      </c>
      <c r="F3554" s="63">
        <f>F3553/I3620*100</f>
        <v>16.666666666666664</v>
      </c>
      <c r="G3554" s="63">
        <f>G3553/I3620*100</f>
        <v>16.666666666666664</v>
      </c>
      <c r="H3554" s="63">
        <f>H3553/I3620*100</f>
        <v>0</v>
      </c>
      <c r="I3554" s="63">
        <f>I3553/I3620*100</f>
        <v>16.666666666666664</v>
      </c>
      <c r="J3554" s="64">
        <f>J3553/I3620*100</f>
        <v>16.666666666666664</v>
      </c>
      <c r="K3554" s="64">
        <f>K3553/I3620*100</f>
        <v>33.333333333333329</v>
      </c>
      <c r="L3554" s="134">
        <f>L3553/I3620*100</f>
        <v>16.666666666666664</v>
      </c>
    </row>
    <row r="3555" spans="1:12" s="99" customFormat="1" ht="11.45" customHeight="1" thickBot="1">
      <c r="A3555" s="201" t="s">
        <v>54</v>
      </c>
      <c r="B3555" s="196" t="s">
        <v>23</v>
      </c>
      <c r="C3555" s="128">
        <v>19</v>
      </c>
      <c r="D3555" s="128">
        <v>4</v>
      </c>
      <c r="E3555" s="128">
        <v>66</v>
      </c>
      <c r="F3555" s="128">
        <v>17</v>
      </c>
      <c r="G3555" s="128">
        <v>12</v>
      </c>
      <c r="H3555" s="128">
        <v>6</v>
      </c>
      <c r="I3555" s="128">
        <v>41</v>
      </c>
      <c r="J3555" s="128">
        <v>15</v>
      </c>
      <c r="K3555" s="128">
        <v>74</v>
      </c>
      <c r="L3555" s="129">
        <v>24</v>
      </c>
    </row>
    <row r="3556" spans="1:12" s="99" customFormat="1" ht="11.45" customHeight="1" thickTop="1" thickBot="1">
      <c r="A3556" s="202"/>
      <c r="B3556" s="197"/>
      <c r="C3556" s="51">
        <f>C3555/I3622*100</f>
        <v>14.17910447761194</v>
      </c>
      <c r="D3556" s="51">
        <f>D3555/I3622*100</f>
        <v>2.9850746268656714</v>
      </c>
      <c r="E3556" s="51">
        <f>E3555/I3622*100</f>
        <v>49.253731343283583</v>
      </c>
      <c r="F3556" s="51">
        <f>F3555/I3622*100</f>
        <v>12.686567164179104</v>
      </c>
      <c r="G3556" s="51">
        <f>G3555/I3622*100</f>
        <v>8.9552238805970141</v>
      </c>
      <c r="H3556" s="51">
        <f>H3555/I3622*100</f>
        <v>4.4776119402985071</v>
      </c>
      <c r="I3556" s="51">
        <f>I3555/I3622*100</f>
        <v>30.597014925373134</v>
      </c>
      <c r="J3556" s="52">
        <f>J3555/I3622*100</f>
        <v>11.194029850746269</v>
      </c>
      <c r="K3556" s="52">
        <f>K3555/I3622*100</f>
        <v>55.223880597014926</v>
      </c>
      <c r="L3556" s="130">
        <f>L3555/I3622*100</f>
        <v>17.910447761194028</v>
      </c>
    </row>
    <row r="3557" spans="1:12" s="99" customFormat="1" ht="11.45" customHeight="1" thickTop="1" thickBot="1">
      <c r="A3557" s="202"/>
      <c r="B3557" s="198" t="s">
        <v>3</v>
      </c>
      <c r="C3557" s="128">
        <v>7</v>
      </c>
      <c r="D3557" s="128">
        <v>2</v>
      </c>
      <c r="E3557" s="128">
        <v>44</v>
      </c>
      <c r="F3557" s="128">
        <v>3</v>
      </c>
      <c r="G3557" s="128">
        <v>15</v>
      </c>
      <c r="H3557" s="128">
        <v>6</v>
      </c>
      <c r="I3557" s="128">
        <v>21</v>
      </c>
      <c r="J3557" s="128">
        <v>11</v>
      </c>
      <c r="K3557" s="128">
        <v>36</v>
      </c>
      <c r="L3557" s="129">
        <v>14</v>
      </c>
    </row>
    <row r="3558" spans="1:12" s="99" customFormat="1" ht="11.45" customHeight="1" thickTop="1" thickBot="1">
      <c r="A3558" s="202"/>
      <c r="B3558" s="198"/>
      <c r="C3558" s="46">
        <f>C3557/I3624*100</f>
        <v>8.4337349397590362</v>
      </c>
      <c r="D3558" s="46">
        <f>D3557/I3624*100</f>
        <v>2.4096385542168677</v>
      </c>
      <c r="E3558" s="46">
        <f>E3557/I3624*100</f>
        <v>53.01204819277109</v>
      </c>
      <c r="F3558" s="46">
        <f>F3557/I3624*100</f>
        <v>3.6144578313253009</v>
      </c>
      <c r="G3558" s="46">
        <f>G3557/I3624*100</f>
        <v>18.072289156626507</v>
      </c>
      <c r="H3558" s="46">
        <f>H3557/I3624*100</f>
        <v>7.2289156626506017</v>
      </c>
      <c r="I3558" s="46">
        <f>I3557/I3624*100</f>
        <v>25.301204819277107</v>
      </c>
      <c r="J3558" s="47">
        <f>J3557/I3624*100</f>
        <v>13.253012048192772</v>
      </c>
      <c r="K3558" s="47">
        <f>K3557/I3624*100</f>
        <v>43.373493975903614</v>
      </c>
      <c r="L3558" s="131">
        <f>L3557/I3624*100</f>
        <v>16.867469879518072</v>
      </c>
    </row>
    <row r="3559" spans="1:12" s="99" customFormat="1" ht="11.45" customHeight="1" thickTop="1" thickBot="1">
      <c r="A3559" s="202"/>
      <c r="B3559" s="199" t="s">
        <v>13</v>
      </c>
      <c r="C3559" s="128">
        <v>35</v>
      </c>
      <c r="D3559" s="128">
        <v>39</v>
      </c>
      <c r="E3559" s="128">
        <v>167</v>
      </c>
      <c r="F3559" s="128">
        <v>30</v>
      </c>
      <c r="G3559" s="128">
        <v>85</v>
      </c>
      <c r="H3559" s="128">
        <v>27</v>
      </c>
      <c r="I3559" s="128">
        <v>172</v>
      </c>
      <c r="J3559" s="128">
        <v>87</v>
      </c>
      <c r="K3559" s="128">
        <v>248</v>
      </c>
      <c r="L3559" s="129">
        <v>67</v>
      </c>
    </row>
    <row r="3560" spans="1:12" s="99" customFormat="1" ht="11.45" customHeight="1" thickTop="1" thickBot="1">
      <c r="A3560" s="202"/>
      <c r="B3560" s="197"/>
      <c r="C3560" s="51">
        <f>C3559/I3626*100</f>
        <v>6.9721115537848597</v>
      </c>
      <c r="D3560" s="51">
        <f>D3559/I3626*100</f>
        <v>7.7689243027888448</v>
      </c>
      <c r="E3560" s="51">
        <f>E3559/I3626*100</f>
        <v>33.266932270916335</v>
      </c>
      <c r="F3560" s="51">
        <f>F3559/I3626*100</f>
        <v>5.9760956175298805</v>
      </c>
      <c r="G3560" s="51">
        <f>G3559/I3626*100</f>
        <v>16.932270916334659</v>
      </c>
      <c r="H3560" s="51">
        <f>H3559/I3626*100</f>
        <v>5.3784860557768921</v>
      </c>
      <c r="I3560" s="51">
        <f>I3559/I3626*100</f>
        <v>34.262948207171313</v>
      </c>
      <c r="J3560" s="52">
        <f>J3559/I3626*100</f>
        <v>17.330677290836654</v>
      </c>
      <c r="K3560" s="52">
        <f>K3559/I3626*100</f>
        <v>49.402390438247011</v>
      </c>
      <c r="L3560" s="130">
        <f>L3559/I3626*100</f>
        <v>13.346613545816732</v>
      </c>
    </row>
    <row r="3561" spans="1:12" s="99" customFormat="1" ht="11.45" customHeight="1" thickTop="1" thickBot="1">
      <c r="A3561" s="202"/>
      <c r="B3561" s="198" t="s">
        <v>14</v>
      </c>
      <c r="C3561" s="128">
        <v>14</v>
      </c>
      <c r="D3561" s="128">
        <v>6</v>
      </c>
      <c r="E3561" s="128">
        <v>75</v>
      </c>
      <c r="F3561" s="128">
        <v>7</v>
      </c>
      <c r="G3561" s="128">
        <v>24</v>
      </c>
      <c r="H3561" s="128">
        <v>10</v>
      </c>
      <c r="I3561" s="128">
        <v>46</v>
      </c>
      <c r="J3561" s="128">
        <v>27</v>
      </c>
      <c r="K3561" s="128">
        <v>73</v>
      </c>
      <c r="L3561" s="129">
        <v>29</v>
      </c>
    </row>
    <row r="3562" spans="1:12" s="99" customFormat="1" ht="11.45" customHeight="1" thickTop="1" thickBot="1">
      <c r="A3562" s="202"/>
      <c r="B3562" s="198"/>
      <c r="C3562" s="46">
        <f>C3561/I3628*100</f>
        <v>9.5890410958904102</v>
      </c>
      <c r="D3562" s="46">
        <f>D3561/I3628*100</f>
        <v>4.10958904109589</v>
      </c>
      <c r="E3562" s="46">
        <f>E3561/I3628*100</f>
        <v>51.369863013698634</v>
      </c>
      <c r="F3562" s="46">
        <f>F3561/I3628*100</f>
        <v>4.7945205479452051</v>
      </c>
      <c r="G3562" s="46">
        <f>G3561/I3628*100</f>
        <v>16.43835616438356</v>
      </c>
      <c r="H3562" s="46">
        <f>H3561/I3628*100</f>
        <v>6.8493150684931505</v>
      </c>
      <c r="I3562" s="46">
        <f>I3561/I3628*100</f>
        <v>31.506849315068493</v>
      </c>
      <c r="J3562" s="47">
        <f>J3561/I3628*100</f>
        <v>18.493150684931507</v>
      </c>
      <c r="K3562" s="47">
        <f>K3561/I3628*100</f>
        <v>50</v>
      </c>
      <c r="L3562" s="131">
        <f>L3561/I3628*100</f>
        <v>19.863013698630137</v>
      </c>
    </row>
    <row r="3563" spans="1:12" s="99" customFormat="1" ht="11.45" customHeight="1" thickTop="1" thickBot="1">
      <c r="A3563" s="202"/>
      <c r="B3563" s="199" t="s">
        <v>25</v>
      </c>
      <c r="C3563" s="128">
        <v>4</v>
      </c>
      <c r="D3563" s="128">
        <v>0</v>
      </c>
      <c r="E3563" s="128">
        <v>4</v>
      </c>
      <c r="F3563" s="128">
        <v>1</v>
      </c>
      <c r="G3563" s="128">
        <v>3</v>
      </c>
      <c r="H3563" s="128">
        <v>5</v>
      </c>
      <c r="I3563" s="128">
        <v>13</v>
      </c>
      <c r="J3563" s="128">
        <v>4</v>
      </c>
      <c r="K3563" s="128">
        <v>14</v>
      </c>
      <c r="L3563" s="129">
        <v>10</v>
      </c>
    </row>
    <row r="3564" spans="1:12" s="99" customFormat="1" ht="11.45" customHeight="1" thickTop="1" thickBot="1">
      <c r="A3564" s="202"/>
      <c r="B3564" s="197"/>
      <c r="C3564" s="51">
        <f>C3563/I3630*100</f>
        <v>10.810810810810811</v>
      </c>
      <c r="D3564" s="51">
        <f>D3563/L3563*100</f>
        <v>0</v>
      </c>
      <c r="E3564" s="51">
        <f>E3563/I3630*100</f>
        <v>10.810810810810811</v>
      </c>
      <c r="F3564" s="51">
        <f>F3563/I3630*100</f>
        <v>2.7027027027027026</v>
      </c>
      <c r="G3564" s="51">
        <f>G3563/I3630*100</f>
        <v>8.1081081081081088</v>
      </c>
      <c r="H3564" s="51">
        <f>H3563/I3630*100</f>
        <v>13.513513513513514</v>
      </c>
      <c r="I3564" s="51">
        <f>I3563/I3630*100</f>
        <v>35.135135135135137</v>
      </c>
      <c r="J3564" s="52">
        <f>J3563/I3630*100</f>
        <v>10.810810810810811</v>
      </c>
      <c r="K3564" s="52">
        <f>K3563/I3630*100</f>
        <v>37.837837837837839</v>
      </c>
      <c r="L3564" s="130">
        <f>L3563/I3630*100</f>
        <v>27.027027027027028</v>
      </c>
    </row>
    <row r="3565" spans="1:12" s="2" customFormat="1" ht="11.45" customHeight="1" thickTop="1" thickBot="1">
      <c r="A3565" s="202"/>
      <c r="B3565" s="198" t="s">
        <v>26</v>
      </c>
      <c r="C3565" s="128">
        <v>25</v>
      </c>
      <c r="D3565" s="128">
        <v>10</v>
      </c>
      <c r="E3565" s="128">
        <v>159</v>
      </c>
      <c r="F3565" s="128">
        <v>36</v>
      </c>
      <c r="G3565" s="128">
        <v>30</v>
      </c>
      <c r="H3565" s="128">
        <v>29</v>
      </c>
      <c r="I3565" s="128">
        <v>84</v>
      </c>
      <c r="J3565" s="128">
        <v>60</v>
      </c>
      <c r="K3565" s="128">
        <v>148</v>
      </c>
      <c r="L3565" s="129">
        <v>37</v>
      </c>
    </row>
    <row r="3566" spans="1:12" s="2" customFormat="1" ht="11.45" customHeight="1" thickTop="1" thickBot="1">
      <c r="A3566" s="202"/>
      <c r="B3566" s="198"/>
      <c r="C3566" s="46">
        <f>C3565/I3632*100</f>
        <v>8.3333333333333321</v>
      </c>
      <c r="D3566" s="46">
        <f>D3565/I3632*100</f>
        <v>3.3333333333333335</v>
      </c>
      <c r="E3566" s="46">
        <f>E3565/I3632*100</f>
        <v>53</v>
      </c>
      <c r="F3566" s="46">
        <f>F3565/I3632*100</f>
        <v>12</v>
      </c>
      <c r="G3566" s="46">
        <f>G3565/I3632*100</f>
        <v>10</v>
      </c>
      <c r="H3566" s="46">
        <f>H3565/I3632*100</f>
        <v>9.6666666666666661</v>
      </c>
      <c r="I3566" s="46">
        <f>I3565/I3632*100</f>
        <v>28.000000000000004</v>
      </c>
      <c r="J3566" s="47">
        <f>J3565/I3632*100</f>
        <v>20</v>
      </c>
      <c r="K3566" s="47">
        <f>K3565/I3632*100</f>
        <v>49.333333333333336</v>
      </c>
      <c r="L3566" s="131">
        <f>L3565/I3632*100</f>
        <v>12.333333333333334</v>
      </c>
    </row>
    <row r="3567" spans="1:12" s="2" customFormat="1" ht="11.45" customHeight="1" thickTop="1" thickBot="1">
      <c r="A3567" s="202"/>
      <c r="B3567" s="199" t="s">
        <v>0</v>
      </c>
      <c r="C3567" s="128">
        <v>7</v>
      </c>
      <c r="D3567" s="128">
        <v>4</v>
      </c>
      <c r="E3567" s="128">
        <v>23</v>
      </c>
      <c r="F3567" s="128">
        <v>8</v>
      </c>
      <c r="G3567" s="128">
        <v>8</v>
      </c>
      <c r="H3567" s="128">
        <v>1</v>
      </c>
      <c r="I3567" s="128">
        <v>15</v>
      </c>
      <c r="J3567" s="128">
        <v>7</v>
      </c>
      <c r="K3567" s="128">
        <v>23</v>
      </c>
      <c r="L3567" s="129">
        <v>6</v>
      </c>
    </row>
    <row r="3568" spans="1:12" s="2" customFormat="1" ht="11.45" customHeight="1" thickTop="1" thickBot="1">
      <c r="A3568" s="202"/>
      <c r="B3568" s="197"/>
      <c r="C3568" s="51">
        <f>C3567/I3634*100</f>
        <v>13.461538461538462</v>
      </c>
      <c r="D3568" s="51">
        <f>D3567/I3634*100</f>
        <v>7.6923076923076925</v>
      </c>
      <c r="E3568" s="51">
        <f>E3567/I3634*100</f>
        <v>44.230769230769226</v>
      </c>
      <c r="F3568" s="51">
        <f>F3567/I3634*100</f>
        <v>15.384615384615385</v>
      </c>
      <c r="G3568" s="51">
        <f>G3567/I3634*100</f>
        <v>15.384615384615385</v>
      </c>
      <c r="H3568" s="51">
        <f>H3567/I3634*100</f>
        <v>1.9230769230769231</v>
      </c>
      <c r="I3568" s="51">
        <f>I3567/I3634*100</f>
        <v>28.846153846153843</v>
      </c>
      <c r="J3568" s="52">
        <f>J3567/I3634*100</f>
        <v>13.461538461538462</v>
      </c>
      <c r="K3568" s="52">
        <f>K3567/I3634*100</f>
        <v>44.230769230769226</v>
      </c>
      <c r="L3568" s="130">
        <f>L3567/I3634*100</f>
        <v>11.538461538461538</v>
      </c>
    </row>
    <row r="3569" spans="1:12" s="2" customFormat="1" ht="11.45" customHeight="1" thickTop="1" thickBot="1">
      <c r="A3569" s="202"/>
      <c r="B3569" s="198" t="s">
        <v>24</v>
      </c>
      <c r="C3569" s="128">
        <v>3</v>
      </c>
      <c r="D3569" s="128">
        <v>1</v>
      </c>
      <c r="E3569" s="128">
        <v>4</v>
      </c>
      <c r="F3569" s="128">
        <v>2</v>
      </c>
      <c r="G3569" s="128">
        <v>3</v>
      </c>
      <c r="H3569" s="128">
        <v>0</v>
      </c>
      <c r="I3569" s="128">
        <v>2</v>
      </c>
      <c r="J3569" s="128">
        <v>2</v>
      </c>
      <c r="K3569" s="128">
        <v>9</v>
      </c>
      <c r="L3569" s="129">
        <v>2</v>
      </c>
    </row>
    <row r="3570" spans="1:12" s="2" customFormat="1" ht="11.45" customHeight="1" thickTop="1" thickBot="1">
      <c r="A3570" s="203"/>
      <c r="B3570" s="200"/>
      <c r="C3570" s="63">
        <f>C3569/I3636*100</f>
        <v>17.647058823529413</v>
      </c>
      <c r="D3570" s="63">
        <f>D3569/I3636*100</f>
        <v>5.8823529411764701</v>
      </c>
      <c r="E3570" s="63">
        <f>E3569/I3636*100</f>
        <v>23.52941176470588</v>
      </c>
      <c r="F3570" s="63">
        <f>F3569/I3636*100</f>
        <v>11.76470588235294</v>
      </c>
      <c r="G3570" s="63">
        <f>G3569/I3636*100</f>
        <v>17.647058823529413</v>
      </c>
      <c r="H3570" s="63">
        <f>H3569/I3636*100</f>
        <v>0</v>
      </c>
      <c r="I3570" s="63">
        <f>I3569/I3636*100</f>
        <v>11.76470588235294</v>
      </c>
      <c r="J3570" s="64">
        <f>J3569/I3636*100</f>
        <v>11.76470588235294</v>
      </c>
      <c r="K3570" s="64">
        <f>K3569/I3636*100</f>
        <v>52.941176470588239</v>
      </c>
      <c r="L3570" s="134">
        <f>L3569/I3636*100</f>
        <v>11.76470588235294</v>
      </c>
    </row>
    <row r="3571" spans="1:12" s="2" customFormat="1" ht="11.45" customHeight="1">
      <c r="A3571" s="193" t="s">
        <v>21</v>
      </c>
      <c r="B3571" s="196" t="s">
        <v>27</v>
      </c>
      <c r="C3571" s="128">
        <v>15</v>
      </c>
      <c r="D3571" s="128">
        <v>5</v>
      </c>
      <c r="E3571" s="128">
        <v>67</v>
      </c>
      <c r="F3571" s="128">
        <v>12</v>
      </c>
      <c r="G3571" s="128">
        <v>15</v>
      </c>
      <c r="H3571" s="128">
        <v>12</v>
      </c>
      <c r="I3571" s="128">
        <v>40</v>
      </c>
      <c r="J3571" s="128">
        <v>27</v>
      </c>
      <c r="K3571" s="128">
        <v>69</v>
      </c>
      <c r="L3571" s="129">
        <v>24</v>
      </c>
    </row>
    <row r="3572" spans="1:12" s="2" customFormat="1" ht="11.45" customHeight="1">
      <c r="A3572" s="194"/>
      <c r="B3572" s="197"/>
      <c r="C3572" s="51">
        <f>C3571/I3638*100</f>
        <v>9.8684210526315788</v>
      </c>
      <c r="D3572" s="51">
        <f>D3571/I3638*100</f>
        <v>3.2894736842105261</v>
      </c>
      <c r="E3572" s="51">
        <f>E3571/I3638*100</f>
        <v>44.078947368421048</v>
      </c>
      <c r="F3572" s="51">
        <f>F3571/I3638*100</f>
        <v>7.8947368421052628</v>
      </c>
      <c r="G3572" s="51">
        <f>G3571/I3638*100</f>
        <v>9.8684210526315788</v>
      </c>
      <c r="H3572" s="51">
        <f>H3571/I3638*100</f>
        <v>7.8947368421052628</v>
      </c>
      <c r="I3572" s="51">
        <f>I3571/I3638*100</f>
        <v>26.315789473684209</v>
      </c>
      <c r="J3572" s="51">
        <f>J3571/I3638*100</f>
        <v>17.763157894736842</v>
      </c>
      <c r="K3572" s="51">
        <f>K3571/I3638*100</f>
        <v>45.394736842105267</v>
      </c>
      <c r="L3572" s="130">
        <f>L3571/I3638*100</f>
        <v>15.789473684210526</v>
      </c>
    </row>
    <row r="3573" spans="1:12" s="2" customFormat="1" ht="11.45" customHeight="1">
      <c r="A3573" s="194"/>
      <c r="B3573" s="198" t="s">
        <v>28</v>
      </c>
      <c r="C3573" s="128">
        <v>16</v>
      </c>
      <c r="D3573" s="128">
        <v>4</v>
      </c>
      <c r="E3573" s="128">
        <v>118</v>
      </c>
      <c r="F3573" s="128">
        <v>25</v>
      </c>
      <c r="G3573" s="128">
        <v>40</v>
      </c>
      <c r="H3573" s="128">
        <v>16</v>
      </c>
      <c r="I3573" s="128">
        <v>72</v>
      </c>
      <c r="J3573" s="128">
        <v>36</v>
      </c>
      <c r="K3573" s="128">
        <v>120</v>
      </c>
      <c r="L3573" s="129">
        <v>34</v>
      </c>
    </row>
    <row r="3574" spans="1:12" s="2" customFormat="1" ht="11.45" customHeight="1">
      <c r="A3574" s="194"/>
      <c r="B3574" s="198"/>
      <c r="C3574" s="46">
        <f>C3573/I3640*100</f>
        <v>7.0175438596491224</v>
      </c>
      <c r="D3574" s="46">
        <f>D3573/I3640*100</f>
        <v>1.7543859649122806</v>
      </c>
      <c r="E3574" s="46">
        <f>E3573/I3640*100</f>
        <v>51.754385964912288</v>
      </c>
      <c r="F3574" s="46">
        <f>F3573/I3640*100</f>
        <v>10.964912280701753</v>
      </c>
      <c r="G3574" s="46">
        <f>G3573/I3640*100</f>
        <v>17.543859649122805</v>
      </c>
      <c r="H3574" s="46">
        <f>H3573/I3640*100</f>
        <v>7.0175438596491224</v>
      </c>
      <c r="I3574" s="46">
        <f>I3573/I3640*100</f>
        <v>31.578947368421051</v>
      </c>
      <c r="J3574" s="47">
        <f>J3573/I3640*100</f>
        <v>15.789473684210526</v>
      </c>
      <c r="K3574" s="47">
        <f>K3573/I3640*100</f>
        <v>52.631578947368418</v>
      </c>
      <c r="L3574" s="131">
        <f>L3573/I3640*100</f>
        <v>14.912280701754385</v>
      </c>
    </row>
    <row r="3575" spans="1:12" s="2" customFormat="1" ht="11.45" customHeight="1">
      <c r="A3575" s="194"/>
      <c r="B3575" s="199" t="s">
        <v>29</v>
      </c>
      <c r="C3575" s="128">
        <v>46</v>
      </c>
      <c r="D3575" s="128">
        <v>28</v>
      </c>
      <c r="E3575" s="128">
        <v>222</v>
      </c>
      <c r="F3575" s="128">
        <v>34</v>
      </c>
      <c r="G3575" s="128">
        <v>95</v>
      </c>
      <c r="H3575" s="128">
        <v>39</v>
      </c>
      <c r="I3575" s="128">
        <v>193</v>
      </c>
      <c r="J3575" s="128">
        <v>91</v>
      </c>
      <c r="K3575" s="128">
        <v>281</v>
      </c>
      <c r="L3575" s="129">
        <v>90</v>
      </c>
    </row>
    <row r="3576" spans="1:12" s="2" customFormat="1" ht="11.45" customHeight="1">
      <c r="A3576" s="194"/>
      <c r="B3576" s="197"/>
      <c r="C3576" s="51">
        <f>C3575/I3642*100</f>
        <v>8</v>
      </c>
      <c r="D3576" s="51">
        <f>D3575/I3642*100</f>
        <v>4.8695652173913047</v>
      </c>
      <c r="E3576" s="51">
        <f>E3575/I3642*100</f>
        <v>38.608695652173914</v>
      </c>
      <c r="F3576" s="51">
        <f>F3575/I3642*100</f>
        <v>5.9130434782608692</v>
      </c>
      <c r="G3576" s="51">
        <f>G3575/I3642*100</f>
        <v>16.521739130434781</v>
      </c>
      <c r="H3576" s="51">
        <f>H3575/I3642*100</f>
        <v>6.7826086956521747</v>
      </c>
      <c r="I3576" s="51">
        <f>I3575/I3642*100</f>
        <v>33.565217391304344</v>
      </c>
      <c r="J3576" s="52">
        <f>J3575/I3642*100</f>
        <v>15.82608695652174</v>
      </c>
      <c r="K3576" s="52">
        <f>K3575/I3642*100</f>
        <v>48.869565217391305</v>
      </c>
      <c r="L3576" s="130">
        <f>L3575/I3642*100</f>
        <v>15.65217391304348</v>
      </c>
    </row>
    <row r="3577" spans="1:12" s="2" customFormat="1" ht="11.45" customHeight="1">
      <c r="A3577" s="194"/>
      <c r="B3577" s="198" t="s">
        <v>30</v>
      </c>
      <c r="C3577" s="128">
        <v>25</v>
      </c>
      <c r="D3577" s="128">
        <v>21</v>
      </c>
      <c r="E3577" s="128">
        <v>100</v>
      </c>
      <c r="F3577" s="128">
        <v>18</v>
      </c>
      <c r="G3577" s="128">
        <v>19</v>
      </c>
      <c r="H3577" s="128">
        <v>12</v>
      </c>
      <c r="I3577" s="128">
        <v>61</v>
      </c>
      <c r="J3577" s="128">
        <v>42</v>
      </c>
      <c r="K3577" s="128">
        <v>116</v>
      </c>
      <c r="L3577" s="129">
        <v>28</v>
      </c>
    </row>
    <row r="3578" spans="1:12" s="2" customFormat="1" ht="11.45" customHeight="1">
      <c r="A3578" s="194"/>
      <c r="B3578" s="198"/>
      <c r="C3578" s="46">
        <f>C3577/I3644*100</f>
        <v>11.363636363636363</v>
      </c>
      <c r="D3578" s="46">
        <f>D3577/I3644*100</f>
        <v>9.5454545454545467</v>
      </c>
      <c r="E3578" s="46">
        <f>E3577/I3644*100</f>
        <v>45.454545454545453</v>
      </c>
      <c r="F3578" s="46">
        <f>F3577/I3644*100</f>
        <v>8.1818181818181817</v>
      </c>
      <c r="G3578" s="46">
        <f>G3577/I3644*100</f>
        <v>8.6363636363636367</v>
      </c>
      <c r="H3578" s="46">
        <f>H3577/I3644*100</f>
        <v>5.4545454545454541</v>
      </c>
      <c r="I3578" s="46">
        <f>I3577/I3644*100</f>
        <v>27.727272727272727</v>
      </c>
      <c r="J3578" s="47">
        <f>J3577/I3644*100</f>
        <v>19.090909090909093</v>
      </c>
      <c r="K3578" s="47">
        <f>K3577/I3644*100</f>
        <v>52.72727272727272</v>
      </c>
      <c r="L3578" s="131">
        <f>L3577/I3644*100</f>
        <v>12.727272727272727</v>
      </c>
    </row>
    <row r="3579" spans="1:12" s="2" customFormat="1" ht="11.45" customHeight="1">
      <c r="A3579" s="194"/>
      <c r="B3579" s="199" t="s">
        <v>42</v>
      </c>
      <c r="C3579" s="128">
        <v>10</v>
      </c>
      <c r="D3579" s="128">
        <v>7</v>
      </c>
      <c r="E3579" s="128">
        <v>29</v>
      </c>
      <c r="F3579" s="128">
        <v>11</v>
      </c>
      <c r="G3579" s="128">
        <v>10</v>
      </c>
      <c r="H3579" s="128">
        <v>3</v>
      </c>
      <c r="I3579" s="128">
        <v>26</v>
      </c>
      <c r="J3579" s="128">
        <v>12</v>
      </c>
      <c r="K3579" s="128">
        <v>32</v>
      </c>
      <c r="L3579" s="129">
        <v>10</v>
      </c>
    </row>
    <row r="3580" spans="1:12" s="2" customFormat="1" ht="11.45" customHeight="1">
      <c r="A3580" s="194"/>
      <c r="B3580" s="197"/>
      <c r="C3580" s="51">
        <f>C3579/I3646*100</f>
        <v>12.658227848101266</v>
      </c>
      <c r="D3580" s="51">
        <f>D3579/I3646*100</f>
        <v>8.8607594936708853</v>
      </c>
      <c r="E3580" s="51">
        <f>E3579/I3646*100</f>
        <v>36.708860759493675</v>
      </c>
      <c r="F3580" s="51">
        <f>F3579/I3646*100</f>
        <v>13.924050632911392</v>
      </c>
      <c r="G3580" s="51">
        <f>G3579/I3646*100</f>
        <v>12.658227848101266</v>
      </c>
      <c r="H3580" s="51">
        <f>H3579/I3646*100</f>
        <v>3.79746835443038</v>
      </c>
      <c r="I3580" s="51">
        <f>I3579/I3646*100</f>
        <v>32.911392405063289</v>
      </c>
      <c r="J3580" s="52">
        <f>J3579/I3646*100</f>
        <v>15.18987341772152</v>
      </c>
      <c r="K3580" s="52">
        <f>K3579/I3646*100</f>
        <v>40.506329113924053</v>
      </c>
      <c r="L3580" s="130">
        <f>L3579/I3646*100</f>
        <v>12.658227848101266</v>
      </c>
    </row>
    <row r="3581" spans="1:12" s="2" customFormat="1" ht="11.45" customHeight="1">
      <c r="A3581" s="194"/>
      <c r="B3581" s="198" t="s">
        <v>24</v>
      </c>
      <c r="C3581" s="128">
        <v>2</v>
      </c>
      <c r="D3581" s="128">
        <v>1</v>
      </c>
      <c r="E3581" s="128">
        <v>6</v>
      </c>
      <c r="F3581" s="128">
        <v>4</v>
      </c>
      <c r="G3581" s="128">
        <v>1</v>
      </c>
      <c r="H3581" s="128">
        <v>2</v>
      </c>
      <c r="I3581" s="128">
        <v>2</v>
      </c>
      <c r="J3581" s="128">
        <v>5</v>
      </c>
      <c r="K3581" s="128">
        <v>7</v>
      </c>
      <c r="L3581" s="129">
        <v>3</v>
      </c>
    </row>
    <row r="3582" spans="1:12" s="2" customFormat="1" ht="11.45" customHeight="1" thickBot="1">
      <c r="A3582" s="195"/>
      <c r="B3582" s="200"/>
      <c r="C3582" s="63">
        <f>C3581/I3648*100</f>
        <v>11.76470588235294</v>
      </c>
      <c r="D3582" s="63">
        <f>D3581/I3648*100</f>
        <v>5.8823529411764701</v>
      </c>
      <c r="E3582" s="63">
        <f>E3581/I3648*100</f>
        <v>35.294117647058826</v>
      </c>
      <c r="F3582" s="63">
        <f>F3581/I3648*100</f>
        <v>23.52941176470588</v>
      </c>
      <c r="G3582" s="63">
        <f>G3581/I3648*100</f>
        <v>5.8823529411764701</v>
      </c>
      <c r="H3582" s="63">
        <f>H3581/I3648*100</f>
        <v>11.76470588235294</v>
      </c>
      <c r="I3582" s="63">
        <f>I3581/I3648*100</f>
        <v>11.76470588235294</v>
      </c>
      <c r="J3582" s="64">
        <f>J3581/I3648*100</f>
        <v>29.411764705882355</v>
      </c>
      <c r="K3582" s="64">
        <f>K3581/I3648*100</f>
        <v>41.17647058823529</v>
      </c>
      <c r="L3582" s="134">
        <f>L3581/I3648*100</f>
        <v>17.647058823529413</v>
      </c>
    </row>
    <row r="3583" spans="1:12" s="2" customFormat="1" ht="11.45" customHeight="1">
      <c r="A3583" s="82"/>
      <c r="B3583" s="83"/>
      <c r="C3583" s="84"/>
      <c r="D3583" s="84"/>
      <c r="E3583" s="84"/>
      <c r="F3583" s="84"/>
      <c r="G3583" s="84"/>
    </row>
    <row r="3584" spans="1:12" s="2" customFormat="1" ht="11.45" customHeight="1">
      <c r="A3584" s="82"/>
      <c r="B3584" s="83"/>
      <c r="C3584" s="84"/>
      <c r="D3584" s="84"/>
      <c r="E3584" s="84"/>
      <c r="F3584" s="84"/>
      <c r="G3584" s="84"/>
    </row>
    <row r="3585" spans="1:12" s="2" customFormat="1" ht="4.5" customHeight="1">
      <c r="A3585" s="82"/>
      <c r="B3585" s="83"/>
      <c r="C3585" s="84"/>
      <c r="D3585" s="84"/>
      <c r="E3585" s="84"/>
      <c r="F3585" s="84"/>
      <c r="G3585" s="84"/>
    </row>
    <row r="3586" spans="1:12" ht="27" customHeight="1">
      <c r="A3586" s="233" t="s">
        <v>223</v>
      </c>
      <c r="B3586" s="233"/>
      <c r="C3586" s="233"/>
      <c r="D3586" s="233"/>
      <c r="E3586" s="233"/>
      <c r="F3586" s="233"/>
      <c r="G3586" s="233"/>
      <c r="H3586" s="233"/>
      <c r="I3586" s="233"/>
      <c r="J3586" s="233"/>
      <c r="K3586" s="233"/>
      <c r="L3586" s="233"/>
    </row>
    <row r="3587" spans="1:12" s="4" customFormat="1" ht="30" customHeight="1" thickBot="1">
      <c r="A3587" s="207" t="s">
        <v>224</v>
      </c>
      <c r="B3587" s="207"/>
      <c r="C3587" s="207"/>
      <c r="D3587" s="207"/>
      <c r="E3587" s="207"/>
      <c r="F3587" s="207"/>
      <c r="G3587" s="207"/>
      <c r="H3587" s="207"/>
      <c r="I3587" s="207"/>
      <c r="J3587" s="207"/>
      <c r="K3587" s="207"/>
      <c r="L3587" s="207"/>
    </row>
    <row r="3588" spans="1:12" s="2" customFormat="1" ht="10.15" customHeight="1">
      <c r="A3588" s="208"/>
      <c r="B3588" s="209"/>
      <c r="C3588" s="251" t="s">
        <v>92</v>
      </c>
      <c r="D3588" s="258" t="s">
        <v>93</v>
      </c>
      <c r="E3588" s="260" t="s">
        <v>140</v>
      </c>
      <c r="F3588" s="251" t="s">
        <v>94</v>
      </c>
      <c r="G3588" s="251" t="s">
        <v>95</v>
      </c>
      <c r="H3588" s="261" t="s">
        <v>59</v>
      </c>
      <c r="I3588" s="247" t="s">
        <v>225</v>
      </c>
    </row>
    <row r="3589" spans="1:12" s="11" customFormat="1" ht="60" customHeight="1" thickBot="1">
      <c r="A3589" s="235" t="s">
        <v>33</v>
      </c>
      <c r="B3589" s="236"/>
      <c r="C3589" s="257"/>
      <c r="D3589" s="259"/>
      <c r="E3589" s="259"/>
      <c r="F3589" s="257"/>
      <c r="G3589" s="257"/>
      <c r="H3589" s="262"/>
      <c r="I3589" s="263"/>
    </row>
    <row r="3590" spans="1:12" s="99" customFormat="1" ht="11.25" customHeight="1">
      <c r="A3590" s="217" t="s">
        <v>22</v>
      </c>
      <c r="B3590" s="218"/>
      <c r="C3590" s="12">
        <v>266</v>
      </c>
      <c r="D3590" s="12">
        <v>137</v>
      </c>
      <c r="E3590" s="12">
        <v>22</v>
      </c>
      <c r="F3590" s="12">
        <v>192</v>
      </c>
      <c r="G3590" s="12">
        <v>23</v>
      </c>
      <c r="H3590" s="117">
        <v>46</v>
      </c>
      <c r="I3590" s="88">
        <f>C3458</f>
        <v>1271</v>
      </c>
    </row>
    <row r="3591" spans="1:12" s="99" customFormat="1" ht="11.25" customHeight="1" thickBot="1">
      <c r="A3591" s="219"/>
      <c r="B3591" s="220"/>
      <c r="C3591" s="100">
        <f>C3590/I3590*100</f>
        <v>20.928402832415422</v>
      </c>
      <c r="D3591" s="100">
        <f>D3590/I3590*100</f>
        <v>10.778914240755311</v>
      </c>
      <c r="E3591" s="100">
        <f>E3590/I3590*100</f>
        <v>1.730920535011802</v>
      </c>
      <c r="F3591" s="100">
        <f>F3590/I3590*100</f>
        <v>15.106215578284814</v>
      </c>
      <c r="G3591" s="100">
        <f>G3590/I3590*100</f>
        <v>1.8095987411487018</v>
      </c>
      <c r="H3591" s="115">
        <f>H3590/I3590*100</f>
        <v>3.6191974822974036</v>
      </c>
      <c r="I3591" s="89"/>
    </row>
    <row r="3592" spans="1:12" s="99" customFormat="1" ht="11.45" customHeight="1">
      <c r="A3592" s="193" t="s">
        <v>49</v>
      </c>
      <c r="B3592" s="196" t="s">
        <v>19</v>
      </c>
      <c r="C3592" s="128">
        <v>196</v>
      </c>
      <c r="D3592" s="128">
        <v>103</v>
      </c>
      <c r="E3592" s="128">
        <v>18</v>
      </c>
      <c r="F3592" s="128">
        <v>107</v>
      </c>
      <c r="G3592" s="128">
        <v>14</v>
      </c>
      <c r="H3592" s="135">
        <v>33</v>
      </c>
      <c r="I3592" s="88">
        <f>C3460</f>
        <v>911</v>
      </c>
    </row>
    <row r="3593" spans="1:12" s="99" customFormat="1" ht="11.45" customHeight="1">
      <c r="A3593" s="194"/>
      <c r="B3593" s="197"/>
      <c r="C3593" s="51">
        <f>C3592/I3592*100</f>
        <v>21.514818880351264</v>
      </c>
      <c r="D3593" s="51">
        <f>D3592/I3592*100</f>
        <v>11.306256860592754</v>
      </c>
      <c r="E3593" s="51">
        <f>E3592/I3592*100</f>
        <v>1.9758507135016465</v>
      </c>
      <c r="F3593" s="51">
        <f>F3592/I3592*100</f>
        <v>11.745334796926453</v>
      </c>
      <c r="G3593" s="51">
        <f>G3592/I3592*100</f>
        <v>1.5367727771679474</v>
      </c>
      <c r="H3593" s="52">
        <f>H3592/I3592*100</f>
        <v>3.6223929747530184</v>
      </c>
      <c r="I3593" s="89"/>
    </row>
    <row r="3594" spans="1:12" s="99" customFormat="1" ht="11.45" customHeight="1">
      <c r="A3594" s="194"/>
      <c r="B3594" s="198" t="s">
        <v>20</v>
      </c>
      <c r="C3594" s="128">
        <v>49</v>
      </c>
      <c r="D3594" s="128">
        <v>22</v>
      </c>
      <c r="E3594" s="128">
        <v>2</v>
      </c>
      <c r="F3594" s="128">
        <v>65</v>
      </c>
      <c r="G3594" s="128">
        <v>6</v>
      </c>
      <c r="H3594" s="135">
        <v>11</v>
      </c>
      <c r="I3594" s="91">
        <f>C3462</f>
        <v>258</v>
      </c>
    </row>
    <row r="3595" spans="1:12" s="99" customFormat="1" ht="11.45" customHeight="1">
      <c r="A3595" s="194"/>
      <c r="B3595" s="198"/>
      <c r="C3595" s="46">
        <f>C3594/I3594*100</f>
        <v>18.992248062015506</v>
      </c>
      <c r="D3595" s="46">
        <f>D3594/I3594*100</f>
        <v>8.5271317829457356</v>
      </c>
      <c r="E3595" s="46">
        <f>E3594/I3594*100</f>
        <v>0.77519379844961245</v>
      </c>
      <c r="F3595" s="46">
        <f>F3594/I3594*100</f>
        <v>25.193798449612402</v>
      </c>
      <c r="G3595" s="46">
        <f>G3594/I3594*100</f>
        <v>2.3255813953488373</v>
      </c>
      <c r="H3595" s="47">
        <f>H3594/I3594*100</f>
        <v>4.2635658914728678</v>
      </c>
      <c r="I3595" s="89"/>
    </row>
    <row r="3596" spans="1:12" s="99" customFormat="1" ht="11.45" customHeight="1">
      <c r="A3596" s="194"/>
      <c r="B3596" s="199" t="s">
        <v>50</v>
      </c>
      <c r="C3596" s="128">
        <v>12</v>
      </c>
      <c r="D3596" s="128">
        <v>3</v>
      </c>
      <c r="E3596" s="128">
        <v>2</v>
      </c>
      <c r="F3596" s="128">
        <v>9</v>
      </c>
      <c r="G3596" s="128">
        <v>3</v>
      </c>
      <c r="H3596" s="135">
        <v>2</v>
      </c>
      <c r="I3596" s="91">
        <f>C3464</f>
        <v>74</v>
      </c>
    </row>
    <row r="3597" spans="1:12" s="99" customFormat="1" ht="11.45" customHeight="1">
      <c r="A3597" s="194"/>
      <c r="B3597" s="197"/>
      <c r="C3597" s="51">
        <f>C3596/I3596*100</f>
        <v>16.216216216216218</v>
      </c>
      <c r="D3597" s="51">
        <f>D3596/I3596*100</f>
        <v>4.0540540540540544</v>
      </c>
      <c r="E3597" s="51">
        <f>E3596/I3596*100</f>
        <v>2.7027027027027026</v>
      </c>
      <c r="F3597" s="51">
        <f>F3596/I3596*100</f>
        <v>12.162162162162163</v>
      </c>
      <c r="G3597" s="51">
        <f>G3596/I3596*100</f>
        <v>4.0540540540540544</v>
      </c>
      <c r="H3597" s="52">
        <f>H3596/I3596*100</f>
        <v>2.7027027027027026</v>
      </c>
      <c r="I3597" s="89"/>
    </row>
    <row r="3598" spans="1:12" s="99" customFormat="1" ht="11.45" customHeight="1">
      <c r="A3598" s="194"/>
      <c r="B3598" s="198" t="s">
        <v>51</v>
      </c>
      <c r="C3598" s="128">
        <v>9</v>
      </c>
      <c r="D3598" s="128">
        <v>9</v>
      </c>
      <c r="E3598" s="128">
        <v>0</v>
      </c>
      <c r="F3598" s="128">
        <v>11</v>
      </c>
      <c r="G3598" s="128">
        <v>0</v>
      </c>
      <c r="H3598" s="135">
        <v>0</v>
      </c>
      <c r="I3598" s="91">
        <f>C3466</f>
        <v>28</v>
      </c>
    </row>
    <row r="3599" spans="1:12" s="99" customFormat="1" ht="11.45" customHeight="1" thickBot="1">
      <c r="A3599" s="194"/>
      <c r="B3599" s="198"/>
      <c r="C3599" s="63">
        <f>C3598/I3598*100</f>
        <v>32.142857142857146</v>
      </c>
      <c r="D3599" s="63">
        <f>D3598/I3598*100</f>
        <v>32.142857142857146</v>
      </c>
      <c r="E3599" s="63">
        <f>E3598/I3598*100</f>
        <v>0</v>
      </c>
      <c r="F3599" s="63">
        <f>F3598/I3598*100</f>
        <v>39.285714285714285</v>
      </c>
      <c r="G3599" s="63">
        <f>G3598/I3598*100</f>
        <v>0</v>
      </c>
      <c r="H3599" s="64">
        <f>H3598/I3598*100</f>
        <v>0</v>
      </c>
      <c r="I3599" s="95"/>
    </row>
    <row r="3600" spans="1:12" s="99" customFormat="1" ht="11.45" customHeight="1">
      <c r="A3600" s="193" t="s">
        <v>52</v>
      </c>
      <c r="B3600" s="196" t="s">
        <v>1</v>
      </c>
      <c r="C3600" s="128">
        <v>95</v>
      </c>
      <c r="D3600" s="128">
        <v>52</v>
      </c>
      <c r="E3600" s="128">
        <v>8</v>
      </c>
      <c r="F3600" s="128">
        <v>69</v>
      </c>
      <c r="G3600" s="128">
        <v>12</v>
      </c>
      <c r="H3600" s="135">
        <v>18</v>
      </c>
      <c r="I3600" s="88">
        <f>C3468</f>
        <v>506</v>
      </c>
    </row>
    <row r="3601" spans="1:9" s="99" customFormat="1" ht="11.45" customHeight="1">
      <c r="A3601" s="194"/>
      <c r="B3601" s="198"/>
      <c r="C3601" s="46">
        <f>C3600/I3600*100</f>
        <v>18.774703557312254</v>
      </c>
      <c r="D3601" s="46">
        <f>D3600/I3600*100</f>
        <v>10.276679841897234</v>
      </c>
      <c r="E3601" s="46">
        <f>E3600/I3600*100</f>
        <v>1.5810276679841897</v>
      </c>
      <c r="F3601" s="46">
        <f>F3600/I3600*100</f>
        <v>13.636363636363635</v>
      </c>
      <c r="G3601" s="46">
        <f>G3600/I3600*100</f>
        <v>2.3715415019762842</v>
      </c>
      <c r="H3601" s="47">
        <f>H3600/I3600*100</f>
        <v>3.5573122529644272</v>
      </c>
      <c r="I3601" s="89"/>
    </row>
    <row r="3602" spans="1:9" s="99" customFormat="1" ht="11.45" customHeight="1">
      <c r="A3602" s="194"/>
      <c r="B3602" s="199" t="s">
        <v>2</v>
      </c>
      <c r="C3602" s="128">
        <v>168</v>
      </c>
      <c r="D3602" s="128">
        <v>83</v>
      </c>
      <c r="E3602" s="128">
        <v>12</v>
      </c>
      <c r="F3602" s="128">
        <v>122</v>
      </c>
      <c r="G3602" s="128">
        <v>11</v>
      </c>
      <c r="H3602" s="135">
        <v>28</v>
      </c>
      <c r="I3602" s="91">
        <f>C3470</f>
        <v>757</v>
      </c>
    </row>
    <row r="3603" spans="1:9" s="99" customFormat="1" ht="11.45" customHeight="1">
      <c r="A3603" s="194"/>
      <c r="B3603" s="197"/>
      <c r="C3603" s="51">
        <f>C3602/I3602*100</f>
        <v>22.192866578599734</v>
      </c>
      <c r="D3603" s="51">
        <f>D3602/I3602*100</f>
        <v>10.96433289299868</v>
      </c>
      <c r="E3603" s="51">
        <f>E3602/I3602*100</f>
        <v>1.5852047556142668</v>
      </c>
      <c r="F3603" s="51">
        <f>F3602/I3602*100</f>
        <v>16.116248348745046</v>
      </c>
      <c r="G3603" s="51">
        <f>G3602/I3602*100</f>
        <v>1.4531043593130779</v>
      </c>
      <c r="H3603" s="52">
        <f>H3602/I3602*100</f>
        <v>3.6988110964332894</v>
      </c>
      <c r="I3603" s="89"/>
    </row>
    <row r="3604" spans="1:9" s="99" customFormat="1" ht="11.45" customHeight="1">
      <c r="A3604" s="194"/>
      <c r="B3604" s="198" t="s">
        <v>5</v>
      </c>
      <c r="C3604" s="128">
        <v>3</v>
      </c>
      <c r="D3604" s="128">
        <v>2</v>
      </c>
      <c r="E3604" s="128">
        <v>2</v>
      </c>
      <c r="F3604" s="128">
        <v>1</v>
      </c>
      <c r="G3604" s="128">
        <v>0</v>
      </c>
      <c r="H3604" s="135">
        <v>0</v>
      </c>
      <c r="I3604" s="91">
        <f>C3472</f>
        <v>8</v>
      </c>
    </row>
    <row r="3605" spans="1:9" s="99" customFormat="1" ht="11.45" customHeight="1" thickBot="1">
      <c r="A3605" s="195"/>
      <c r="B3605" s="200"/>
      <c r="C3605" s="63">
        <f>C3604/I3604*100</f>
        <v>37.5</v>
      </c>
      <c r="D3605" s="63">
        <f>D3604/I3604*100</f>
        <v>25</v>
      </c>
      <c r="E3605" s="63">
        <f>E3604/I3604*100</f>
        <v>25</v>
      </c>
      <c r="F3605" s="63">
        <f>F3604/I3604*100</f>
        <v>12.5</v>
      </c>
      <c r="G3605" s="63">
        <f>G3604/I3604*100</f>
        <v>0</v>
      </c>
      <c r="H3605" s="64">
        <f>H3604/I3604*100</f>
        <v>0</v>
      </c>
      <c r="I3605" s="95"/>
    </row>
    <row r="3606" spans="1:9" s="99" customFormat="1" ht="11.45" customHeight="1">
      <c r="A3606" s="193" t="s">
        <v>53</v>
      </c>
      <c r="B3606" s="196" t="s">
        <v>6</v>
      </c>
      <c r="C3606" s="128">
        <v>8</v>
      </c>
      <c r="D3606" s="128">
        <v>1</v>
      </c>
      <c r="E3606" s="128">
        <v>0</v>
      </c>
      <c r="F3606" s="128">
        <v>1</v>
      </c>
      <c r="G3606" s="128">
        <v>1</v>
      </c>
      <c r="H3606" s="135">
        <v>3</v>
      </c>
      <c r="I3606" s="88">
        <f>C3474</f>
        <v>26</v>
      </c>
    </row>
    <row r="3607" spans="1:9" s="99" customFormat="1" ht="11.45" customHeight="1">
      <c r="A3607" s="194"/>
      <c r="B3607" s="197"/>
      <c r="C3607" s="51">
        <f>C3606/I3606*100</f>
        <v>30.76923076923077</v>
      </c>
      <c r="D3607" s="51">
        <f>D3606/I3606*100</f>
        <v>3.8461538461538463</v>
      </c>
      <c r="E3607" s="51">
        <f>E3606/I3606*100</f>
        <v>0</v>
      </c>
      <c r="F3607" s="51">
        <f>F3606/I3606*100</f>
        <v>3.8461538461538463</v>
      </c>
      <c r="G3607" s="51">
        <f>G3606/I3606*100</f>
        <v>3.8461538461538463</v>
      </c>
      <c r="H3607" s="52">
        <f>H3606/I3606*100</f>
        <v>11.538461538461538</v>
      </c>
      <c r="I3607" s="89"/>
    </row>
    <row r="3608" spans="1:9" s="99" customFormat="1" ht="11.45" customHeight="1">
      <c r="A3608" s="194"/>
      <c r="B3608" s="198" t="s">
        <v>7</v>
      </c>
      <c r="C3608" s="128">
        <v>16</v>
      </c>
      <c r="D3608" s="128">
        <v>8</v>
      </c>
      <c r="E3608" s="128">
        <v>2</v>
      </c>
      <c r="F3608" s="128">
        <v>9</v>
      </c>
      <c r="G3608" s="128">
        <v>6</v>
      </c>
      <c r="H3608" s="135">
        <v>2</v>
      </c>
      <c r="I3608" s="91">
        <f>C3476</f>
        <v>86</v>
      </c>
    </row>
    <row r="3609" spans="1:9" s="99" customFormat="1" ht="11.45" customHeight="1">
      <c r="A3609" s="194"/>
      <c r="B3609" s="198"/>
      <c r="C3609" s="46">
        <f>C3608/I3608*100</f>
        <v>18.604651162790699</v>
      </c>
      <c r="D3609" s="46">
        <f>D3608/I3608*100</f>
        <v>9.3023255813953494</v>
      </c>
      <c r="E3609" s="46">
        <f>E3608/I3608*100</f>
        <v>2.3255813953488373</v>
      </c>
      <c r="F3609" s="46">
        <f>F3608/I3608*100</f>
        <v>10.465116279069768</v>
      </c>
      <c r="G3609" s="46">
        <f>G3608/I3608*100</f>
        <v>6.9767441860465116</v>
      </c>
      <c r="H3609" s="47">
        <f>H3608/I3608*100</f>
        <v>2.3255813953488373</v>
      </c>
      <c r="I3609" s="89"/>
    </row>
    <row r="3610" spans="1:9" s="99" customFormat="1" ht="11.45" customHeight="1">
      <c r="A3610" s="194"/>
      <c r="B3610" s="199" t="s">
        <v>8</v>
      </c>
      <c r="C3610" s="128">
        <v>24</v>
      </c>
      <c r="D3610" s="128">
        <v>9</v>
      </c>
      <c r="E3610" s="128">
        <v>3</v>
      </c>
      <c r="F3610" s="128">
        <v>15</v>
      </c>
      <c r="G3610" s="128">
        <v>6</v>
      </c>
      <c r="H3610" s="135">
        <v>3</v>
      </c>
      <c r="I3610" s="91">
        <f>C3478</f>
        <v>126</v>
      </c>
    </row>
    <row r="3611" spans="1:9" s="99" customFormat="1" ht="11.45" customHeight="1">
      <c r="A3611" s="194"/>
      <c r="B3611" s="197"/>
      <c r="C3611" s="51">
        <f>C3610/I3610*100</f>
        <v>19.047619047619047</v>
      </c>
      <c r="D3611" s="51">
        <f>D3610/I3610*100</f>
        <v>7.1428571428571423</v>
      </c>
      <c r="E3611" s="51">
        <f>E3610/I3610*100</f>
        <v>2.3809523809523809</v>
      </c>
      <c r="F3611" s="51">
        <f>F3610/I3610*100</f>
        <v>11.904761904761903</v>
      </c>
      <c r="G3611" s="51">
        <f>G3610/I3610*100</f>
        <v>4.7619047619047619</v>
      </c>
      <c r="H3611" s="52">
        <f>H3610/I3610*100</f>
        <v>2.3809523809523809</v>
      </c>
      <c r="I3611" s="89"/>
    </row>
    <row r="3612" spans="1:9" s="99" customFormat="1" ht="11.45" customHeight="1">
      <c r="A3612" s="194"/>
      <c r="B3612" s="198" t="s">
        <v>9</v>
      </c>
      <c r="C3612" s="128">
        <v>42</v>
      </c>
      <c r="D3612" s="128">
        <v>18</v>
      </c>
      <c r="E3612" s="128">
        <v>1</v>
      </c>
      <c r="F3612" s="128">
        <v>24</v>
      </c>
      <c r="G3612" s="128">
        <v>3</v>
      </c>
      <c r="H3612" s="135">
        <v>16</v>
      </c>
      <c r="I3612" s="91">
        <f>C3480</f>
        <v>172</v>
      </c>
    </row>
    <row r="3613" spans="1:9" s="99" customFormat="1" ht="11.45" customHeight="1">
      <c r="A3613" s="194"/>
      <c r="B3613" s="198"/>
      <c r="C3613" s="46">
        <f>C3612/I3612*100</f>
        <v>24.418604651162788</v>
      </c>
      <c r="D3613" s="46">
        <f>D3612/I3612*100</f>
        <v>10.465116279069768</v>
      </c>
      <c r="E3613" s="46">
        <f>E3612/I3612*100</f>
        <v>0.58139534883720934</v>
      </c>
      <c r="F3613" s="46">
        <f>F3612/I3612*100</f>
        <v>13.953488372093023</v>
      </c>
      <c r="G3613" s="46">
        <f>G3612/I3612*100</f>
        <v>1.7441860465116279</v>
      </c>
      <c r="H3613" s="47">
        <f>H3612/I3612*100</f>
        <v>9.3023255813953494</v>
      </c>
      <c r="I3613" s="89"/>
    </row>
    <row r="3614" spans="1:9" s="99" customFormat="1" ht="11.45" customHeight="1">
      <c r="A3614" s="194"/>
      <c r="B3614" s="199" t="s">
        <v>10</v>
      </c>
      <c r="C3614" s="128">
        <v>58</v>
      </c>
      <c r="D3614" s="128">
        <v>14</v>
      </c>
      <c r="E3614" s="128">
        <v>2</v>
      </c>
      <c r="F3614" s="128">
        <v>33</v>
      </c>
      <c r="G3614" s="128">
        <v>4</v>
      </c>
      <c r="H3614" s="135">
        <v>13</v>
      </c>
      <c r="I3614" s="91">
        <f>C3482</f>
        <v>221</v>
      </c>
    </row>
    <row r="3615" spans="1:9" s="99" customFormat="1" ht="11.45" customHeight="1">
      <c r="A3615" s="194"/>
      <c r="B3615" s="197"/>
      <c r="C3615" s="51">
        <f>C3614/I3614*100</f>
        <v>26.244343891402718</v>
      </c>
      <c r="D3615" s="51">
        <f>D3614/I3614*100</f>
        <v>6.3348416289592757</v>
      </c>
      <c r="E3615" s="51">
        <f>E3614/I3614*100</f>
        <v>0.90497737556561098</v>
      </c>
      <c r="F3615" s="51">
        <f>F3614/I3614*100</f>
        <v>14.932126696832579</v>
      </c>
      <c r="G3615" s="51">
        <f>G3614/I3614*100</f>
        <v>1.809954751131222</v>
      </c>
      <c r="H3615" s="52">
        <f>H3614/I3614*100</f>
        <v>5.8823529411764701</v>
      </c>
      <c r="I3615" s="89"/>
    </row>
    <row r="3616" spans="1:9" s="99" customFormat="1" ht="11.45" customHeight="1">
      <c r="A3616" s="194"/>
      <c r="B3616" s="198" t="s">
        <v>11</v>
      </c>
      <c r="C3616" s="128">
        <v>46</v>
      </c>
      <c r="D3616" s="128">
        <v>29</v>
      </c>
      <c r="E3616" s="128">
        <v>3</v>
      </c>
      <c r="F3616" s="128">
        <v>39</v>
      </c>
      <c r="G3616" s="128">
        <v>1</v>
      </c>
      <c r="H3616" s="135">
        <v>7</v>
      </c>
      <c r="I3616" s="91">
        <f>C3484</f>
        <v>261</v>
      </c>
    </row>
    <row r="3617" spans="1:9" s="99" customFormat="1" ht="11.45" customHeight="1">
      <c r="A3617" s="194"/>
      <c r="B3617" s="198"/>
      <c r="C3617" s="46">
        <f>C3616/I3616*100</f>
        <v>17.624521072796934</v>
      </c>
      <c r="D3617" s="46">
        <f>D3616/I3616*100</f>
        <v>11.111111111111111</v>
      </c>
      <c r="E3617" s="46">
        <f>E3616/I3616*100</f>
        <v>1.1494252873563218</v>
      </c>
      <c r="F3617" s="46">
        <f>F3616/I3616*100</f>
        <v>14.942528735632186</v>
      </c>
      <c r="G3617" s="46">
        <f>G3616/I3616*100</f>
        <v>0.38314176245210724</v>
      </c>
      <c r="H3617" s="47">
        <f>H3616/I3616*100</f>
        <v>2.6819923371647509</v>
      </c>
      <c r="I3617" s="89"/>
    </row>
    <row r="3618" spans="1:9" s="99" customFormat="1" ht="11.45" customHeight="1">
      <c r="A3618" s="194"/>
      <c r="B3618" s="199" t="s">
        <v>12</v>
      </c>
      <c r="C3618" s="128">
        <v>70</v>
      </c>
      <c r="D3618" s="128">
        <v>56</v>
      </c>
      <c r="E3618" s="128">
        <v>10</v>
      </c>
      <c r="F3618" s="128">
        <v>71</v>
      </c>
      <c r="G3618" s="128">
        <v>2</v>
      </c>
      <c r="H3618" s="135">
        <v>2</v>
      </c>
      <c r="I3618" s="91">
        <f>C3486</f>
        <v>373</v>
      </c>
    </row>
    <row r="3619" spans="1:9" s="99" customFormat="1" ht="11.45" customHeight="1">
      <c r="A3619" s="194"/>
      <c r="B3619" s="197"/>
      <c r="C3619" s="51">
        <f>C3618/I3618*100</f>
        <v>18.766756032171582</v>
      </c>
      <c r="D3619" s="51">
        <f>D3618/I3618*100</f>
        <v>15.013404825737265</v>
      </c>
      <c r="E3619" s="51">
        <f>E3618/I3618*100</f>
        <v>2.6809651474530831</v>
      </c>
      <c r="F3619" s="51">
        <f>F3618/I3618*100</f>
        <v>19.034852546916888</v>
      </c>
      <c r="G3619" s="51">
        <f>G3618/I3618*100</f>
        <v>0.53619302949061665</v>
      </c>
      <c r="H3619" s="52">
        <f>H3618/I3618*100</f>
        <v>0.53619302949061665</v>
      </c>
      <c r="I3619" s="89"/>
    </row>
    <row r="3620" spans="1:9" s="99" customFormat="1" ht="11.45" customHeight="1">
      <c r="A3620" s="194"/>
      <c r="B3620" s="198" t="s">
        <v>24</v>
      </c>
      <c r="C3620" s="128">
        <v>2</v>
      </c>
      <c r="D3620" s="128">
        <v>2</v>
      </c>
      <c r="E3620" s="128">
        <v>1</v>
      </c>
      <c r="F3620" s="128">
        <v>0</v>
      </c>
      <c r="G3620" s="128">
        <v>0</v>
      </c>
      <c r="H3620" s="135">
        <v>0</v>
      </c>
      <c r="I3620" s="91">
        <f>C3488</f>
        <v>6</v>
      </c>
    </row>
    <row r="3621" spans="1:9" s="99" customFormat="1" ht="11.45" customHeight="1" thickBot="1">
      <c r="A3621" s="195"/>
      <c r="B3621" s="200"/>
      <c r="C3621" s="63">
        <f>C3620/I3620*100</f>
        <v>33.333333333333329</v>
      </c>
      <c r="D3621" s="63">
        <f>D3620/I3620*100</f>
        <v>33.333333333333329</v>
      </c>
      <c r="E3621" s="63">
        <f>E3620/I3620*100</f>
        <v>16.666666666666664</v>
      </c>
      <c r="F3621" s="63">
        <f>F3620/I3620*100</f>
        <v>0</v>
      </c>
      <c r="G3621" s="63">
        <f>G3620/I3620*100</f>
        <v>0</v>
      </c>
      <c r="H3621" s="64">
        <f>H3620/I3620*100</f>
        <v>0</v>
      </c>
      <c r="I3621" s="95"/>
    </row>
    <row r="3622" spans="1:9" s="99" customFormat="1" ht="11.45" customHeight="1" thickBot="1">
      <c r="A3622" s="201" t="s">
        <v>54</v>
      </c>
      <c r="B3622" s="196" t="s">
        <v>23</v>
      </c>
      <c r="C3622" s="128">
        <v>24</v>
      </c>
      <c r="D3622" s="128">
        <v>13</v>
      </c>
      <c r="E3622" s="128">
        <v>1</v>
      </c>
      <c r="F3622" s="128">
        <v>30</v>
      </c>
      <c r="G3622" s="128">
        <v>2</v>
      </c>
      <c r="H3622" s="135">
        <v>3</v>
      </c>
      <c r="I3622" s="88">
        <f>C3490</f>
        <v>134</v>
      </c>
    </row>
    <row r="3623" spans="1:9" s="99" customFormat="1" ht="11.45" customHeight="1" thickTop="1" thickBot="1">
      <c r="A3623" s="202"/>
      <c r="B3623" s="197"/>
      <c r="C3623" s="51">
        <f>C3622/I3622*100</f>
        <v>17.910447761194028</v>
      </c>
      <c r="D3623" s="51">
        <f>D3622/I3622*100</f>
        <v>9.7014925373134329</v>
      </c>
      <c r="E3623" s="51">
        <f>E3622/I3622*100</f>
        <v>0.74626865671641784</v>
      </c>
      <c r="F3623" s="51">
        <f>F3622/I3622*100</f>
        <v>22.388059701492537</v>
      </c>
      <c r="G3623" s="51">
        <f>G3622/I3622*100</f>
        <v>1.4925373134328357</v>
      </c>
      <c r="H3623" s="52">
        <f>H3622/I3622*100</f>
        <v>2.2388059701492535</v>
      </c>
      <c r="I3623" s="89"/>
    </row>
    <row r="3624" spans="1:9" s="99" customFormat="1" ht="11.45" customHeight="1" thickTop="1" thickBot="1">
      <c r="A3624" s="202"/>
      <c r="B3624" s="198" t="s">
        <v>3</v>
      </c>
      <c r="C3624" s="128">
        <v>23</v>
      </c>
      <c r="D3624" s="128">
        <v>9</v>
      </c>
      <c r="E3624" s="128">
        <v>2</v>
      </c>
      <c r="F3624" s="128">
        <v>13</v>
      </c>
      <c r="G3624" s="128">
        <v>2</v>
      </c>
      <c r="H3624" s="135">
        <v>2</v>
      </c>
      <c r="I3624" s="91">
        <f>C3492</f>
        <v>83</v>
      </c>
    </row>
    <row r="3625" spans="1:9" s="99" customFormat="1" ht="11.45" customHeight="1" thickTop="1" thickBot="1">
      <c r="A3625" s="202"/>
      <c r="B3625" s="198"/>
      <c r="C3625" s="46">
        <f>C3624/I3624*100</f>
        <v>27.710843373493976</v>
      </c>
      <c r="D3625" s="46">
        <f>D3624/I3624*100</f>
        <v>10.843373493975903</v>
      </c>
      <c r="E3625" s="46">
        <f>E3624/I3624*100</f>
        <v>2.4096385542168677</v>
      </c>
      <c r="F3625" s="46">
        <f>F3624/I3624*100</f>
        <v>15.66265060240964</v>
      </c>
      <c r="G3625" s="46">
        <f>G3624/I3624*100</f>
        <v>2.4096385542168677</v>
      </c>
      <c r="H3625" s="47">
        <f>H3624/I3624*100</f>
        <v>2.4096385542168677</v>
      </c>
      <c r="I3625" s="89"/>
    </row>
    <row r="3626" spans="1:9" s="99" customFormat="1" ht="11.45" customHeight="1" thickTop="1" thickBot="1">
      <c r="A3626" s="202"/>
      <c r="B3626" s="199" t="s">
        <v>13</v>
      </c>
      <c r="C3626" s="128">
        <v>116</v>
      </c>
      <c r="D3626" s="128">
        <v>45</v>
      </c>
      <c r="E3626" s="128">
        <v>6</v>
      </c>
      <c r="F3626" s="128">
        <v>62</v>
      </c>
      <c r="G3626" s="128">
        <v>13</v>
      </c>
      <c r="H3626" s="135">
        <v>26</v>
      </c>
      <c r="I3626" s="91">
        <f>C3494</f>
        <v>502</v>
      </c>
    </row>
    <row r="3627" spans="1:9" s="99" customFormat="1" ht="11.45" customHeight="1" thickTop="1" thickBot="1">
      <c r="A3627" s="202"/>
      <c r="B3627" s="197"/>
      <c r="C3627" s="51">
        <f>C3626/I3626*100</f>
        <v>23.107569721115535</v>
      </c>
      <c r="D3627" s="51">
        <f>D3626/I3626*100</f>
        <v>8.9641434262948216</v>
      </c>
      <c r="E3627" s="51">
        <f>E3626/I3626*100</f>
        <v>1.1952191235059761</v>
      </c>
      <c r="F3627" s="51">
        <f>F3626/I3626*100</f>
        <v>12.350597609561753</v>
      </c>
      <c r="G3627" s="51">
        <f>G3626/I3626*100</f>
        <v>2.5896414342629481</v>
      </c>
      <c r="H3627" s="52">
        <f>H3626/I3626*100</f>
        <v>5.1792828685258963</v>
      </c>
      <c r="I3627" s="89"/>
    </row>
    <row r="3628" spans="1:9" s="99" customFormat="1" ht="11.45" customHeight="1" thickTop="1" thickBot="1">
      <c r="A3628" s="202"/>
      <c r="B3628" s="198" t="s">
        <v>14</v>
      </c>
      <c r="C3628" s="128">
        <v>30</v>
      </c>
      <c r="D3628" s="128">
        <v>19</v>
      </c>
      <c r="E3628" s="128">
        <v>4</v>
      </c>
      <c r="F3628" s="128">
        <v>28</v>
      </c>
      <c r="G3628" s="128">
        <v>1</v>
      </c>
      <c r="H3628" s="135">
        <v>2</v>
      </c>
      <c r="I3628" s="91">
        <f>C3496</f>
        <v>146</v>
      </c>
    </row>
    <row r="3629" spans="1:9" s="99" customFormat="1" ht="11.45" customHeight="1" thickTop="1" thickBot="1">
      <c r="A3629" s="202"/>
      <c r="B3629" s="198"/>
      <c r="C3629" s="46">
        <f>C3628/I3628*100</f>
        <v>20.547945205479451</v>
      </c>
      <c r="D3629" s="46">
        <f>D3628/I3628*100</f>
        <v>13.013698630136986</v>
      </c>
      <c r="E3629" s="46">
        <f>E3628/I3628*100</f>
        <v>2.7397260273972601</v>
      </c>
      <c r="F3629" s="46">
        <f>F3628/I3628*100</f>
        <v>19.17808219178082</v>
      </c>
      <c r="G3629" s="46">
        <f>G3628/I3628*100</f>
        <v>0.68493150684931503</v>
      </c>
      <c r="H3629" s="47">
        <f>H3628/I3628*100</f>
        <v>1.3698630136986301</v>
      </c>
      <c r="I3629" s="89"/>
    </row>
    <row r="3630" spans="1:9" s="99" customFormat="1" ht="11.45" customHeight="1" thickTop="1" thickBot="1">
      <c r="A3630" s="202"/>
      <c r="B3630" s="199" t="s">
        <v>25</v>
      </c>
      <c r="C3630" s="128">
        <v>7</v>
      </c>
      <c r="D3630" s="128">
        <v>1</v>
      </c>
      <c r="E3630" s="128">
        <v>1</v>
      </c>
      <c r="F3630" s="128">
        <v>4</v>
      </c>
      <c r="G3630" s="128">
        <v>1</v>
      </c>
      <c r="H3630" s="135">
        <v>2</v>
      </c>
      <c r="I3630" s="91">
        <f>C3498</f>
        <v>37</v>
      </c>
    </row>
    <row r="3631" spans="1:9" s="99" customFormat="1" ht="11.45" customHeight="1" thickTop="1" thickBot="1">
      <c r="A3631" s="202"/>
      <c r="B3631" s="197"/>
      <c r="C3631" s="51">
        <f>C3630/I3630*100</f>
        <v>18.918918918918919</v>
      </c>
      <c r="D3631" s="51">
        <f>D3630/I3630*100</f>
        <v>2.7027027027027026</v>
      </c>
      <c r="E3631" s="51">
        <f>E3630/I3630*100</f>
        <v>2.7027027027027026</v>
      </c>
      <c r="F3631" s="51">
        <f>F3630/I3630*100</f>
        <v>10.810810810810811</v>
      </c>
      <c r="G3631" s="51">
        <f>G3630/I3630*100</f>
        <v>2.7027027027027026</v>
      </c>
      <c r="H3631" s="52">
        <f>H3630/I3630*100</f>
        <v>5.4054054054054053</v>
      </c>
      <c r="I3631" s="89"/>
    </row>
    <row r="3632" spans="1:9" s="2" customFormat="1" ht="11.45" customHeight="1" thickTop="1" thickBot="1">
      <c r="A3632" s="202"/>
      <c r="B3632" s="198" t="s">
        <v>26</v>
      </c>
      <c r="C3632" s="128">
        <v>55</v>
      </c>
      <c r="D3632" s="128">
        <v>41</v>
      </c>
      <c r="E3632" s="128">
        <v>6</v>
      </c>
      <c r="F3632" s="128">
        <v>43</v>
      </c>
      <c r="G3632" s="128">
        <v>4</v>
      </c>
      <c r="H3632" s="135">
        <v>5</v>
      </c>
      <c r="I3632" s="91">
        <f>C3500</f>
        <v>300</v>
      </c>
    </row>
    <row r="3633" spans="1:9" s="2" customFormat="1" ht="11.45" customHeight="1" thickTop="1" thickBot="1">
      <c r="A3633" s="202"/>
      <c r="B3633" s="198"/>
      <c r="C3633" s="46">
        <f>C3632/I3632*100</f>
        <v>18.333333333333332</v>
      </c>
      <c r="D3633" s="46">
        <f>D3632/I3632*100</f>
        <v>13.666666666666666</v>
      </c>
      <c r="E3633" s="46">
        <f>E3632/I3632*100</f>
        <v>2</v>
      </c>
      <c r="F3633" s="46">
        <f>F3632/I3632*100</f>
        <v>14.333333333333334</v>
      </c>
      <c r="G3633" s="46">
        <f>G3632/I3632*100</f>
        <v>1.3333333333333335</v>
      </c>
      <c r="H3633" s="47">
        <f>H3632/I3632*100</f>
        <v>1.6666666666666667</v>
      </c>
      <c r="I3633" s="89"/>
    </row>
    <row r="3634" spans="1:9" s="2" customFormat="1" ht="11.45" customHeight="1" thickTop="1" thickBot="1">
      <c r="A3634" s="202"/>
      <c r="B3634" s="199" t="s">
        <v>0</v>
      </c>
      <c r="C3634" s="128">
        <v>8</v>
      </c>
      <c r="D3634" s="128">
        <v>6</v>
      </c>
      <c r="E3634" s="128">
        <v>1</v>
      </c>
      <c r="F3634" s="128">
        <v>10</v>
      </c>
      <c r="G3634" s="128">
        <v>0</v>
      </c>
      <c r="H3634" s="135">
        <v>5</v>
      </c>
      <c r="I3634" s="91">
        <f>C3502</f>
        <v>52</v>
      </c>
    </row>
    <row r="3635" spans="1:9" s="2" customFormat="1" ht="11.45" customHeight="1" thickTop="1" thickBot="1">
      <c r="A3635" s="202"/>
      <c r="B3635" s="197"/>
      <c r="C3635" s="51">
        <f>C3634/I3634*100</f>
        <v>15.384615384615385</v>
      </c>
      <c r="D3635" s="51">
        <f>D3634/I3634*100</f>
        <v>11.538461538461538</v>
      </c>
      <c r="E3635" s="51">
        <f>E3634/I3634*100</f>
        <v>1.9230769230769231</v>
      </c>
      <c r="F3635" s="51">
        <f>F3634/I3634*100</f>
        <v>19.230769230769234</v>
      </c>
      <c r="G3635" s="51">
        <f>G3634/I3634*100</f>
        <v>0</v>
      </c>
      <c r="H3635" s="52">
        <f>H3634/I3634*100</f>
        <v>9.6153846153846168</v>
      </c>
      <c r="I3635" s="89"/>
    </row>
    <row r="3636" spans="1:9" s="2" customFormat="1" ht="11.45" customHeight="1" thickTop="1" thickBot="1">
      <c r="A3636" s="202"/>
      <c r="B3636" s="198" t="s">
        <v>24</v>
      </c>
      <c r="C3636" s="128">
        <v>3</v>
      </c>
      <c r="D3636" s="128">
        <v>3</v>
      </c>
      <c r="E3636" s="128">
        <v>1</v>
      </c>
      <c r="F3636" s="128">
        <v>2</v>
      </c>
      <c r="G3636" s="128">
        <v>0</v>
      </c>
      <c r="H3636" s="135">
        <v>1</v>
      </c>
      <c r="I3636" s="91">
        <f>C3504</f>
        <v>17</v>
      </c>
    </row>
    <row r="3637" spans="1:9" s="2" customFormat="1" ht="11.45" customHeight="1" thickTop="1" thickBot="1">
      <c r="A3637" s="203"/>
      <c r="B3637" s="200"/>
      <c r="C3637" s="63">
        <f>C3636/I3636*100</f>
        <v>17.647058823529413</v>
      </c>
      <c r="D3637" s="63">
        <f>D3636/I3636*100</f>
        <v>17.647058823529413</v>
      </c>
      <c r="E3637" s="63">
        <f>E3636/I3636*100</f>
        <v>5.8823529411764701</v>
      </c>
      <c r="F3637" s="63">
        <f>F3636/I3636*100</f>
        <v>11.76470588235294</v>
      </c>
      <c r="G3637" s="63">
        <f>G3636/I3636*100</f>
        <v>0</v>
      </c>
      <c r="H3637" s="64">
        <f>H3636/I3636*100</f>
        <v>5.8823529411764701</v>
      </c>
      <c r="I3637" s="95"/>
    </row>
    <row r="3638" spans="1:9" s="2" customFormat="1" ht="11.45" customHeight="1">
      <c r="A3638" s="193" t="s">
        <v>21</v>
      </c>
      <c r="B3638" s="196" t="s">
        <v>27</v>
      </c>
      <c r="C3638" s="128">
        <v>29</v>
      </c>
      <c r="D3638" s="128">
        <v>19</v>
      </c>
      <c r="E3638" s="128">
        <v>3</v>
      </c>
      <c r="F3638" s="128">
        <v>18</v>
      </c>
      <c r="G3638" s="128">
        <v>4</v>
      </c>
      <c r="H3638" s="135">
        <v>7</v>
      </c>
      <c r="I3638" s="88">
        <f>C3506</f>
        <v>152</v>
      </c>
    </row>
    <row r="3639" spans="1:9" s="2" customFormat="1" ht="12.75" customHeight="1">
      <c r="A3639" s="194"/>
      <c r="B3639" s="197"/>
      <c r="C3639" s="51">
        <f>C3638/I3638*100</f>
        <v>19.078947368421055</v>
      </c>
      <c r="D3639" s="51">
        <f>D3638/I3638*100</f>
        <v>12.5</v>
      </c>
      <c r="E3639" s="51">
        <f>E3638/I3638*100</f>
        <v>1.9736842105263157</v>
      </c>
      <c r="F3639" s="51">
        <f>F3638/I3638*100</f>
        <v>11.842105263157894</v>
      </c>
      <c r="G3639" s="51">
        <f>G3638/I3638*100</f>
        <v>2.6315789473684208</v>
      </c>
      <c r="H3639" s="52">
        <f>H3638/I3638*100</f>
        <v>4.6052631578947363</v>
      </c>
      <c r="I3639" s="89"/>
    </row>
    <row r="3640" spans="1:9" s="2" customFormat="1" ht="11.45" customHeight="1">
      <c r="A3640" s="194"/>
      <c r="B3640" s="198" t="s">
        <v>28</v>
      </c>
      <c r="C3640" s="128">
        <v>50</v>
      </c>
      <c r="D3640" s="128">
        <v>17</v>
      </c>
      <c r="E3640" s="128">
        <v>4</v>
      </c>
      <c r="F3640" s="128">
        <v>35</v>
      </c>
      <c r="G3640" s="128">
        <v>5</v>
      </c>
      <c r="H3640" s="135">
        <v>7</v>
      </c>
      <c r="I3640" s="91">
        <f>C3508</f>
        <v>228</v>
      </c>
    </row>
    <row r="3641" spans="1:9" s="2" customFormat="1" ht="11.45" customHeight="1">
      <c r="A3641" s="194"/>
      <c r="B3641" s="198"/>
      <c r="C3641" s="46">
        <f>C3640/I3640*100</f>
        <v>21.929824561403507</v>
      </c>
      <c r="D3641" s="46">
        <f>D3640/I3640*100</f>
        <v>7.4561403508771926</v>
      </c>
      <c r="E3641" s="46">
        <f>E3640/I3640*100</f>
        <v>1.7543859649122806</v>
      </c>
      <c r="F3641" s="46">
        <f>F3640/I3640*100</f>
        <v>15.350877192982457</v>
      </c>
      <c r="G3641" s="46">
        <f>G3640/I3640*100</f>
        <v>2.1929824561403506</v>
      </c>
      <c r="H3641" s="47">
        <f>H3640/I3640*100</f>
        <v>3.070175438596491</v>
      </c>
      <c r="I3641" s="89"/>
    </row>
    <row r="3642" spans="1:9" s="2" customFormat="1" ht="11.45" customHeight="1">
      <c r="A3642" s="194"/>
      <c r="B3642" s="199" t="s">
        <v>29</v>
      </c>
      <c r="C3642" s="128">
        <v>117</v>
      </c>
      <c r="D3642" s="128">
        <v>73</v>
      </c>
      <c r="E3642" s="128">
        <v>8</v>
      </c>
      <c r="F3642" s="128">
        <v>86</v>
      </c>
      <c r="G3642" s="128">
        <v>11</v>
      </c>
      <c r="H3642" s="135">
        <v>23</v>
      </c>
      <c r="I3642" s="91">
        <f>C3510</f>
        <v>575</v>
      </c>
    </row>
    <row r="3643" spans="1:9" s="2" customFormat="1" ht="11.45" customHeight="1">
      <c r="A3643" s="194"/>
      <c r="B3643" s="197"/>
      <c r="C3643" s="51">
        <f>C3642/I3642*100</f>
        <v>20.347826086956523</v>
      </c>
      <c r="D3643" s="51">
        <f>D3642/I3642*100</f>
        <v>12.695652173913045</v>
      </c>
      <c r="E3643" s="51">
        <f>E3642/I3642*100</f>
        <v>1.3913043478260869</v>
      </c>
      <c r="F3643" s="51">
        <f>F3642/I3642*100</f>
        <v>14.956521739130435</v>
      </c>
      <c r="G3643" s="51">
        <f>G3642/I3642*100</f>
        <v>1.9130434782608694</v>
      </c>
      <c r="H3643" s="52">
        <f>H3642/I3642*100</f>
        <v>4</v>
      </c>
      <c r="I3643" s="89"/>
    </row>
    <row r="3644" spans="1:9" s="2" customFormat="1" ht="11.45" customHeight="1">
      <c r="A3644" s="194"/>
      <c r="B3644" s="198" t="s">
        <v>30</v>
      </c>
      <c r="C3644" s="128">
        <v>48</v>
      </c>
      <c r="D3644" s="128">
        <v>20</v>
      </c>
      <c r="E3644" s="128">
        <v>3</v>
      </c>
      <c r="F3644" s="128">
        <v>40</v>
      </c>
      <c r="G3644" s="128">
        <v>2</v>
      </c>
      <c r="H3644" s="135">
        <v>4</v>
      </c>
      <c r="I3644" s="91">
        <f>C3512</f>
        <v>220</v>
      </c>
    </row>
    <row r="3645" spans="1:9" s="2" customFormat="1" ht="11.45" customHeight="1">
      <c r="A3645" s="194"/>
      <c r="B3645" s="198"/>
      <c r="C3645" s="46">
        <f>C3644/I3644*100</f>
        <v>21.818181818181817</v>
      </c>
      <c r="D3645" s="46">
        <f>D3644/I3644*100</f>
        <v>9.0909090909090917</v>
      </c>
      <c r="E3645" s="46">
        <f>E3644/I3644*100</f>
        <v>1.3636363636363635</v>
      </c>
      <c r="F3645" s="46">
        <f>F3644/I3644*100</f>
        <v>18.181818181818183</v>
      </c>
      <c r="G3645" s="46">
        <f>G3644/I3644*100</f>
        <v>0.90909090909090906</v>
      </c>
      <c r="H3645" s="47">
        <f>H3644/I3644*100</f>
        <v>1.8181818181818181</v>
      </c>
      <c r="I3645" s="89"/>
    </row>
    <row r="3646" spans="1:9" s="2" customFormat="1" ht="11.45" customHeight="1">
      <c r="A3646" s="194"/>
      <c r="B3646" s="199" t="s">
        <v>42</v>
      </c>
      <c r="C3646" s="128">
        <v>19</v>
      </c>
      <c r="D3646" s="128">
        <v>5</v>
      </c>
      <c r="E3646" s="128">
        <v>2</v>
      </c>
      <c r="F3646" s="128">
        <v>10</v>
      </c>
      <c r="G3646" s="128">
        <v>1</v>
      </c>
      <c r="H3646" s="135">
        <v>5</v>
      </c>
      <c r="I3646" s="91">
        <f>C3514</f>
        <v>79</v>
      </c>
    </row>
    <row r="3647" spans="1:9" s="2" customFormat="1" ht="11.45" customHeight="1">
      <c r="A3647" s="194"/>
      <c r="B3647" s="197"/>
      <c r="C3647" s="51">
        <f>C3646/I3646*100</f>
        <v>24.050632911392405</v>
      </c>
      <c r="D3647" s="51">
        <f>D3646/I3646*100</f>
        <v>6.3291139240506329</v>
      </c>
      <c r="E3647" s="51">
        <f>E3646/I3646*100</f>
        <v>2.5316455696202533</v>
      </c>
      <c r="F3647" s="51">
        <f>F3646/I3646*100</f>
        <v>12.658227848101266</v>
      </c>
      <c r="G3647" s="51">
        <f>G3646/I3646*100</f>
        <v>1.2658227848101267</v>
      </c>
      <c r="H3647" s="52">
        <f>H3646/I3646*100</f>
        <v>6.3291139240506329</v>
      </c>
      <c r="I3647" s="89"/>
    </row>
    <row r="3648" spans="1:9" s="2" customFormat="1" ht="11.45" customHeight="1">
      <c r="A3648" s="194"/>
      <c r="B3648" s="198" t="s">
        <v>24</v>
      </c>
      <c r="C3648" s="128">
        <v>3</v>
      </c>
      <c r="D3648" s="128">
        <v>3</v>
      </c>
      <c r="E3648" s="128">
        <v>2</v>
      </c>
      <c r="F3648" s="128">
        <v>3</v>
      </c>
      <c r="G3648" s="128">
        <v>0</v>
      </c>
      <c r="H3648" s="135">
        <v>0</v>
      </c>
      <c r="I3648" s="91">
        <f>C3516</f>
        <v>17</v>
      </c>
    </row>
    <row r="3649" spans="1:12" s="2" customFormat="1" ht="11.45" customHeight="1" thickBot="1">
      <c r="A3649" s="195"/>
      <c r="B3649" s="200"/>
      <c r="C3649" s="63">
        <f>C3648/I3648*100</f>
        <v>17.647058823529413</v>
      </c>
      <c r="D3649" s="63">
        <f>D3648/I3648*100</f>
        <v>17.647058823529413</v>
      </c>
      <c r="E3649" s="63">
        <f>E3648/I3648*100</f>
        <v>11.76470588235294</v>
      </c>
      <c r="F3649" s="63">
        <f>F3648/I3648*100</f>
        <v>17.647058823529413</v>
      </c>
      <c r="G3649" s="63">
        <f>G3648/I3648*100</f>
        <v>0</v>
      </c>
      <c r="H3649" s="64">
        <f>H3648/I3648*100</f>
        <v>0</v>
      </c>
      <c r="I3649" s="95"/>
    </row>
    <row r="3650" spans="1:12" s="2" customFormat="1" ht="11.45" customHeight="1">
      <c r="A3650" s="82"/>
      <c r="B3650" s="83"/>
      <c r="C3650" s="84"/>
      <c r="D3650" s="84"/>
      <c r="E3650" s="84"/>
      <c r="F3650" s="84"/>
      <c r="G3650" s="84"/>
    </row>
    <row r="3651" spans="1:12" s="2" customFormat="1" ht="11.45" customHeight="1">
      <c r="A3651" s="82"/>
      <c r="B3651" s="83"/>
      <c r="C3651" s="84"/>
      <c r="D3651" s="84"/>
      <c r="E3651" s="84"/>
      <c r="F3651" s="84"/>
      <c r="G3651" s="84"/>
    </row>
    <row r="3652" spans="1:12" s="2" customFormat="1" ht="11.45" customHeight="1">
      <c r="A3652" s="82"/>
      <c r="B3652" s="83"/>
      <c r="C3652" s="84"/>
      <c r="D3652" s="84"/>
      <c r="E3652" s="84"/>
      <c r="F3652" s="84"/>
      <c r="G3652" s="84"/>
    </row>
    <row r="3653" spans="1:12" ht="24.75" customHeight="1">
      <c r="A3653" s="266" t="s">
        <v>226</v>
      </c>
      <c r="B3653" s="266"/>
      <c r="C3653" s="266"/>
      <c r="D3653" s="266"/>
      <c r="E3653" s="266"/>
      <c r="F3653" s="266"/>
      <c r="G3653" s="266"/>
      <c r="H3653" s="266"/>
      <c r="I3653" s="266"/>
      <c r="J3653" s="266"/>
      <c r="K3653" s="266"/>
      <c r="L3653" s="266"/>
    </row>
    <row r="3654" spans="1:12" s="4" customFormat="1" ht="30" customHeight="1" thickBot="1">
      <c r="A3654" s="224" t="s">
        <v>227</v>
      </c>
      <c r="B3654" s="224"/>
      <c r="C3654" s="224"/>
      <c r="D3654" s="224"/>
      <c r="E3654" s="224"/>
      <c r="F3654" s="224"/>
      <c r="G3654" s="224"/>
      <c r="H3654" s="224"/>
      <c r="I3654" s="224"/>
      <c r="J3654" s="224"/>
      <c r="K3654" s="224"/>
      <c r="L3654" s="224"/>
    </row>
    <row r="3655" spans="1:12" s="2" customFormat="1" ht="10.15" customHeight="1">
      <c r="A3655" s="225"/>
      <c r="B3655" s="226"/>
      <c r="C3655" s="264" t="s">
        <v>96</v>
      </c>
      <c r="D3655" s="264" t="s">
        <v>97</v>
      </c>
      <c r="E3655" s="264" t="s">
        <v>98</v>
      </c>
      <c r="F3655" s="264" t="s">
        <v>99</v>
      </c>
      <c r="G3655" s="264" t="s">
        <v>100</v>
      </c>
      <c r="H3655" s="264" t="s">
        <v>101</v>
      </c>
      <c r="I3655" s="264" t="s">
        <v>102</v>
      </c>
      <c r="J3655" s="264" t="s">
        <v>103</v>
      </c>
      <c r="K3655" s="264" t="s">
        <v>104</v>
      </c>
      <c r="L3655" s="265" t="s">
        <v>105</v>
      </c>
    </row>
    <row r="3656" spans="1:12" s="11" customFormat="1" ht="60" customHeight="1" thickBot="1">
      <c r="A3656" s="215" t="s">
        <v>33</v>
      </c>
      <c r="B3656" s="216"/>
      <c r="C3656" s="264"/>
      <c r="D3656" s="264"/>
      <c r="E3656" s="264"/>
      <c r="F3656" s="264"/>
      <c r="G3656" s="264"/>
      <c r="H3656" s="264"/>
      <c r="I3656" s="264"/>
      <c r="J3656" s="264"/>
      <c r="K3656" s="264"/>
      <c r="L3656" s="265"/>
    </row>
    <row r="3657" spans="1:12" s="99" customFormat="1" ht="11.25" customHeight="1">
      <c r="A3657" s="217" t="s">
        <v>22</v>
      </c>
      <c r="B3657" s="218"/>
      <c r="C3657" s="12">
        <v>29</v>
      </c>
      <c r="D3657" s="12">
        <v>41</v>
      </c>
      <c r="E3657" s="12">
        <v>33</v>
      </c>
      <c r="F3657" s="12">
        <v>23</v>
      </c>
      <c r="G3657" s="12">
        <v>8</v>
      </c>
      <c r="H3657" s="12">
        <v>21</v>
      </c>
      <c r="I3657" s="12">
        <v>27</v>
      </c>
      <c r="J3657" s="12">
        <v>51</v>
      </c>
      <c r="K3657" s="12">
        <v>104</v>
      </c>
      <c r="L3657" s="15">
        <v>109</v>
      </c>
    </row>
    <row r="3658" spans="1:12" s="99" customFormat="1" ht="11.25" customHeight="1" thickBot="1">
      <c r="A3658" s="219"/>
      <c r="B3658" s="220"/>
      <c r="C3658" s="100">
        <f>C3657/I3724*100</f>
        <v>13.80952380952381</v>
      </c>
      <c r="D3658" s="100">
        <f>D3657/I3724*100</f>
        <v>19.523809523809526</v>
      </c>
      <c r="E3658" s="100">
        <f>E3657/I3724*100</f>
        <v>15.714285714285714</v>
      </c>
      <c r="F3658" s="100">
        <f>F3657/I3724*100</f>
        <v>10.952380952380953</v>
      </c>
      <c r="G3658" s="100">
        <f>G3657/I3724*100</f>
        <v>3.8095238095238098</v>
      </c>
      <c r="H3658" s="100">
        <f>H3657/I3724*100</f>
        <v>10</v>
      </c>
      <c r="I3658" s="100">
        <f>I3657/I3724*100</f>
        <v>12.857142857142856</v>
      </c>
      <c r="J3658" s="100">
        <f>J3657/I3724*100</f>
        <v>24.285714285714285</v>
      </c>
      <c r="K3658" s="100">
        <f>K3657/I3724*100</f>
        <v>49.523809523809526</v>
      </c>
      <c r="L3658" s="127">
        <f>L3657/I3724*100</f>
        <v>51.904761904761912</v>
      </c>
    </row>
    <row r="3659" spans="1:12" s="99" customFormat="1" ht="11.45" customHeight="1">
      <c r="A3659" s="193" t="s">
        <v>49</v>
      </c>
      <c r="B3659" s="196" t="s">
        <v>19</v>
      </c>
      <c r="C3659" s="128">
        <v>20</v>
      </c>
      <c r="D3659" s="128">
        <v>33</v>
      </c>
      <c r="E3659" s="128">
        <v>26</v>
      </c>
      <c r="F3659" s="128">
        <v>14</v>
      </c>
      <c r="G3659" s="128">
        <v>6</v>
      </c>
      <c r="H3659" s="128">
        <v>16</v>
      </c>
      <c r="I3659" s="128">
        <v>18</v>
      </c>
      <c r="J3659" s="128">
        <v>37</v>
      </c>
      <c r="K3659" s="128">
        <v>74</v>
      </c>
      <c r="L3659" s="129">
        <v>79</v>
      </c>
    </row>
    <row r="3660" spans="1:12" s="99" customFormat="1" ht="11.45" customHeight="1">
      <c r="A3660" s="194"/>
      <c r="B3660" s="197"/>
      <c r="C3660" s="51">
        <f>C3659/I3726*100</f>
        <v>13.071895424836603</v>
      </c>
      <c r="D3660" s="51">
        <f>D3659/I3726*100</f>
        <v>21.568627450980394</v>
      </c>
      <c r="E3660" s="51">
        <f>E3659/I3726*100</f>
        <v>16.993464052287582</v>
      </c>
      <c r="F3660" s="51">
        <f>F3659/I3726*100</f>
        <v>9.1503267973856204</v>
      </c>
      <c r="G3660" s="51">
        <f>G3659/I3726*100</f>
        <v>3.9215686274509802</v>
      </c>
      <c r="H3660" s="51">
        <f>H3659/I3726*100</f>
        <v>10.457516339869281</v>
      </c>
      <c r="I3660" s="51">
        <f>I3659/I3726*100</f>
        <v>11.76470588235294</v>
      </c>
      <c r="J3660" s="52">
        <f>J3659/I3726*100</f>
        <v>24.183006535947712</v>
      </c>
      <c r="K3660" s="52">
        <f>K3659/I3726*100</f>
        <v>48.366013071895424</v>
      </c>
      <c r="L3660" s="130">
        <f>L3659/I3726*100</f>
        <v>51.633986928104584</v>
      </c>
    </row>
    <row r="3661" spans="1:12" s="99" customFormat="1" ht="11.45" customHeight="1">
      <c r="A3661" s="194"/>
      <c r="B3661" s="198" t="s">
        <v>20</v>
      </c>
      <c r="C3661" s="128">
        <v>5</v>
      </c>
      <c r="D3661" s="128">
        <v>5</v>
      </c>
      <c r="E3661" s="128">
        <v>5</v>
      </c>
      <c r="F3661" s="128">
        <v>9</v>
      </c>
      <c r="G3661" s="128">
        <v>2</v>
      </c>
      <c r="H3661" s="128">
        <v>3</v>
      </c>
      <c r="I3661" s="128">
        <v>5</v>
      </c>
      <c r="J3661" s="128">
        <v>10</v>
      </c>
      <c r="K3661" s="128">
        <v>22</v>
      </c>
      <c r="L3661" s="129">
        <v>21</v>
      </c>
    </row>
    <row r="3662" spans="1:12" s="99" customFormat="1" ht="11.45" customHeight="1">
      <c r="A3662" s="194"/>
      <c r="B3662" s="198"/>
      <c r="C3662" s="46">
        <f>C3661/I3728*100</f>
        <v>11.904761904761903</v>
      </c>
      <c r="D3662" s="46">
        <f>D3661/I3728*100</f>
        <v>11.904761904761903</v>
      </c>
      <c r="E3662" s="46">
        <f>E3661/I3728*100</f>
        <v>11.904761904761903</v>
      </c>
      <c r="F3662" s="46">
        <f>F3661/I3728*100</f>
        <v>21.428571428571427</v>
      </c>
      <c r="G3662" s="46">
        <f>G3661/I3728*100</f>
        <v>4.7619047619047619</v>
      </c>
      <c r="H3662" s="46">
        <f>H3661/I3728*100</f>
        <v>7.1428571428571423</v>
      </c>
      <c r="I3662" s="46">
        <f>I3661/I3728*100</f>
        <v>11.904761904761903</v>
      </c>
      <c r="J3662" s="47">
        <f>J3661/I3728*100</f>
        <v>23.809523809523807</v>
      </c>
      <c r="K3662" s="47">
        <f>K3661/I3728*100</f>
        <v>52.380952380952387</v>
      </c>
      <c r="L3662" s="131">
        <f>L3661/I3728*100</f>
        <v>50</v>
      </c>
    </row>
    <row r="3663" spans="1:12" s="99" customFormat="1" ht="11.45" customHeight="1">
      <c r="A3663" s="194"/>
      <c r="B3663" s="199" t="s">
        <v>50</v>
      </c>
      <c r="C3663" s="128">
        <v>4</v>
      </c>
      <c r="D3663" s="128">
        <v>3</v>
      </c>
      <c r="E3663" s="128">
        <v>1</v>
      </c>
      <c r="F3663" s="128">
        <v>0</v>
      </c>
      <c r="G3663" s="128">
        <v>0</v>
      </c>
      <c r="H3663" s="128">
        <v>1</v>
      </c>
      <c r="I3663" s="128">
        <v>3</v>
      </c>
      <c r="J3663" s="128">
        <v>3</v>
      </c>
      <c r="K3663" s="128">
        <v>7</v>
      </c>
      <c r="L3663" s="129">
        <v>8</v>
      </c>
    </row>
    <row r="3664" spans="1:12" s="99" customFormat="1" ht="11.45" customHeight="1">
      <c r="A3664" s="194"/>
      <c r="B3664" s="197"/>
      <c r="C3664" s="51">
        <f>C3663/I3730*100</f>
        <v>30.76923076923077</v>
      </c>
      <c r="D3664" s="51">
        <f>D3663/I3730*100</f>
        <v>23.076923076923077</v>
      </c>
      <c r="E3664" s="51">
        <f>E3663/I3730*100</f>
        <v>7.6923076923076925</v>
      </c>
      <c r="F3664" s="51">
        <f>F3663/I3730*100</f>
        <v>0</v>
      </c>
      <c r="G3664" s="51">
        <f>G3663/I3730*100</f>
        <v>0</v>
      </c>
      <c r="H3664" s="51">
        <f>H3663/I3730*100</f>
        <v>7.6923076923076925</v>
      </c>
      <c r="I3664" s="51">
        <f>I3663/I3730*100</f>
        <v>23.076923076923077</v>
      </c>
      <c r="J3664" s="52">
        <f>J3663/I3730*100</f>
        <v>23.076923076923077</v>
      </c>
      <c r="K3664" s="52">
        <f>K3663/I3730*100</f>
        <v>53.846153846153847</v>
      </c>
      <c r="L3664" s="130">
        <f>L3663/I3730*100</f>
        <v>61.53846153846154</v>
      </c>
    </row>
    <row r="3665" spans="1:12" s="99" customFormat="1" ht="11.45" customHeight="1">
      <c r="A3665" s="194"/>
      <c r="B3665" s="198" t="s">
        <v>51</v>
      </c>
      <c r="C3665" s="128">
        <v>0</v>
      </c>
      <c r="D3665" s="128">
        <v>0</v>
      </c>
      <c r="E3665" s="128">
        <v>1</v>
      </c>
      <c r="F3665" s="128">
        <v>0</v>
      </c>
      <c r="G3665" s="128">
        <v>0</v>
      </c>
      <c r="H3665" s="128">
        <v>1</v>
      </c>
      <c r="I3665" s="128">
        <v>1</v>
      </c>
      <c r="J3665" s="128">
        <v>1</v>
      </c>
      <c r="K3665" s="128">
        <v>1</v>
      </c>
      <c r="L3665" s="129">
        <v>1</v>
      </c>
    </row>
    <row r="3666" spans="1:12" s="99" customFormat="1" ht="11.45" customHeight="1" thickBot="1">
      <c r="A3666" s="194"/>
      <c r="B3666" s="198"/>
      <c r="C3666" s="94">
        <f>C3665/I3732*100</f>
        <v>0</v>
      </c>
      <c r="D3666" s="94">
        <f>D3665/I3732*100</f>
        <v>0</v>
      </c>
      <c r="E3666" s="94">
        <f>E3665/I3732*100</f>
        <v>50</v>
      </c>
      <c r="F3666" s="94">
        <f>F3665/I3732*100</f>
        <v>0</v>
      </c>
      <c r="G3666" s="94">
        <f>G3665/I3732*100</f>
        <v>0</v>
      </c>
      <c r="H3666" s="94">
        <f>H3665/I3732*100</f>
        <v>50</v>
      </c>
      <c r="I3666" s="94">
        <f>I3665/I3732*100</f>
        <v>50</v>
      </c>
      <c r="J3666" s="136">
        <f>J3665/I3732*100</f>
        <v>50</v>
      </c>
      <c r="K3666" s="136">
        <f>K3665/I3732*100</f>
        <v>50</v>
      </c>
      <c r="L3666" s="137">
        <f>L3665/I3732*100</f>
        <v>50</v>
      </c>
    </row>
    <row r="3667" spans="1:12" s="99" customFormat="1" ht="11.45" customHeight="1">
      <c r="A3667" s="193" t="s">
        <v>52</v>
      </c>
      <c r="B3667" s="196" t="s">
        <v>1</v>
      </c>
      <c r="C3667" s="128">
        <v>17</v>
      </c>
      <c r="D3667" s="128">
        <v>14</v>
      </c>
      <c r="E3667" s="128">
        <v>10</v>
      </c>
      <c r="F3667" s="128">
        <v>10</v>
      </c>
      <c r="G3667" s="128">
        <v>4</v>
      </c>
      <c r="H3667" s="128">
        <v>11</v>
      </c>
      <c r="I3667" s="128">
        <v>16</v>
      </c>
      <c r="J3667" s="128">
        <v>28</v>
      </c>
      <c r="K3667" s="128">
        <v>51</v>
      </c>
      <c r="L3667" s="129">
        <v>51</v>
      </c>
    </row>
    <row r="3668" spans="1:12" s="99" customFormat="1" ht="11.45" customHeight="1">
      <c r="A3668" s="194"/>
      <c r="B3668" s="198"/>
      <c r="C3668" s="46">
        <f>C3667/I3734*100</f>
        <v>16.831683168316832</v>
      </c>
      <c r="D3668" s="46">
        <f>D3667/I3734*100</f>
        <v>13.861386138613863</v>
      </c>
      <c r="E3668" s="46">
        <f>E3667/I3734*100</f>
        <v>9.9009900990099009</v>
      </c>
      <c r="F3668" s="46">
        <f>F3667/I3734*100</f>
        <v>9.9009900990099009</v>
      </c>
      <c r="G3668" s="46">
        <f>G3667/I3734*100</f>
        <v>3.9603960396039604</v>
      </c>
      <c r="H3668" s="46">
        <f>H3667/I3734*100</f>
        <v>10.891089108910892</v>
      </c>
      <c r="I3668" s="46">
        <f>I3667/I3734*100</f>
        <v>15.841584158415841</v>
      </c>
      <c r="J3668" s="47">
        <f>J3667/I3734*100</f>
        <v>27.722772277227726</v>
      </c>
      <c r="K3668" s="47">
        <f>K3667/I3734*100</f>
        <v>50.495049504950494</v>
      </c>
      <c r="L3668" s="131">
        <f>L3667/I3734*100</f>
        <v>50.495049504950494</v>
      </c>
    </row>
    <row r="3669" spans="1:12" s="99" customFormat="1" ht="11.45" customHeight="1">
      <c r="A3669" s="194"/>
      <c r="B3669" s="199" t="s">
        <v>2</v>
      </c>
      <c r="C3669" s="128">
        <v>12</v>
      </c>
      <c r="D3669" s="128">
        <v>27</v>
      </c>
      <c r="E3669" s="128">
        <v>23</v>
      </c>
      <c r="F3669" s="128">
        <v>13</v>
      </c>
      <c r="G3669" s="128">
        <v>4</v>
      </c>
      <c r="H3669" s="128">
        <v>10</v>
      </c>
      <c r="I3669" s="128">
        <v>11</v>
      </c>
      <c r="J3669" s="128">
        <v>23</v>
      </c>
      <c r="K3669" s="128">
        <v>53</v>
      </c>
      <c r="L3669" s="129">
        <v>58</v>
      </c>
    </row>
    <row r="3670" spans="1:12" s="99" customFormat="1" ht="11.45" customHeight="1">
      <c r="A3670" s="194"/>
      <c r="B3670" s="197"/>
      <c r="C3670" s="51">
        <f>C3669/I3736*100</f>
        <v>11.009174311926607</v>
      </c>
      <c r="D3670" s="51">
        <f>D3669/I3736*100</f>
        <v>24.770642201834864</v>
      </c>
      <c r="E3670" s="51">
        <f>E3669/I3736*100</f>
        <v>21.100917431192663</v>
      </c>
      <c r="F3670" s="51">
        <f>F3669/I3736*100</f>
        <v>11.926605504587156</v>
      </c>
      <c r="G3670" s="51">
        <f>G3669/I3736*100</f>
        <v>3.669724770642202</v>
      </c>
      <c r="H3670" s="51">
        <f>H3669/I3736*100</f>
        <v>9.1743119266055047</v>
      </c>
      <c r="I3670" s="51">
        <f>I3669/I3736*100</f>
        <v>10.091743119266056</v>
      </c>
      <c r="J3670" s="52">
        <f>J3669/I3736*100</f>
        <v>21.100917431192663</v>
      </c>
      <c r="K3670" s="52">
        <f>K3669/I3736*100</f>
        <v>48.623853211009177</v>
      </c>
      <c r="L3670" s="130">
        <f>L3669/I3736*100</f>
        <v>53.211009174311933</v>
      </c>
    </row>
    <row r="3671" spans="1:12" s="99" customFormat="1" ht="11.45" customHeight="1">
      <c r="A3671" s="194"/>
      <c r="B3671" s="198" t="s">
        <v>5</v>
      </c>
      <c r="C3671" s="128">
        <v>0</v>
      </c>
      <c r="D3671" s="128">
        <v>0</v>
      </c>
      <c r="E3671" s="128">
        <v>0</v>
      </c>
      <c r="F3671" s="128">
        <v>0</v>
      </c>
      <c r="G3671" s="128">
        <v>0</v>
      </c>
      <c r="H3671" s="128">
        <v>0</v>
      </c>
      <c r="I3671" s="128">
        <v>0</v>
      </c>
      <c r="J3671" s="128">
        <v>0</v>
      </c>
      <c r="K3671" s="128">
        <v>0</v>
      </c>
      <c r="L3671" s="129">
        <v>0</v>
      </c>
    </row>
    <row r="3672" spans="1:12" s="99" customFormat="1" ht="11.45" customHeight="1" thickBot="1">
      <c r="A3672" s="195"/>
      <c r="B3672" s="200"/>
      <c r="C3672" s="63">
        <v>0</v>
      </c>
      <c r="D3672" s="63">
        <v>0</v>
      </c>
      <c r="E3672" s="63">
        <v>0</v>
      </c>
      <c r="F3672" s="63">
        <v>0</v>
      </c>
      <c r="G3672" s="63">
        <v>0</v>
      </c>
      <c r="H3672" s="63">
        <v>0</v>
      </c>
      <c r="I3672" s="63">
        <v>0</v>
      </c>
      <c r="J3672" s="64">
        <v>0</v>
      </c>
      <c r="K3672" s="64">
        <v>0</v>
      </c>
      <c r="L3672" s="134">
        <v>0</v>
      </c>
    </row>
    <row r="3673" spans="1:12" s="99" customFormat="1" ht="11.45" customHeight="1">
      <c r="A3673" s="193" t="s">
        <v>53</v>
      </c>
      <c r="B3673" s="196" t="s">
        <v>6</v>
      </c>
      <c r="C3673" s="128">
        <v>1</v>
      </c>
      <c r="D3673" s="128">
        <v>1</v>
      </c>
      <c r="E3673" s="128">
        <v>2</v>
      </c>
      <c r="F3673" s="128">
        <v>0</v>
      </c>
      <c r="G3673" s="128">
        <v>0</v>
      </c>
      <c r="H3673" s="128">
        <v>0</v>
      </c>
      <c r="I3673" s="128">
        <v>0</v>
      </c>
      <c r="J3673" s="128">
        <v>2</v>
      </c>
      <c r="K3673" s="128">
        <v>3</v>
      </c>
      <c r="L3673" s="129">
        <v>2</v>
      </c>
    </row>
    <row r="3674" spans="1:12" s="99" customFormat="1" ht="11.45" customHeight="1">
      <c r="A3674" s="194"/>
      <c r="B3674" s="197"/>
      <c r="C3674" s="51">
        <f>C3673/I3740*100</f>
        <v>12.5</v>
      </c>
      <c r="D3674" s="51">
        <f>D3673/I3740*100</f>
        <v>12.5</v>
      </c>
      <c r="E3674" s="51">
        <f>E3673/I3740*100</f>
        <v>25</v>
      </c>
      <c r="F3674" s="51">
        <f>F3673/I3740*100</f>
        <v>0</v>
      </c>
      <c r="G3674" s="51">
        <f>G3673/I3740*100</f>
        <v>0</v>
      </c>
      <c r="H3674" s="51">
        <f>H3673/I3740*100</f>
        <v>0</v>
      </c>
      <c r="I3674" s="51">
        <f>I3673/I3740*100</f>
        <v>0</v>
      </c>
      <c r="J3674" s="52">
        <f>J3673/I3740*100</f>
        <v>25</v>
      </c>
      <c r="K3674" s="52">
        <f>K3673/I3740*100</f>
        <v>37.5</v>
      </c>
      <c r="L3674" s="130">
        <f>L3673/I3740*100</f>
        <v>25</v>
      </c>
    </row>
    <row r="3675" spans="1:12" s="99" customFormat="1" ht="11.45" customHeight="1">
      <c r="A3675" s="194"/>
      <c r="B3675" s="198" t="s">
        <v>7</v>
      </c>
      <c r="C3675" s="128">
        <v>3</v>
      </c>
      <c r="D3675" s="128">
        <v>7</v>
      </c>
      <c r="E3675" s="128">
        <v>2</v>
      </c>
      <c r="F3675" s="128">
        <v>2</v>
      </c>
      <c r="G3675" s="128">
        <v>0</v>
      </c>
      <c r="H3675" s="128">
        <v>4</v>
      </c>
      <c r="I3675" s="128">
        <v>3</v>
      </c>
      <c r="J3675" s="128">
        <v>10</v>
      </c>
      <c r="K3675" s="128">
        <v>9</v>
      </c>
      <c r="L3675" s="129">
        <v>7</v>
      </c>
    </row>
    <row r="3676" spans="1:12" s="99" customFormat="1" ht="11.45" customHeight="1">
      <c r="A3676" s="194"/>
      <c r="B3676" s="198"/>
      <c r="C3676" s="46">
        <f>C3675/I3742*100</f>
        <v>13.043478260869565</v>
      </c>
      <c r="D3676" s="46">
        <f>D3675/I3742*100</f>
        <v>30.434782608695656</v>
      </c>
      <c r="E3676" s="46">
        <f>E3675/I3742*100</f>
        <v>8.695652173913043</v>
      </c>
      <c r="F3676" s="46">
        <f>F3675/I3742*100</f>
        <v>8.695652173913043</v>
      </c>
      <c r="G3676" s="46">
        <f>G3675/I3742*100</f>
        <v>0</v>
      </c>
      <c r="H3676" s="46">
        <f>H3675/I3742*100</f>
        <v>17.391304347826086</v>
      </c>
      <c r="I3676" s="46">
        <f>I3675/I3742*100</f>
        <v>13.043478260869565</v>
      </c>
      <c r="J3676" s="47">
        <f>J3675/I3742*100</f>
        <v>43.478260869565219</v>
      </c>
      <c r="K3676" s="47">
        <f>K3675/I3742*100</f>
        <v>39.130434782608695</v>
      </c>
      <c r="L3676" s="131">
        <f>L3675/I3742*100</f>
        <v>30.434782608695656</v>
      </c>
    </row>
    <row r="3677" spans="1:12" s="99" customFormat="1" ht="11.45" customHeight="1">
      <c r="A3677" s="194"/>
      <c r="B3677" s="199" t="s">
        <v>8</v>
      </c>
      <c r="C3677" s="128">
        <v>6</v>
      </c>
      <c r="D3677" s="128">
        <v>14</v>
      </c>
      <c r="E3677" s="128">
        <v>5</v>
      </c>
      <c r="F3677" s="128">
        <v>2</v>
      </c>
      <c r="G3677" s="128">
        <v>0</v>
      </c>
      <c r="H3677" s="128">
        <v>5</v>
      </c>
      <c r="I3677" s="128">
        <v>2</v>
      </c>
      <c r="J3677" s="128">
        <v>8</v>
      </c>
      <c r="K3677" s="128">
        <v>16</v>
      </c>
      <c r="L3677" s="129">
        <v>16</v>
      </c>
    </row>
    <row r="3678" spans="1:12" s="99" customFormat="1" ht="11.45" customHeight="1">
      <c r="A3678" s="194"/>
      <c r="B3678" s="197"/>
      <c r="C3678" s="51">
        <f>C3677/I3744*100</f>
        <v>18.75</v>
      </c>
      <c r="D3678" s="51">
        <f>D3677/I3744*100</f>
        <v>43.75</v>
      </c>
      <c r="E3678" s="51">
        <f>E3677/I3744*100</f>
        <v>15.625</v>
      </c>
      <c r="F3678" s="51">
        <f>F3677/I3744*100</f>
        <v>6.25</v>
      </c>
      <c r="G3678" s="51">
        <f>G3677/I3744*100</f>
        <v>0</v>
      </c>
      <c r="H3678" s="51">
        <f>H3677/I3744*100</f>
        <v>15.625</v>
      </c>
      <c r="I3678" s="51">
        <f>I3677/I3744*100</f>
        <v>6.25</v>
      </c>
      <c r="J3678" s="52">
        <f>J3677/I3744*100</f>
        <v>25</v>
      </c>
      <c r="K3678" s="52">
        <f>K3677/I3744*100</f>
        <v>50</v>
      </c>
      <c r="L3678" s="130">
        <f>L3677/I3744*100</f>
        <v>50</v>
      </c>
    </row>
    <row r="3679" spans="1:12" s="99" customFormat="1" ht="11.45" customHeight="1">
      <c r="A3679" s="194"/>
      <c r="B3679" s="198" t="s">
        <v>9</v>
      </c>
      <c r="C3679" s="128">
        <v>10</v>
      </c>
      <c r="D3679" s="128">
        <v>11</v>
      </c>
      <c r="E3679" s="128">
        <v>11</v>
      </c>
      <c r="F3679" s="128">
        <v>3</v>
      </c>
      <c r="G3679" s="128">
        <v>3</v>
      </c>
      <c r="H3679" s="128">
        <v>4</v>
      </c>
      <c r="I3679" s="128">
        <v>6</v>
      </c>
      <c r="J3679" s="128">
        <v>10</v>
      </c>
      <c r="K3679" s="128">
        <v>27</v>
      </c>
      <c r="L3679" s="129">
        <v>26</v>
      </c>
    </row>
    <row r="3680" spans="1:12" s="99" customFormat="1" ht="11.45" customHeight="1">
      <c r="A3680" s="194"/>
      <c r="B3680" s="198"/>
      <c r="C3680" s="46">
        <f>C3679/I3746*100</f>
        <v>21.276595744680851</v>
      </c>
      <c r="D3680" s="46">
        <f>D3679/I3746*100</f>
        <v>23.404255319148938</v>
      </c>
      <c r="E3680" s="46">
        <f>E3679/I3746*100</f>
        <v>23.404255319148938</v>
      </c>
      <c r="F3680" s="46">
        <f>F3679/I3746*100</f>
        <v>6.3829787234042552</v>
      </c>
      <c r="G3680" s="46">
        <f>G3679/I3746*100</f>
        <v>6.3829787234042552</v>
      </c>
      <c r="H3680" s="46">
        <f>H3679/I3746*100</f>
        <v>8.5106382978723403</v>
      </c>
      <c r="I3680" s="46">
        <f>I3679/I3746*100</f>
        <v>12.76595744680851</v>
      </c>
      <c r="J3680" s="47">
        <f>J3679/I3746*100</f>
        <v>21.276595744680851</v>
      </c>
      <c r="K3680" s="47">
        <f>K3679/I3746*100</f>
        <v>57.446808510638306</v>
      </c>
      <c r="L3680" s="131">
        <f>L3679/I3746*100</f>
        <v>55.319148936170215</v>
      </c>
    </row>
    <row r="3681" spans="1:12" s="99" customFormat="1" ht="11.45" customHeight="1">
      <c r="A3681" s="194"/>
      <c r="B3681" s="199" t="s">
        <v>10</v>
      </c>
      <c r="C3681" s="128">
        <v>4</v>
      </c>
      <c r="D3681" s="128">
        <v>3</v>
      </c>
      <c r="E3681" s="128">
        <v>6</v>
      </c>
      <c r="F3681" s="128">
        <v>4</v>
      </c>
      <c r="G3681" s="128">
        <v>1</v>
      </c>
      <c r="H3681" s="128">
        <v>3</v>
      </c>
      <c r="I3681" s="128">
        <v>7</v>
      </c>
      <c r="J3681" s="128">
        <v>8</v>
      </c>
      <c r="K3681" s="128">
        <v>23</v>
      </c>
      <c r="L3681" s="129">
        <v>25</v>
      </c>
    </row>
    <row r="3682" spans="1:12" s="99" customFormat="1" ht="11.45" customHeight="1">
      <c r="A3682" s="194"/>
      <c r="B3682" s="197"/>
      <c r="C3682" s="51">
        <f>C3681/I3748*100</f>
        <v>9.7560975609756095</v>
      </c>
      <c r="D3682" s="51">
        <f>D3681/I3748*100</f>
        <v>7.3170731707317067</v>
      </c>
      <c r="E3682" s="51">
        <f>E3681/I3748*100</f>
        <v>14.634146341463413</v>
      </c>
      <c r="F3682" s="51">
        <f>F3681/I3748*100</f>
        <v>9.7560975609756095</v>
      </c>
      <c r="G3682" s="51">
        <f>G3681/I3748*100</f>
        <v>2.4390243902439024</v>
      </c>
      <c r="H3682" s="51">
        <f>H3681/I3748*100</f>
        <v>7.3170731707317067</v>
      </c>
      <c r="I3682" s="51">
        <f>I3681/I3748*100</f>
        <v>17.073170731707318</v>
      </c>
      <c r="J3682" s="52">
        <f>J3681/I3748*100</f>
        <v>19.512195121951219</v>
      </c>
      <c r="K3682" s="52">
        <f>K3681/I3748*100</f>
        <v>56.09756097560976</v>
      </c>
      <c r="L3682" s="130">
        <f>L3681/I3748*100</f>
        <v>60.975609756097562</v>
      </c>
    </row>
    <row r="3683" spans="1:12" s="99" customFormat="1" ht="11.45" customHeight="1">
      <c r="A3683" s="194"/>
      <c r="B3683" s="198" t="s">
        <v>11</v>
      </c>
      <c r="C3683" s="128">
        <v>2</v>
      </c>
      <c r="D3683" s="128">
        <v>2</v>
      </c>
      <c r="E3683" s="128">
        <v>3</v>
      </c>
      <c r="F3683" s="128">
        <v>6</v>
      </c>
      <c r="G3683" s="128">
        <v>1</v>
      </c>
      <c r="H3683" s="128">
        <v>4</v>
      </c>
      <c r="I3683" s="128">
        <v>3</v>
      </c>
      <c r="J3683" s="128">
        <v>5</v>
      </c>
      <c r="K3683" s="128">
        <v>19</v>
      </c>
      <c r="L3683" s="129">
        <v>18</v>
      </c>
    </row>
    <row r="3684" spans="1:12" s="99" customFormat="1" ht="11.45" customHeight="1">
      <c r="A3684" s="194"/>
      <c r="B3684" s="198"/>
      <c r="C3684" s="46">
        <f>C3683/I3750*100</f>
        <v>6.8965517241379306</v>
      </c>
      <c r="D3684" s="46">
        <f>D3683/I3750*100</f>
        <v>6.8965517241379306</v>
      </c>
      <c r="E3684" s="46">
        <f>E3683/I3750*100</f>
        <v>10.344827586206897</v>
      </c>
      <c r="F3684" s="46">
        <f>F3683/I3750*100</f>
        <v>20.689655172413794</v>
      </c>
      <c r="G3684" s="46">
        <f>G3683/I3750*100</f>
        <v>3.4482758620689653</v>
      </c>
      <c r="H3684" s="46">
        <f>H3683/I3750*100</f>
        <v>13.793103448275861</v>
      </c>
      <c r="I3684" s="46">
        <f>I3683/I3750*100</f>
        <v>10.344827586206897</v>
      </c>
      <c r="J3684" s="47">
        <f>J3683/I3750*100</f>
        <v>17.241379310344829</v>
      </c>
      <c r="K3684" s="47">
        <f>K3683/I3750*100</f>
        <v>65.517241379310349</v>
      </c>
      <c r="L3684" s="131">
        <f>L3683/I3750*100</f>
        <v>62.068965517241381</v>
      </c>
    </row>
    <row r="3685" spans="1:12" s="99" customFormat="1" ht="11.45" customHeight="1">
      <c r="A3685" s="194"/>
      <c r="B3685" s="199" t="s">
        <v>12</v>
      </c>
      <c r="C3685" s="128">
        <v>3</v>
      </c>
      <c r="D3685" s="128">
        <v>3</v>
      </c>
      <c r="E3685" s="128">
        <v>4</v>
      </c>
      <c r="F3685" s="128">
        <v>6</v>
      </c>
      <c r="G3685" s="128">
        <v>3</v>
      </c>
      <c r="H3685" s="128">
        <v>1</v>
      </c>
      <c r="I3685" s="128">
        <v>6</v>
      </c>
      <c r="J3685" s="128">
        <v>8</v>
      </c>
      <c r="K3685" s="128">
        <v>7</v>
      </c>
      <c r="L3685" s="129">
        <v>15</v>
      </c>
    </row>
    <row r="3686" spans="1:12" s="99" customFormat="1" ht="11.45" customHeight="1">
      <c r="A3686" s="194"/>
      <c r="B3686" s="197"/>
      <c r="C3686" s="51">
        <f>C3685/I3752*100</f>
        <v>10</v>
      </c>
      <c r="D3686" s="51">
        <f>D3685/I3752*100</f>
        <v>10</v>
      </c>
      <c r="E3686" s="51">
        <f>E3685/I3752*100</f>
        <v>13.333333333333334</v>
      </c>
      <c r="F3686" s="51">
        <f>F3685/I3752*100</f>
        <v>20</v>
      </c>
      <c r="G3686" s="51">
        <f>G3685/I3752*100</f>
        <v>10</v>
      </c>
      <c r="H3686" s="51">
        <f>H3685/I3752*100</f>
        <v>3.3333333333333335</v>
      </c>
      <c r="I3686" s="51">
        <f>I3685/I3752*100</f>
        <v>20</v>
      </c>
      <c r="J3686" s="52">
        <f>J3685/I3752*100</f>
        <v>26.666666666666668</v>
      </c>
      <c r="K3686" s="52">
        <f>K3685/I3752*100</f>
        <v>23.333333333333332</v>
      </c>
      <c r="L3686" s="130">
        <f>L3685/I3752*100</f>
        <v>50</v>
      </c>
    </row>
    <row r="3687" spans="1:12" s="99" customFormat="1" ht="11.45" customHeight="1">
      <c r="A3687" s="194"/>
      <c r="B3687" s="198" t="s">
        <v>24</v>
      </c>
      <c r="C3687" s="128">
        <v>0</v>
      </c>
      <c r="D3687" s="128">
        <v>0</v>
      </c>
      <c r="E3687" s="128">
        <v>0</v>
      </c>
      <c r="F3687" s="128">
        <v>0</v>
      </c>
      <c r="G3687" s="128">
        <v>0</v>
      </c>
      <c r="H3687" s="128">
        <v>0</v>
      </c>
      <c r="I3687" s="128">
        <v>0</v>
      </c>
      <c r="J3687" s="128">
        <v>0</v>
      </c>
      <c r="K3687" s="128">
        <v>0</v>
      </c>
      <c r="L3687" s="129">
        <v>0</v>
      </c>
    </row>
    <row r="3688" spans="1:12" s="99" customFormat="1" ht="11.45" customHeight="1" thickBot="1">
      <c r="A3688" s="195"/>
      <c r="B3688" s="200"/>
      <c r="C3688" s="63">
        <v>0</v>
      </c>
      <c r="D3688" s="63">
        <v>0</v>
      </c>
      <c r="E3688" s="63">
        <v>0</v>
      </c>
      <c r="F3688" s="63">
        <v>0</v>
      </c>
      <c r="G3688" s="63">
        <v>0</v>
      </c>
      <c r="H3688" s="63">
        <v>0</v>
      </c>
      <c r="I3688" s="63">
        <v>0</v>
      </c>
      <c r="J3688" s="64">
        <v>0</v>
      </c>
      <c r="K3688" s="64">
        <v>0</v>
      </c>
      <c r="L3688" s="134">
        <v>0</v>
      </c>
    </row>
    <row r="3689" spans="1:12" s="99" customFormat="1" ht="11.45" customHeight="1" thickBot="1">
      <c r="A3689" s="201" t="s">
        <v>54</v>
      </c>
      <c r="B3689" s="196" t="s">
        <v>23</v>
      </c>
      <c r="C3689" s="128">
        <v>2</v>
      </c>
      <c r="D3689" s="128">
        <v>1</v>
      </c>
      <c r="E3689" s="128">
        <v>1</v>
      </c>
      <c r="F3689" s="128">
        <v>3</v>
      </c>
      <c r="G3689" s="128">
        <v>1</v>
      </c>
      <c r="H3689" s="128">
        <v>0</v>
      </c>
      <c r="I3689" s="128">
        <v>2</v>
      </c>
      <c r="J3689" s="128">
        <v>1</v>
      </c>
      <c r="K3689" s="128">
        <v>5</v>
      </c>
      <c r="L3689" s="129">
        <v>5</v>
      </c>
    </row>
    <row r="3690" spans="1:12" s="99" customFormat="1" ht="11.45" customHeight="1" thickTop="1" thickBot="1">
      <c r="A3690" s="202"/>
      <c r="B3690" s="197"/>
      <c r="C3690" s="51">
        <f>C3689/I3756*100</f>
        <v>22.222222222222221</v>
      </c>
      <c r="D3690" s="51">
        <f>D3689/I3756*100</f>
        <v>11.111111111111111</v>
      </c>
      <c r="E3690" s="51">
        <f>E3689/I3756*100</f>
        <v>11.111111111111111</v>
      </c>
      <c r="F3690" s="51">
        <f>F3689/I3756*100</f>
        <v>33.333333333333329</v>
      </c>
      <c r="G3690" s="51">
        <f>G3689/I3756*100</f>
        <v>11.111111111111111</v>
      </c>
      <c r="H3690" s="51">
        <f>H3689/I3756*100</f>
        <v>0</v>
      </c>
      <c r="I3690" s="51">
        <f>I3689/I3756*100</f>
        <v>22.222222222222221</v>
      </c>
      <c r="J3690" s="52">
        <f>J3689/I3756*100</f>
        <v>11.111111111111111</v>
      </c>
      <c r="K3690" s="52">
        <f>K3689/I3756*100</f>
        <v>55.555555555555557</v>
      </c>
      <c r="L3690" s="130">
        <f>L3689/I3756*100</f>
        <v>55.555555555555557</v>
      </c>
    </row>
    <row r="3691" spans="1:12" s="99" customFormat="1" ht="11.45" customHeight="1" thickTop="1" thickBot="1">
      <c r="A3691" s="202"/>
      <c r="B3691" s="198" t="s">
        <v>3</v>
      </c>
      <c r="C3691" s="128">
        <v>2</v>
      </c>
      <c r="D3691" s="128">
        <v>0</v>
      </c>
      <c r="E3691" s="128">
        <v>2</v>
      </c>
      <c r="F3691" s="128">
        <v>2</v>
      </c>
      <c r="G3691" s="128">
        <v>1</v>
      </c>
      <c r="H3691" s="128">
        <v>3</v>
      </c>
      <c r="I3691" s="128">
        <v>2</v>
      </c>
      <c r="J3691" s="128">
        <v>3</v>
      </c>
      <c r="K3691" s="128">
        <v>10</v>
      </c>
      <c r="L3691" s="129">
        <v>6</v>
      </c>
    </row>
    <row r="3692" spans="1:12" s="99" customFormat="1" ht="11.45" customHeight="1" thickTop="1" thickBot="1">
      <c r="A3692" s="202"/>
      <c r="B3692" s="198"/>
      <c r="C3692" s="46">
        <f>C3691/I3758*100</f>
        <v>14.285714285714285</v>
      </c>
      <c r="D3692" s="46">
        <f>D3691/I3758*100</f>
        <v>0</v>
      </c>
      <c r="E3692" s="46">
        <f>E3691/I3758*100</f>
        <v>14.285714285714285</v>
      </c>
      <c r="F3692" s="46">
        <f>F3691/I3758*100</f>
        <v>14.285714285714285</v>
      </c>
      <c r="G3692" s="46">
        <f>G3691/I3758*100</f>
        <v>7.1428571428571423</v>
      </c>
      <c r="H3692" s="46">
        <f>H3691/I3758*100</f>
        <v>21.428571428571427</v>
      </c>
      <c r="I3692" s="46">
        <f>I3691/I3758*100</f>
        <v>14.285714285714285</v>
      </c>
      <c r="J3692" s="47">
        <f>J3691/I3758*100</f>
        <v>21.428571428571427</v>
      </c>
      <c r="K3692" s="47">
        <f>K3691/I3758*100</f>
        <v>71.428571428571431</v>
      </c>
      <c r="L3692" s="131">
        <f>L3691/I3758*100</f>
        <v>42.857142857142854</v>
      </c>
    </row>
    <row r="3693" spans="1:12" s="99" customFormat="1" ht="11.45" customHeight="1" thickTop="1" thickBot="1">
      <c r="A3693" s="202"/>
      <c r="B3693" s="199" t="s">
        <v>13</v>
      </c>
      <c r="C3693" s="128">
        <v>17</v>
      </c>
      <c r="D3693" s="128">
        <v>33</v>
      </c>
      <c r="E3693" s="128">
        <v>16</v>
      </c>
      <c r="F3693" s="128">
        <v>9</v>
      </c>
      <c r="G3693" s="128">
        <v>2</v>
      </c>
      <c r="H3693" s="128">
        <v>11</v>
      </c>
      <c r="I3693" s="128">
        <v>13</v>
      </c>
      <c r="J3693" s="128">
        <v>24</v>
      </c>
      <c r="K3693" s="128">
        <v>60</v>
      </c>
      <c r="L3693" s="129">
        <v>67</v>
      </c>
    </row>
    <row r="3694" spans="1:12" s="99" customFormat="1" ht="11.45" customHeight="1" thickTop="1" thickBot="1">
      <c r="A3694" s="202"/>
      <c r="B3694" s="197"/>
      <c r="C3694" s="51">
        <f>C3693/I3760*100</f>
        <v>14.655172413793101</v>
      </c>
      <c r="D3694" s="51">
        <f>D3693/I3760*100</f>
        <v>28.448275862068968</v>
      </c>
      <c r="E3694" s="51">
        <f>E3693/I3760*100</f>
        <v>13.793103448275861</v>
      </c>
      <c r="F3694" s="51">
        <f>F3693/I3760*100</f>
        <v>7.7586206896551726</v>
      </c>
      <c r="G3694" s="51">
        <f>G3693/I3760*100</f>
        <v>1.7241379310344827</v>
      </c>
      <c r="H3694" s="51">
        <f>H3693/I3760*100</f>
        <v>9.4827586206896548</v>
      </c>
      <c r="I3694" s="51">
        <f>I3693/I3760*100</f>
        <v>11.206896551724139</v>
      </c>
      <c r="J3694" s="52">
        <f>J3693/I3760*100</f>
        <v>20.689655172413794</v>
      </c>
      <c r="K3694" s="52">
        <f>K3693/I3760*100</f>
        <v>51.724137931034484</v>
      </c>
      <c r="L3694" s="130">
        <f>L3693/I3760*100</f>
        <v>57.758620689655174</v>
      </c>
    </row>
    <row r="3695" spans="1:12" s="99" customFormat="1" ht="11.45" customHeight="1" thickTop="1" thickBot="1">
      <c r="A3695" s="202"/>
      <c r="B3695" s="198" t="s">
        <v>14</v>
      </c>
      <c r="C3695" s="128">
        <v>1</v>
      </c>
      <c r="D3695" s="128">
        <v>0</v>
      </c>
      <c r="E3695" s="128">
        <v>4</v>
      </c>
      <c r="F3695" s="128">
        <v>3</v>
      </c>
      <c r="G3695" s="128">
        <v>3</v>
      </c>
      <c r="H3695" s="128">
        <v>2</v>
      </c>
      <c r="I3695" s="128">
        <v>0</v>
      </c>
      <c r="J3695" s="128">
        <v>5</v>
      </c>
      <c r="K3695" s="128">
        <v>9</v>
      </c>
      <c r="L3695" s="129">
        <v>7</v>
      </c>
    </row>
    <row r="3696" spans="1:12" s="99" customFormat="1" ht="11.45" customHeight="1" thickTop="1" thickBot="1">
      <c r="A3696" s="202"/>
      <c r="B3696" s="198"/>
      <c r="C3696" s="46">
        <f>C3695/I3762*100</f>
        <v>6.666666666666667</v>
      </c>
      <c r="D3696" s="46">
        <f>D3695/I3762*100</f>
        <v>0</v>
      </c>
      <c r="E3696" s="46">
        <f>E3695/I3762*100</f>
        <v>26.666666666666668</v>
      </c>
      <c r="F3696" s="46">
        <f>F3695/I3762*100</f>
        <v>20</v>
      </c>
      <c r="G3696" s="46">
        <f>G3695/I3762*100</f>
        <v>20</v>
      </c>
      <c r="H3696" s="46">
        <f>H3695/I3762*100</f>
        <v>13.333333333333334</v>
      </c>
      <c r="I3696" s="46">
        <f>I3695/I3762*100</f>
        <v>0</v>
      </c>
      <c r="J3696" s="47">
        <f>J3695/I3762*100</f>
        <v>33.333333333333329</v>
      </c>
      <c r="K3696" s="47">
        <f>K3695/I3762*100</f>
        <v>60</v>
      </c>
      <c r="L3696" s="131">
        <f>L3695/I3762*100</f>
        <v>46.666666666666664</v>
      </c>
    </row>
    <row r="3697" spans="1:12" s="99" customFormat="1" ht="11.45" customHeight="1" thickTop="1" thickBot="1">
      <c r="A3697" s="202"/>
      <c r="B3697" s="199" t="s">
        <v>25</v>
      </c>
      <c r="C3697" s="128">
        <v>1</v>
      </c>
      <c r="D3697" s="128">
        <v>1</v>
      </c>
      <c r="E3697" s="128">
        <v>1</v>
      </c>
      <c r="F3697" s="128">
        <v>0</v>
      </c>
      <c r="G3697" s="128">
        <v>0</v>
      </c>
      <c r="H3697" s="128">
        <v>3</v>
      </c>
      <c r="I3697" s="128">
        <v>0</v>
      </c>
      <c r="J3697" s="128">
        <v>6</v>
      </c>
      <c r="K3697" s="128">
        <v>5</v>
      </c>
      <c r="L3697" s="129">
        <v>3</v>
      </c>
    </row>
    <row r="3698" spans="1:12" s="99" customFormat="1" ht="11.45" customHeight="1" thickTop="1" thickBot="1">
      <c r="A3698" s="202"/>
      <c r="B3698" s="197"/>
      <c r="C3698" s="51">
        <f>C3697/I3764*100</f>
        <v>7.6923076923076925</v>
      </c>
      <c r="D3698" s="51">
        <f>D3697/I3764*100</f>
        <v>7.6923076923076925</v>
      </c>
      <c r="E3698" s="51">
        <f>E3697/I3764*100</f>
        <v>7.6923076923076925</v>
      </c>
      <c r="F3698" s="51">
        <f>F3697/I3764*100</f>
        <v>0</v>
      </c>
      <c r="G3698" s="51">
        <f>G3697/I3764*100</f>
        <v>0</v>
      </c>
      <c r="H3698" s="51">
        <f>H3697/I3764*100</f>
        <v>23.076923076923077</v>
      </c>
      <c r="I3698" s="51">
        <f>I3697/I3764*100</f>
        <v>0</v>
      </c>
      <c r="J3698" s="52">
        <f>J3697/I3764*100</f>
        <v>46.153846153846153</v>
      </c>
      <c r="K3698" s="52">
        <f>K3697/I3764*100</f>
        <v>38.461538461538467</v>
      </c>
      <c r="L3698" s="130">
        <f>L3697/I3764*100</f>
        <v>23.076923076923077</v>
      </c>
    </row>
    <row r="3699" spans="1:12" s="2" customFormat="1" ht="11.45" customHeight="1" thickTop="1" thickBot="1">
      <c r="A3699" s="202"/>
      <c r="B3699" s="198" t="s">
        <v>26</v>
      </c>
      <c r="C3699" s="128">
        <v>4</v>
      </c>
      <c r="D3699" s="128">
        <v>5</v>
      </c>
      <c r="E3699" s="128">
        <v>8</v>
      </c>
      <c r="F3699" s="128">
        <v>5</v>
      </c>
      <c r="G3699" s="128">
        <v>1</v>
      </c>
      <c r="H3699" s="128">
        <v>2</v>
      </c>
      <c r="I3699" s="128">
        <v>7</v>
      </c>
      <c r="J3699" s="128">
        <v>9</v>
      </c>
      <c r="K3699" s="128">
        <v>11</v>
      </c>
      <c r="L3699" s="129">
        <v>16</v>
      </c>
    </row>
    <row r="3700" spans="1:12" s="2" customFormat="1" ht="11.45" customHeight="1" thickTop="1" thickBot="1">
      <c r="A3700" s="202"/>
      <c r="B3700" s="198"/>
      <c r="C3700" s="46">
        <f>C3699/I3766*100</f>
        <v>12.5</v>
      </c>
      <c r="D3700" s="46">
        <f>D3699/I3766*100</f>
        <v>15.625</v>
      </c>
      <c r="E3700" s="46">
        <f>E3699/I3766*100</f>
        <v>25</v>
      </c>
      <c r="F3700" s="46">
        <f>F3699/I3766*100</f>
        <v>15.625</v>
      </c>
      <c r="G3700" s="46">
        <f>G3699/I3766*100</f>
        <v>3.125</v>
      </c>
      <c r="H3700" s="46">
        <f>H3699/I3766*100</f>
        <v>6.25</v>
      </c>
      <c r="I3700" s="46">
        <f>I3699/I3766*100</f>
        <v>21.875</v>
      </c>
      <c r="J3700" s="47">
        <f>J3699/I3766*100</f>
        <v>28.125</v>
      </c>
      <c r="K3700" s="47">
        <f>K3699/I3766*100</f>
        <v>34.375</v>
      </c>
      <c r="L3700" s="131">
        <f>L3699/I3766*100</f>
        <v>50</v>
      </c>
    </row>
    <row r="3701" spans="1:12" s="2" customFormat="1" ht="11.45" customHeight="1" thickTop="1" thickBot="1">
      <c r="A3701" s="202"/>
      <c r="B3701" s="199" t="s">
        <v>0</v>
      </c>
      <c r="C3701" s="128">
        <v>1</v>
      </c>
      <c r="D3701" s="128">
        <v>0</v>
      </c>
      <c r="E3701" s="128">
        <v>1</v>
      </c>
      <c r="F3701" s="128">
        <v>0</v>
      </c>
      <c r="G3701" s="128">
        <v>0</v>
      </c>
      <c r="H3701" s="128">
        <v>0</v>
      </c>
      <c r="I3701" s="128">
        <v>3</v>
      </c>
      <c r="J3701" s="128">
        <v>3</v>
      </c>
      <c r="K3701" s="128">
        <v>3</v>
      </c>
      <c r="L3701" s="129">
        <v>5</v>
      </c>
    </row>
    <row r="3702" spans="1:12" s="2" customFormat="1" ht="11.45" customHeight="1" thickTop="1" thickBot="1">
      <c r="A3702" s="202"/>
      <c r="B3702" s="197"/>
      <c r="C3702" s="51">
        <f>C3701/I3768*100</f>
        <v>11.111111111111111</v>
      </c>
      <c r="D3702" s="51">
        <f>D3701/I3768*100</f>
        <v>0</v>
      </c>
      <c r="E3702" s="51">
        <f>E3701/I3768*100</f>
        <v>11.111111111111111</v>
      </c>
      <c r="F3702" s="51">
        <f>F3701/I3768*100</f>
        <v>0</v>
      </c>
      <c r="G3702" s="51">
        <f>G3701/I3768*100</f>
        <v>0</v>
      </c>
      <c r="H3702" s="51">
        <f>H3701/I3768*100</f>
        <v>0</v>
      </c>
      <c r="I3702" s="51">
        <f>I3701/I3768*100</f>
        <v>33.333333333333329</v>
      </c>
      <c r="J3702" s="52">
        <f>J3701/I3768*100</f>
        <v>33.333333333333329</v>
      </c>
      <c r="K3702" s="52">
        <f>K3701/I3768*100</f>
        <v>33.333333333333329</v>
      </c>
      <c r="L3702" s="130">
        <f>L3701/I3768*100</f>
        <v>55.555555555555557</v>
      </c>
    </row>
    <row r="3703" spans="1:12" s="2" customFormat="1" ht="11.45" customHeight="1" thickTop="1" thickBot="1">
      <c r="A3703" s="202"/>
      <c r="B3703" s="198" t="s">
        <v>24</v>
      </c>
      <c r="C3703" s="128">
        <v>1</v>
      </c>
      <c r="D3703" s="128">
        <v>1</v>
      </c>
      <c r="E3703" s="128">
        <v>0</v>
      </c>
      <c r="F3703" s="128">
        <v>1</v>
      </c>
      <c r="G3703" s="128">
        <v>0</v>
      </c>
      <c r="H3703" s="128">
        <v>0</v>
      </c>
      <c r="I3703" s="128">
        <v>0</v>
      </c>
      <c r="J3703" s="128">
        <v>0</v>
      </c>
      <c r="K3703" s="128">
        <v>1</v>
      </c>
      <c r="L3703" s="129">
        <v>0</v>
      </c>
    </row>
    <row r="3704" spans="1:12" s="2" customFormat="1" ht="11.45" customHeight="1" thickTop="1" thickBot="1">
      <c r="A3704" s="203"/>
      <c r="B3704" s="200"/>
      <c r="C3704" s="63">
        <f>C3703/I3770*100</f>
        <v>50</v>
      </c>
      <c r="D3704" s="63">
        <f>D3703/I3770*100</f>
        <v>50</v>
      </c>
      <c r="E3704" s="63">
        <f>E3703/I3770*100</f>
        <v>0</v>
      </c>
      <c r="F3704" s="63">
        <f>F3703/I3770*100</f>
        <v>50</v>
      </c>
      <c r="G3704" s="63">
        <f>G3703/I3770*100</f>
        <v>0</v>
      </c>
      <c r="H3704" s="63">
        <f>H3703/I3770*100</f>
        <v>0</v>
      </c>
      <c r="I3704" s="63">
        <f>I3703/I3770*100</f>
        <v>0</v>
      </c>
      <c r="J3704" s="64">
        <f>J3703/I3770*100</f>
        <v>0</v>
      </c>
      <c r="K3704" s="64">
        <f>K3703/I3770*100</f>
        <v>50</v>
      </c>
      <c r="L3704" s="134">
        <f>L3703/I3770*100</f>
        <v>0</v>
      </c>
    </row>
    <row r="3705" spans="1:12" s="2" customFormat="1" ht="11.45" customHeight="1">
      <c r="A3705" s="193" t="s">
        <v>21</v>
      </c>
      <c r="B3705" s="196" t="s">
        <v>27</v>
      </c>
      <c r="C3705" s="128">
        <v>2</v>
      </c>
      <c r="D3705" s="128">
        <v>0</v>
      </c>
      <c r="E3705" s="128">
        <v>5</v>
      </c>
      <c r="F3705" s="128">
        <v>3</v>
      </c>
      <c r="G3705" s="128">
        <v>4</v>
      </c>
      <c r="H3705" s="128">
        <v>3</v>
      </c>
      <c r="I3705" s="128">
        <v>1</v>
      </c>
      <c r="J3705" s="128">
        <v>9</v>
      </c>
      <c r="K3705" s="128">
        <v>14</v>
      </c>
      <c r="L3705" s="129">
        <v>18</v>
      </c>
    </row>
    <row r="3706" spans="1:12" s="2" customFormat="1" ht="11.45" customHeight="1">
      <c r="A3706" s="194"/>
      <c r="B3706" s="197"/>
      <c r="C3706" s="51">
        <f>C3705/I3772*100</f>
        <v>6.25</v>
      </c>
      <c r="D3706" s="51">
        <f>D3705/I3772*100</f>
        <v>0</v>
      </c>
      <c r="E3706" s="51">
        <f>E3705/I3772*100</f>
        <v>15.625</v>
      </c>
      <c r="F3706" s="51">
        <f>F3705/I3772*100</f>
        <v>9.375</v>
      </c>
      <c r="G3706" s="51">
        <f>G3705/I3772*100</f>
        <v>12.5</v>
      </c>
      <c r="H3706" s="51">
        <f>H3705/I3772*100</f>
        <v>9.375</v>
      </c>
      <c r="I3706" s="51">
        <f>I3705/I3772*100</f>
        <v>3.125</v>
      </c>
      <c r="J3706" s="52">
        <f>J3705/I3772*100</f>
        <v>28.125</v>
      </c>
      <c r="K3706" s="52">
        <f>K3705/I3772*100</f>
        <v>43.75</v>
      </c>
      <c r="L3706" s="130">
        <f>L3705/I3772*100</f>
        <v>56.25</v>
      </c>
    </row>
    <row r="3707" spans="1:12" s="2" customFormat="1" ht="11.45" customHeight="1">
      <c r="A3707" s="194"/>
      <c r="B3707" s="198" t="s">
        <v>28</v>
      </c>
      <c r="C3707" s="128">
        <v>4</v>
      </c>
      <c r="D3707" s="128">
        <v>6</v>
      </c>
      <c r="E3707" s="128">
        <v>4</v>
      </c>
      <c r="F3707" s="128">
        <v>4</v>
      </c>
      <c r="G3707" s="128">
        <v>1</v>
      </c>
      <c r="H3707" s="128">
        <v>3</v>
      </c>
      <c r="I3707" s="128">
        <v>7</v>
      </c>
      <c r="J3707" s="128">
        <v>8</v>
      </c>
      <c r="K3707" s="128">
        <v>14</v>
      </c>
      <c r="L3707" s="129">
        <v>13</v>
      </c>
    </row>
    <row r="3708" spans="1:12" s="2" customFormat="1" ht="11.45" customHeight="1">
      <c r="A3708" s="194"/>
      <c r="B3708" s="198"/>
      <c r="C3708" s="46">
        <f>C3707/I3774*100</f>
        <v>14.285714285714285</v>
      </c>
      <c r="D3708" s="46">
        <f>D3707/I3774*100</f>
        <v>21.428571428571427</v>
      </c>
      <c r="E3708" s="46">
        <f>E3707/I3774*100</f>
        <v>14.285714285714285</v>
      </c>
      <c r="F3708" s="46">
        <f>F3707/I3774*100</f>
        <v>14.285714285714285</v>
      </c>
      <c r="G3708" s="46">
        <f>G3707/I3774*100</f>
        <v>3.5714285714285712</v>
      </c>
      <c r="H3708" s="46">
        <f>H3707/I3774*100</f>
        <v>10.714285714285714</v>
      </c>
      <c r="I3708" s="46">
        <f>I3707/I3774*100</f>
        <v>25</v>
      </c>
      <c r="J3708" s="47">
        <f>J3707/I3774*100</f>
        <v>28.571428571428569</v>
      </c>
      <c r="K3708" s="47">
        <f>K3707/I3774*100</f>
        <v>50</v>
      </c>
      <c r="L3708" s="131">
        <f>L3707/I3774*100</f>
        <v>46.428571428571431</v>
      </c>
    </row>
    <row r="3709" spans="1:12" s="2" customFormat="1" ht="11.45" customHeight="1">
      <c r="A3709" s="194"/>
      <c r="B3709" s="199" t="s">
        <v>29</v>
      </c>
      <c r="C3709" s="128">
        <v>13</v>
      </c>
      <c r="D3709" s="128">
        <v>18</v>
      </c>
      <c r="E3709" s="128">
        <v>16</v>
      </c>
      <c r="F3709" s="128">
        <v>8</v>
      </c>
      <c r="G3709" s="128">
        <v>1</v>
      </c>
      <c r="H3709" s="128">
        <v>9</v>
      </c>
      <c r="I3709" s="128">
        <v>12</v>
      </c>
      <c r="J3709" s="128">
        <v>24</v>
      </c>
      <c r="K3709" s="128">
        <v>52</v>
      </c>
      <c r="L3709" s="129">
        <v>45</v>
      </c>
    </row>
    <row r="3710" spans="1:12" s="2" customFormat="1" ht="11.45" customHeight="1">
      <c r="A3710" s="194"/>
      <c r="B3710" s="197"/>
      <c r="C3710" s="51">
        <f>C3709/I3776*100</f>
        <v>13.829787234042554</v>
      </c>
      <c r="D3710" s="51">
        <f>D3709/I3776*100</f>
        <v>19.148936170212767</v>
      </c>
      <c r="E3710" s="51">
        <f>E3709/I3776*100</f>
        <v>17.021276595744681</v>
      </c>
      <c r="F3710" s="51">
        <f>F3709/I3776*100</f>
        <v>8.5106382978723403</v>
      </c>
      <c r="G3710" s="51">
        <f>G3709/I3776*100</f>
        <v>1.0638297872340425</v>
      </c>
      <c r="H3710" s="51">
        <f>H3709/I3776*100</f>
        <v>9.5744680851063837</v>
      </c>
      <c r="I3710" s="51">
        <f>I3709/I3776*100</f>
        <v>12.76595744680851</v>
      </c>
      <c r="J3710" s="52">
        <f>J3709/I3776*100</f>
        <v>25.531914893617021</v>
      </c>
      <c r="K3710" s="52">
        <f>K3709/I3776*100</f>
        <v>55.319148936170215</v>
      </c>
      <c r="L3710" s="130">
        <f>L3709/I3776*100</f>
        <v>47.872340425531917</v>
      </c>
    </row>
    <row r="3711" spans="1:12" s="2" customFormat="1" ht="11.45" customHeight="1">
      <c r="A3711" s="194"/>
      <c r="B3711" s="198" t="s">
        <v>30</v>
      </c>
      <c r="C3711" s="128">
        <v>8</v>
      </c>
      <c r="D3711" s="128">
        <v>14</v>
      </c>
      <c r="E3711" s="128">
        <v>6</v>
      </c>
      <c r="F3711" s="128">
        <v>7</v>
      </c>
      <c r="G3711" s="128">
        <v>1</v>
      </c>
      <c r="H3711" s="128">
        <v>5</v>
      </c>
      <c r="I3711" s="128">
        <v>5</v>
      </c>
      <c r="J3711" s="128">
        <v>8</v>
      </c>
      <c r="K3711" s="128">
        <v>19</v>
      </c>
      <c r="L3711" s="129">
        <v>23</v>
      </c>
    </row>
    <row r="3712" spans="1:12" s="2" customFormat="1" ht="11.45" customHeight="1">
      <c r="A3712" s="194"/>
      <c r="B3712" s="198"/>
      <c r="C3712" s="46">
        <f>C3711/I3778*100</f>
        <v>18.604651162790699</v>
      </c>
      <c r="D3712" s="46">
        <f>D3711/I3778*100</f>
        <v>32.558139534883722</v>
      </c>
      <c r="E3712" s="46">
        <f>E3711/I3778*100</f>
        <v>13.953488372093023</v>
      </c>
      <c r="F3712" s="46">
        <f>F3711/I3778*100</f>
        <v>16.279069767441861</v>
      </c>
      <c r="G3712" s="46">
        <f>G3711/I3778*100</f>
        <v>2.3255813953488373</v>
      </c>
      <c r="H3712" s="46">
        <f>H3711/I3778*100</f>
        <v>11.627906976744185</v>
      </c>
      <c r="I3712" s="46">
        <f>I3711/I3778*100</f>
        <v>11.627906976744185</v>
      </c>
      <c r="J3712" s="47">
        <f>J3711/I3778*100</f>
        <v>18.604651162790699</v>
      </c>
      <c r="K3712" s="47">
        <f>K3711/I3778*100</f>
        <v>44.186046511627907</v>
      </c>
      <c r="L3712" s="131">
        <f>L3711/I3778*100</f>
        <v>53.488372093023251</v>
      </c>
    </row>
    <row r="3713" spans="1:12" s="2" customFormat="1" ht="11.45" customHeight="1">
      <c r="A3713" s="194"/>
      <c r="B3713" s="199" t="s">
        <v>42</v>
      </c>
      <c r="C3713" s="128">
        <v>2</v>
      </c>
      <c r="D3713" s="128">
        <v>3</v>
      </c>
      <c r="E3713" s="128">
        <v>2</v>
      </c>
      <c r="F3713" s="128">
        <v>1</v>
      </c>
      <c r="G3713" s="128">
        <v>1</v>
      </c>
      <c r="H3713" s="128">
        <v>1</v>
      </c>
      <c r="I3713" s="128">
        <v>2</v>
      </c>
      <c r="J3713" s="128">
        <v>2</v>
      </c>
      <c r="K3713" s="128">
        <v>5</v>
      </c>
      <c r="L3713" s="129">
        <v>10</v>
      </c>
    </row>
    <row r="3714" spans="1:12" s="2" customFormat="1" ht="11.45" customHeight="1">
      <c r="A3714" s="194"/>
      <c r="B3714" s="197"/>
      <c r="C3714" s="51">
        <f>C3713/I3780*100</f>
        <v>15.384615384615385</v>
      </c>
      <c r="D3714" s="51">
        <f>D3713/I3780*100</f>
        <v>23.076923076923077</v>
      </c>
      <c r="E3714" s="51">
        <f>E3713/I3780*100</f>
        <v>15.384615384615385</v>
      </c>
      <c r="F3714" s="51">
        <f>F3713/I3780*100</f>
        <v>7.6923076923076925</v>
      </c>
      <c r="G3714" s="51">
        <f>G3713/I3780*100</f>
        <v>7.6923076923076925</v>
      </c>
      <c r="H3714" s="51">
        <f>H3713/I3780*100</f>
        <v>7.6923076923076925</v>
      </c>
      <c r="I3714" s="51">
        <f>I3713/I3780*100</f>
        <v>15.384615384615385</v>
      </c>
      <c r="J3714" s="52">
        <f>J3713/I3780*100</f>
        <v>15.384615384615385</v>
      </c>
      <c r="K3714" s="52">
        <f>K3713/I3780*100</f>
        <v>38.461538461538467</v>
      </c>
      <c r="L3714" s="130">
        <f>L3713/I3780*100</f>
        <v>76.923076923076934</v>
      </c>
    </row>
    <row r="3715" spans="1:12" s="2" customFormat="1" ht="11.45" customHeight="1">
      <c r="A3715" s="194"/>
      <c r="B3715" s="198" t="s">
        <v>24</v>
      </c>
      <c r="C3715" s="128">
        <v>0</v>
      </c>
      <c r="D3715" s="128">
        <v>0</v>
      </c>
      <c r="E3715" s="128">
        <v>0</v>
      </c>
      <c r="F3715" s="128">
        <v>0</v>
      </c>
      <c r="G3715" s="128">
        <v>0</v>
      </c>
      <c r="H3715" s="128">
        <v>0</v>
      </c>
      <c r="I3715" s="128">
        <v>0</v>
      </c>
      <c r="J3715" s="128">
        <v>0</v>
      </c>
      <c r="K3715" s="128">
        <v>0</v>
      </c>
      <c r="L3715" s="129">
        <v>0</v>
      </c>
    </row>
    <row r="3716" spans="1:12" s="2" customFormat="1" ht="11.45" customHeight="1" thickBot="1">
      <c r="A3716" s="195"/>
      <c r="B3716" s="200"/>
      <c r="C3716" s="63">
        <v>0</v>
      </c>
      <c r="D3716" s="63">
        <v>0</v>
      </c>
      <c r="E3716" s="63">
        <v>0</v>
      </c>
      <c r="F3716" s="63">
        <v>0</v>
      </c>
      <c r="G3716" s="63">
        <v>0</v>
      </c>
      <c r="H3716" s="63">
        <v>0</v>
      </c>
      <c r="I3716" s="63">
        <v>0</v>
      </c>
      <c r="J3716" s="64">
        <v>0</v>
      </c>
      <c r="K3716" s="64">
        <v>0</v>
      </c>
      <c r="L3716" s="134">
        <v>0</v>
      </c>
    </row>
    <row r="3717" spans="1:12" s="2" customFormat="1" ht="11.45" customHeight="1">
      <c r="A3717" s="82"/>
      <c r="B3717" s="83"/>
      <c r="C3717" s="84"/>
      <c r="D3717" s="84"/>
      <c r="E3717" s="84"/>
      <c r="F3717" s="84"/>
      <c r="G3717" s="84"/>
    </row>
    <row r="3718" spans="1:12" s="2" customFormat="1" ht="11.45" customHeight="1">
      <c r="A3718" s="82"/>
      <c r="B3718" s="83"/>
      <c r="C3718" s="84"/>
      <c r="D3718" s="84"/>
      <c r="E3718" s="84"/>
      <c r="F3718" s="84"/>
      <c r="G3718" s="84"/>
    </row>
    <row r="3719" spans="1:12" s="2" customFormat="1" ht="15" customHeight="1">
      <c r="A3719" s="82"/>
      <c r="B3719" s="83"/>
      <c r="C3719" s="84"/>
      <c r="D3719" s="84"/>
      <c r="E3719" s="84"/>
      <c r="F3719" s="84"/>
      <c r="G3719" s="84"/>
    </row>
    <row r="3720" spans="1:12" ht="21" customHeight="1">
      <c r="A3720" s="266" t="s">
        <v>228</v>
      </c>
      <c r="B3720" s="266"/>
      <c r="C3720" s="266"/>
      <c r="D3720" s="266"/>
      <c r="E3720" s="266"/>
      <c r="F3720" s="266"/>
      <c r="G3720" s="266"/>
      <c r="H3720" s="266"/>
      <c r="I3720" s="266"/>
      <c r="J3720" s="266"/>
      <c r="K3720" s="266"/>
      <c r="L3720" s="266"/>
    </row>
    <row r="3721" spans="1:12" s="4" customFormat="1" ht="30" customHeight="1" thickBot="1">
      <c r="A3721" s="207" t="s">
        <v>227</v>
      </c>
      <c r="B3721" s="207"/>
      <c r="C3721" s="207"/>
      <c r="D3721" s="207"/>
      <c r="E3721" s="207"/>
      <c r="F3721" s="207"/>
      <c r="G3721" s="207"/>
      <c r="H3721" s="207"/>
      <c r="I3721" s="207"/>
      <c r="J3721" s="207"/>
      <c r="K3721" s="207"/>
      <c r="L3721" s="207"/>
    </row>
    <row r="3722" spans="1:12" s="2" customFormat="1" ht="10.15" customHeight="1">
      <c r="A3722" s="208"/>
      <c r="B3722" s="209"/>
      <c r="C3722" s="251" t="s">
        <v>106</v>
      </c>
      <c r="D3722" s="258" t="s">
        <v>107</v>
      </c>
      <c r="E3722" s="258" t="s">
        <v>108</v>
      </c>
      <c r="F3722" s="251" t="s">
        <v>109</v>
      </c>
      <c r="G3722" s="251" t="s">
        <v>95</v>
      </c>
      <c r="H3722" s="261" t="s">
        <v>59</v>
      </c>
      <c r="I3722" s="267" t="s">
        <v>229</v>
      </c>
    </row>
    <row r="3723" spans="1:12" s="11" customFormat="1" ht="60" customHeight="1" thickBot="1">
      <c r="A3723" s="235" t="s">
        <v>33</v>
      </c>
      <c r="B3723" s="236"/>
      <c r="C3723" s="257"/>
      <c r="D3723" s="259"/>
      <c r="E3723" s="259"/>
      <c r="F3723" s="257"/>
      <c r="G3723" s="257"/>
      <c r="H3723" s="262"/>
      <c r="I3723" s="268"/>
    </row>
    <row r="3724" spans="1:12" s="99" customFormat="1" ht="11.25" customHeight="1">
      <c r="A3724" s="217" t="s">
        <v>22</v>
      </c>
      <c r="B3724" s="218"/>
      <c r="C3724" s="12">
        <v>1</v>
      </c>
      <c r="D3724" s="12">
        <v>19</v>
      </c>
      <c r="E3724" s="12">
        <v>7</v>
      </c>
      <c r="F3724" s="12">
        <v>16</v>
      </c>
      <c r="G3724" s="12">
        <v>5</v>
      </c>
      <c r="H3724" s="117">
        <v>19</v>
      </c>
      <c r="I3724" s="88">
        <f>D3458</f>
        <v>210</v>
      </c>
    </row>
    <row r="3725" spans="1:12" s="99" customFormat="1" ht="11.25" customHeight="1" thickBot="1">
      <c r="A3725" s="219"/>
      <c r="B3725" s="220"/>
      <c r="C3725" s="100">
        <f>C3724/I3724*100</f>
        <v>0.47619047619047622</v>
      </c>
      <c r="D3725" s="100">
        <f>D3724/I3724*100</f>
        <v>9.0476190476190474</v>
      </c>
      <c r="E3725" s="100">
        <f>E3724/I3724*100</f>
        <v>3.3333333333333335</v>
      </c>
      <c r="F3725" s="100">
        <f>F3724/I3724*100</f>
        <v>7.6190476190476195</v>
      </c>
      <c r="G3725" s="100">
        <f>G3724/I3724*100</f>
        <v>2.3809523809523809</v>
      </c>
      <c r="H3725" s="115">
        <f>H3724/I3724*100</f>
        <v>9.0476190476190474</v>
      </c>
      <c r="I3725" s="95"/>
    </row>
    <row r="3726" spans="1:12" s="99" customFormat="1" ht="11.45" customHeight="1">
      <c r="A3726" s="193" t="s">
        <v>49</v>
      </c>
      <c r="B3726" s="196" t="s">
        <v>19</v>
      </c>
      <c r="C3726" s="128">
        <v>1</v>
      </c>
      <c r="D3726" s="128">
        <v>11</v>
      </c>
      <c r="E3726" s="128">
        <v>5</v>
      </c>
      <c r="F3726" s="128">
        <v>13</v>
      </c>
      <c r="G3726" s="128">
        <v>4</v>
      </c>
      <c r="H3726" s="135">
        <v>17</v>
      </c>
      <c r="I3726" s="138">
        <f>D3460</f>
        <v>153</v>
      </c>
    </row>
    <row r="3727" spans="1:12" s="99" customFormat="1" ht="11.45" customHeight="1">
      <c r="A3727" s="194"/>
      <c r="B3727" s="197"/>
      <c r="C3727" s="51">
        <f>C3726/I3726*100</f>
        <v>0.65359477124183007</v>
      </c>
      <c r="D3727" s="51">
        <f>D3726/I3726*100</f>
        <v>7.18954248366013</v>
      </c>
      <c r="E3727" s="51">
        <f>E3726/I3726*100</f>
        <v>3.2679738562091507</v>
      </c>
      <c r="F3727" s="51">
        <f>F3726/I3726*100</f>
        <v>8.4967320261437909</v>
      </c>
      <c r="G3727" s="51">
        <f>G3726/I3726*100</f>
        <v>2.6143790849673203</v>
      </c>
      <c r="H3727" s="52">
        <f>H3726/I3726*100</f>
        <v>11.111111111111111</v>
      </c>
      <c r="I3727" s="139"/>
    </row>
    <row r="3728" spans="1:12" s="99" customFormat="1" ht="11.45" customHeight="1">
      <c r="A3728" s="194"/>
      <c r="B3728" s="198" t="s">
        <v>20</v>
      </c>
      <c r="C3728" s="128">
        <v>0</v>
      </c>
      <c r="D3728" s="128">
        <v>7</v>
      </c>
      <c r="E3728" s="128">
        <v>2</v>
      </c>
      <c r="F3728" s="128">
        <v>2</v>
      </c>
      <c r="G3728" s="128">
        <v>1</v>
      </c>
      <c r="H3728" s="135">
        <v>2</v>
      </c>
      <c r="I3728" s="140">
        <f>D3462</f>
        <v>42</v>
      </c>
    </row>
    <row r="3729" spans="1:9" s="99" customFormat="1" ht="11.45" customHeight="1">
      <c r="A3729" s="194"/>
      <c r="B3729" s="198"/>
      <c r="C3729" s="46">
        <f>C3728/I3728*100</f>
        <v>0</v>
      </c>
      <c r="D3729" s="46">
        <f>D3728/I3728*100</f>
        <v>16.666666666666664</v>
      </c>
      <c r="E3729" s="46">
        <f>E3728/I3728*100</f>
        <v>4.7619047619047619</v>
      </c>
      <c r="F3729" s="46">
        <f>F3728/I3728*100</f>
        <v>4.7619047619047619</v>
      </c>
      <c r="G3729" s="46">
        <f>G3728/I3728*100</f>
        <v>2.3809523809523809</v>
      </c>
      <c r="H3729" s="47">
        <f>H3728/I3728*100</f>
        <v>4.7619047619047619</v>
      </c>
      <c r="I3729" s="139"/>
    </row>
    <row r="3730" spans="1:9" s="99" customFormat="1" ht="11.45" customHeight="1">
      <c r="A3730" s="194"/>
      <c r="B3730" s="199" t="s">
        <v>50</v>
      </c>
      <c r="C3730" s="128">
        <v>0</v>
      </c>
      <c r="D3730" s="128">
        <v>1</v>
      </c>
      <c r="E3730" s="128">
        <v>0</v>
      </c>
      <c r="F3730" s="128">
        <v>1</v>
      </c>
      <c r="G3730" s="128">
        <v>0</v>
      </c>
      <c r="H3730" s="135">
        <v>0</v>
      </c>
      <c r="I3730" s="140">
        <f>D3464</f>
        <v>13</v>
      </c>
    </row>
    <row r="3731" spans="1:9" s="99" customFormat="1" ht="11.45" customHeight="1">
      <c r="A3731" s="194"/>
      <c r="B3731" s="197"/>
      <c r="C3731" s="51">
        <f>C3730/I3730*100</f>
        <v>0</v>
      </c>
      <c r="D3731" s="51">
        <f>D3730/I3730*100</f>
        <v>7.6923076923076925</v>
      </c>
      <c r="E3731" s="51">
        <f>E3730/I3730*100</f>
        <v>0</v>
      </c>
      <c r="F3731" s="51">
        <f>F3730/I3730*100</f>
        <v>7.6923076923076925</v>
      </c>
      <c r="G3731" s="51">
        <f>G3730/I3730*100</f>
        <v>0</v>
      </c>
      <c r="H3731" s="52">
        <f>H3730/I3730*100</f>
        <v>0</v>
      </c>
      <c r="I3731" s="139"/>
    </row>
    <row r="3732" spans="1:9" s="99" customFormat="1" ht="11.45" customHeight="1">
      <c r="A3732" s="194"/>
      <c r="B3732" s="198" t="s">
        <v>51</v>
      </c>
      <c r="C3732" s="128">
        <v>0</v>
      </c>
      <c r="D3732" s="128">
        <v>0</v>
      </c>
      <c r="E3732" s="128">
        <v>0</v>
      </c>
      <c r="F3732" s="128">
        <v>0</v>
      </c>
      <c r="G3732" s="128">
        <v>0</v>
      </c>
      <c r="H3732" s="135">
        <v>0</v>
      </c>
      <c r="I3732" s="140">
        <f>D3466</f>
        <v>2</v>
      </c>
    </row>
    <row r="3733" spans="1:9" s="99" customFormat="1" ht="11.45" customHeight="1" thickBot="1">
      <c r="A3733" s="194"/>
      <c r="B3733" s="198"/>
      <c r="C3733" s="63">
        <f>C3732/I3732*100</f>
        <v>0</v>
      </c>
      <c r="D3733" s="63">
        <f>D3732/I3732*100</f>
        <v>0</v>
      </c>
      <c r="E3733" s="63">
        <f>E3732/I3732*100</f>
        <v>0</v>
      </c>
      <c r="F3733" s="63">
        <f>F3732/I3732*100</f>
        <v>0</v>
      </c>
      <c r="G3733" s="63">
        <f>G3732/I3732*100</f>
        <v>0</v>
      </c>
      <c r="H3733" s="64">
        <f>H3732/I3732*100</f>
        <v>0</v>
      </c>
      <c r="I3733" s="141"/>
    </row>
    <row r="3734" spans="1:9" s="99" customFormat="1" ht="11.45" customHeight="1">
      <c r="A3734" s="193" t="s">
        <v>52</v>
      </c>
      <c r="B3734" s="196" t="s">
        <v>1</v>
      </c>
      <c r="C3734" s="128">
        <v>1</v>
      </c>
      <c r="D3734" s="128">
        <v>15</v>
      </c>
      <c r="E3734" s="128">
        <v>5</v>
      </c>
      <c r="F3734" s="128">
        <v>7</v>
      </c>
      <c r="G3734" s="128">
        <v>1</v>
      </c>
      <c r="H3734" s="135">
        <v>7</v>
      </c>
      <c r="I3734" s="138">
        <f>D3468</f>
        <v>101</v>
      </c>
    </row>
    <row r="3735" spans="1:9" s="99" customFormat="1" ht="11.45" customHeight="1">
      <c r="A3735" s="194"/>
      <c r="B3735" s="198"/>
      <c r="C3735" s="46">
        <f>C3734/I3734*100</f>
        <v>0.99009900990099009</v>
      </c>
      <c r="D3735" s="46">
        <f>D3734/I3734*100</f>
        <v>14.85148514851485</v>
      </c>
      <c r="E3735" s="46">
        <f>E3734/I3734*100</f>
        <v>4.9504950495049505</v>
      </c>
      <c r="F3735" s="46">
        <f>F3734/I3734*100</f>
        <v>6.9306930693069315</v>
      </c>
      <c r="G3735" s="46">
        <f>G3734/I3734*100</f>
        <v>0.99009900990099009</v>
      </c>
      <c r="H3735" s="47">
        <f>H3734/I3734*100</f>
        <v>6.9306930693069315</v>
      </c>
      <c r="I3735" s="139"/>
    </row>
    <row r="3736" spans="1:9" s="99" customFormat="1" ht="11.45" customHeight="1">
      <c r="A3736" s="194"/>
      <c r="B3736" s="199" t="s">
        <v>2</v>
      </c>
      <c r="C3736" s="128">
        <v>0</v>
      </c>
      <c r="D3736" s="128">
        <v>4</v>
      </c>
      <c r="E3736" s="128">
        <v>2</v>
      </c>
      <c r="F3736" s="128">
        <v>9</v>
      </c>
      <c r="G3736" s="128">
        <v>4</v>
      </c>
      <c r="H3736" s="135">
        <v>12</v>
      </c>
      <c r="I3736" s="140">
        <f>D3470</f>
        <v>109</v>
      </c>
    </row>
    <row r="3737" spans="1:9" s="99" customFormat="1" ht="11.45" customHeight="1">
      <c r="A3737" s="194"/>
      <c r="B3737" s="197"/>
      <c r="C3737" s="51">
        <f>C3736/I3736*100</f>
        <v>0</v>
      </c>
      <c r="D3737" s="51">
        <f>D3736/I3736*100</f>
        <v>3.669724770642202</v>
      </c>
      <c r="E3737" s="51">
        <f>E3736/I3736*100</f>
        <v>1.834862385321101</v>
      </c>
      <c r="F3737" s="51">
        <f>F3736/I3736*100</f>
        <v>8.2568807339449553</v>
      </c>
      <c r="G3737" s="51">
        <f>G3736/I3736*100</f>
        <v>3.669724770642202</v>
      </c>
      <c r="H3737" s="52">
        <f>H3736/I3736*100</f>
        <v>11.009174311926607</v>
      </c>
      <c r="I3737" s="139"/>
    </row>
    <row r="3738" spans="1:9" s="99" customFormat="1" ht="11.45" customHeight="1">
      <c r="A3738" s="194"/>
      <c r="B3738" s="198" t="s">
        <v>5</v>
      </c>
      <c r="C3738" s="128">
        <v>0</v>
      </c>
      <c r="D3738" s="128">
        <v>0</v>
      </c>
      <c r="E3738" s="128">
        <v>0</v>
      </c>
      <c r="F3738" s="128">
        <v>0</v>
      </c>
      <c r="G3738" s="128">
        <v>0</v>
      </c>
      <c r="H3738" s="135">
        <v>0</v>
      </c>
      <c r="I3738" s="140">
        <f>D3472</f>
        <v>0</v>
      </c>
    </row>
    <row r="3739" spans="1:9" s="99" customFormat="1" ht="11.45" customHeight="1" thickBot="1">
      <c r="A3739" s="195"/>
      <c r="B3739" s="200"/>
      <c r="C3739" s="63">
        <v>0</v>
      </c>
      <c r="D3739" s="63">
        <v>0</v>
      </c>
      <c r="E3739" s="63">
        <v>0</v>
      </c>
      <c r="F3739" s="63">
        <v>0</v>
      </c>
      <c r="G3739" s="63">
        <v>0</v>
      </c>
      <c r="H3739" s="64">
        <v>0</v>
      </c>
      <c r="I3739" s="141"/>
    </row>
    <row r="3740" spans="1:9" s="99" customFormat="1" ht="11.45" customHeight="1">
      <c r="A3740" s="193" t="s">
        <v>53</v>
      </c>
      <c r="B3740" s="196" t="s">
        <v>6</v>
      </c>
      <c r="C3740" s="128">
        <v>0</v>
      </c>
      <c r="D3740" s="128">
        <v>1</v>
      </c>
      <c r="E3740" s="128">
        <v>1</v>
      </c>
      <c r="F3740" s="128">
        <v>1</v>
      </c>
      <c r="G3740" s="128">
        <v>0</v>
      </c>
      <c r="H3740" s="135">
        <v>1</v>
      </c>
      <c r="I3740" s="138">
        <f>D3474</f>
        <v>8</v>
      </c>
    </row>
    <row r="3741" spans="1:9" s="99" customFormat="1" ht="11.45" customHeight="1">
      <c r="A3741" s="194"/>
      <c r="B3741" s="197"/>
      <c r="C3741" s="51">
        <f>C3740/I3740*100</f>
        <v>0</v>
      </c>
      <c r="D3741" s="51">
        <f>D3740/I3740*100</f>
        <v>12.5</v>
      </c>
      <c r="E3741" s="51">
        <f>E3740/I3740*100</f>
        <v>12.5</v>
      </c>
      <c r="F3741" s="51">
        <f>F3740/I3740*100</f>
        <v>12.5</v>
      </c>
      <c r="G3741" s="51">
        <f>G3740/I3740*100</f>
        <v>0</v>
      </c>
      <c r="H3741" s="52">
        <f>H3740/I3740*100</f>
        <v>12.5</v>
      </c>
      <c r="I3741" s="139"/>
    </row>
    <row r="3742" spans="1:9" s="99" customFormat="1" ht="11.45" customHeight="1">
      <c r="A3742" s="194"/>
      <c r="B3742" s="198" t="s">
        <v>7</v>
      </c>
      <c r="C3742" s="128">
        <v>0</v>
      </c>
      <c r="D3742" s="128">
        <v>1</v>
      </c>
      <c r="E3742" s="128">
        <v>0</v>
      </c>
      <c r="F3742" s="128">
        <v>0</v>
      </c>
      <c r="G3742" s="128">
        <v>0</v>
      </c>
      <c r="H3742" s="135">
        <v>4</v>
      </c>
      <c r="I3742" s="140">
        <f>D3476</f>
        <v>23</v>
      </c>
    </row>
    <row r="3743" spans="1:9" s="99" customFormat="1" ht="11.45" customHeight="1">
      <c r="A3743" s="194"/>
      <c r="B3743" s="198"/>
      <c r="C3743" s="46">
        <f>C3742/I3742*100</f>
        <v>0</v>
      </c>
      <c r="D3743" s="46">
        <f>D3742/I3742*100</f>
        <v>4.3478260869565215</v>
      </c>
      <c r="E3743" s="46">
        <f>E3742/I3742*100</f>
        <v>0</v>
      </c>
      <c r="F3743" s="46">
        <f>F3742/I3742*100</f>
        <v>0</v>
      </c>
      <c r="G3743" s="46">
        <f>G3742/I3742*100</f>
        <v>0</v>
      </c>
      <c r="H3743" s="47">
        <f>H3742/I3742*100</f>
        <v>17.391304347826086</v>
      </c>
      <c r="I3743" s="139"/>
    </row>
    <row r="3744" spans="1:9" s="99" customFormat="1" ht="11.45" customHeight="1">
      <c r="A3744" s="194"/>
      <c r="B3744" s="199" t="s">
        <v>8</v>
      </c>
      <c r="C3744" s="128">
        <v>0</v>
      </c>
      <c r="D3744" s="128">
        <v>1</v>
      </c>
      <c r="E3744" s="128">
        <v>0</v>
      </c>
      <c r="F3744" s="128">
        <v>1</v>
      </c>
      <c r="G3744" s="128">
        <v>0</v>
      </c>
      <c r="H3744" s="135">
        <v>3</v>
      </c>
      <c r="I3744" s="140">
        <f>D3478</f>
        <v>32</v>
      </c>
    </row>
    <row r="3745" spans="1:9" s="99" customFormat="1" ht="11.45" customHeight="1">
      <c r="A3745" s="194"/>
      <c r="B3745" s="197"/>
      <c r="C3745" s="51">
        <f>C3744/I3744*100</f>
        <v>0</v>
      </c>
      <c r="D3745" s="51">
        <f>D3744/I3744*100</f>
        <v>3.125</v>
      </c>
      <c r="E3745" s="51">
        <f>E3744/I3744*100</f>
        <v>0</v>
      </c>
      <c r="F3745" s="51">
        <f>F3744/I3744*100</f>
        <v>3.125</v>
      </c>
      <c r="G3745" s="51">
        <f>G3744/I3744*100</f>
        <v>0</v>
      </c>
      <c r="H3745" s="52">
        <f>H3744/I3744*100</f>
        <v>9.375</v>
      </c>
      <c r="I3745" s="139"/>
    </row>
    <row r="3746" spans="1:9" s="99" customFormat="1" ht="11.45" customHeight="1">
      <c r="A3746" s="194"/>
      <c r="B3746" s="198" t="s">
        <v>9</v>
      </c>
      <c r="C3746" s="128">
        <v>0</v>
      </c>
      <c r="D3746" s="128">
        <v>3</v>
      </c>
      <c r="E3746" s="128">
        <v>1</v>
      </c>
      <c r="F3746" s="128">
        <v>1</v>
      </c>
      <c r="G3746" s="128">
        <v>0</v>
      </c>
      <c r="H3746" s="135">
        <v>5</v>
      </c>
      <c r="I3746" s="140">
        <f>D3480</f>
        <v>47</v>
      </c>
    </row>
    <row r="3747" spans="1:9" s="99" customFormat="1" ht="11.45" customHeight="1">
      <c r="A3747" s="194"/>
      <c r="B3747" s="198"/>
      <c r="C3747" s="46">
        <f>C3746/I3746*100</f>
        <v>0</v>
      </c>
      <c r="D3747" s="46">
        <f>D3746/I3746*100</f>
        <v>6.3829787234042552</v>
      </c>
      <c r="E3747" s="46">
        <f>E3746/I3746*100</f>
        <v>2.1276595744680851</v>
      </c>
      <c r="F3747" s="46">
        <f>F3746/I3746*100</f>
        <v>2.1276595744680851</v>
      </c>
      <c r="G3747" s="46">
        <f>G3746/I3746*100</f>
        <v>0</v>
      </c>
      <c r="H3747" s="47">
        <f>H3746/I3746*100</f>
        <v>10.638297872340425</v>
      </c>
      <c r="I3747" s="139"/>
    </row>
    <row r="3748" spans="1:9" s="99" customFormat="1" ht="11.45" customHeight="1">
      <c r="A3748" s="194"/>
      <c r="B3748" s="199" t="s">
        <v>10</v>
      </c>
      <c r="C3748" s="128">
        <v>1</v>
      </c>
      <c r="D3748" s="128">
        <v>4</v>
      </c>
      <c r="E3748" s="128">
        <v>1</v>
      </c>
      <c r="F3748" s="128">
        <v>5</v>
      </c>
      <c r="G3748" s="128">
        <v>1</v>
      </c>
      <c r="H3748" s="135">
        <v>2</v>
      </c>
      <c r="I3748" s="140">
        <f>D3482</f>
        <v>41</v>
      </c>
    </row>
    <row r="3749" spans="1:9" s="99" customFormat="1" ht="11.45" customHeight="1">
      <c r="A3749" s="194"/>
      <c r="B3749" s="197"/>
      <c r="C3749" s="51">
        <f>C3748/I3748*100</f>
        <v>2.4390243902439024</v>
      </c>
      <c r="D3749" s="51">
        <f>D3748/I3748*100</f>
        <v>9.7560975609756095</v>
      </c>
      <c r="E3749" s="51">
        <f>E3748/I3748*100</f>
        <v>2.4390243902439024</v>
      </c>
      <c r="F3749" s="51">
        <f>F3748/I3748*100</f>
        <v>12.195121951219512</v>
      </c>
      <c r="G3749" s="51">
        <f>G3748/I3748*100</f>
        <v>2.4390243902439024</v>
      </c>
      <c r="H3749" s="52">
        <f>H3748/I3748*100</f>
        <v>4.8780487804878048</v>
      </c>
      <c r="I3749" s="139"/>
    </row>
    <row r="3750" spans="1:9" s="99" customFormat="1" ht="11.45" customHeight="1">
      <c r="A3750" s="194"/>
      <c r="B3750" s="198" t="s">
        <v>11</v>
      </c>
      <c r="C3750" s="128">
        <v>0</v>
      </c>
      <c r="D3750" s="128">
        <v>6</v>
      </c>
      <c r="E3750" s="128">
        <v>0</v>
      </c>
      <c r="F3750" s="128">
        <v>1</v>
      </c>
      <c r="G3750" s="128">
        <v>2</v>
      </c>
      <c r="H3750" s="135">
        <v>0</v>
      </c>
      <c r="I3750" s="140">
        <f>D3484</f>
        <v>29</v>
      </c>
    </row>
    <row r="3751" spans="1:9" s="99" customFormat="1" ht="11.45" customHeight="1">
      <c r="A3751" s="194"/>
      <c r="B3751" s="198"/>
      <c r="C3751" s="46">
        <f>C3750/I3750*100</f>
        <v>0</v>
      </c>
      <c r="D3751" s="46">
        <f>D3750/I3750*100</f>
        <v>20.689655172413794</v>
      </c>
      <c r="E3751" s="46">
        <f>E3750/I3750*100</f>
        <v>0</v>
      </c>
      <c r="F3751" s="46">
        <f>F3750/I3750*100</f>
        <v>3.4482758620689653</v>
      </c>
      <c r="G3751" s="46">
        <f>G3750/I3750*100</f>
        <v>6.8965517241379306</v>
      </c>
      <c r="H3751" s="47">
        <f>H3750/I3750*100</f>
        <v>0</v>
      </c>
      <c r="I3751" s="139"/>
    </row>
    <row r="3752" spans="1:9" s="99" customFormat="1" ht="11.45" customHeight="1">
      <c r="A3752" s="194"/>
      <c r="B3752" s="199" t="s">
        <v>12</v>
      </c>
      <c r="C3752" s="128">
        <v>0</v>
      </c>
      <c r="D3752" s="128">
        <v>3</v>
      </c>
      <c r="E3752" s="128">
        <v>4</v>
      </c>
      <c r="F3752" s="128">
        <v>7</v>
      </c>
      <c r="G3752" s="128">
        <v>2</v>
      </c>
      <c r="H3752" s="135">
        <v>4</v>
      </c>
      <c r="I3752" s="140">
        <f>D3486</f>
        <v>30</v>
      </c>
    </row>
    <row r="3753" spans="1:9" s="99" customFormat="1" ht="11.45" customHeight="1">
      <c r="A3753" s="194"/>
      <c r="B3753" s="197"/>
      <c r="C3753" s="51">
        <f>C3752/I3752*100</f>
        <v>0</v>
      </c>
      <c r="D3753" s="51">
        <f>D3752/I3752*100</f>
        <v>10</v>
      </c>
      <c r="E3753" s="51">
        <f>E3752/I3752*100</f>
        <v>13.333333333333334</v>
      </c>
      <c r="F3753" s="51">
        <f>F3752/I3752*100</f>
        <v>23.333333333333332</v>
      </c>
      <c r="G3753" s="51">
        <f>G3752/I3752*100</f>
        <v>6.666666666666667</v>
      </c>
      <c r="H3753" s="52">
        <f>H3752/I3752*100</f>
        <v>13.333333333333334</v>
      </c>
      <c r="I3753" s="139"/>
    </row>
    <row r="3754" spans="1:9" s="99" customFormat="1" ht="11.45" customHeight="1">
      <c r="A3754" s="194"/>
      <c r="B3754" s="198" t="s">
        <v>24</v>
      </c>
      <c r="C3754" s="128">
        <v>0</v>
      </c>
      <c r="D3754" s="128">
        <v>0</v>
      </c>
      <c r="E3754" s="128">
        <v>0</v>
      </c>
      <c r="F3754" s="128">
        <v>0</v>
      </c>
      <c r="G3754" s="128">
        <v>0</v>
      </c>
      <c r="H3754" s="135">
        <v>0</v>
      </c>
      <c r="I3754" s="140">
        <f>D3488</f>
        <v>0</v>
      </c>
    </row>
    <row r="3755" spans="1:9" s="99" customFormat="1" ht="11.45" customHeight="1" thickBot="1">
      <c r="A3755" s="195"/>
      <c r="B3755" s="200"/>
      <c r="C3755" s="63">
        <v>0</v>
      </c>
      <c r="D3755" s="63">
        <v>0</v>
      </c>
      <c r="E3755" s="63">
        <v>0</v>
      </c>
      <c r="F3755" s="63">
        <v>0</v>
      </c>
      <c r="G3755" s="63">
        <v>0</v>
      </c>
      <c r="H3755" s="64">
        <v>0</v>
      </c>
      <c r="I3755" s="142"/>
    </row>
    <row r="3756" spans="1:9" s="99" customFormat="1" ht="11.45" customHeight="1" thickBot="1">
      <c r="A3756" s="201" t="s">
        <v>54</v>
      </c>
      <c r="B3756" s="196" t="s">
        <v>23</v>
      </c>
      <c r="C3756" s="128">
        <v>0</v>
      </c>
      <c r="D3756" s="128">
        <v>3</v>
      </c>
      <c r="E3756" s="128">
        <v>0</v>
      </c>
      <c r="F3756" s="128">
        <v>1</v>
      </c>
      <c r="G3756" s="128">
        <v>0</v>
      </c>
      <c r="H3756" s="135">
        <v>0</v>
      </c>
      <c r="I3756" s="138">
        <f>D3490</f>
        <v>9</v>
      </c>
    </row>
    <row r="3757" spans="1:9" s="99" customFormat="1" ht="11.45" customHeight="1" thickTop="1" thickBot="1">
      <c r="A3757" s="202"/>
      <c r="B3757" s="197"/>
      <c r="C3757" s="51">
        <f>C3756/I3756*100</f>
        <v>0</v>
      </c>
      <c r="D3757" s="51">
        <f>D3756/I3756*100</f>
        <v>33.333333333333329</v>
      </c>
      <c r="E3757" s="51">
        <f>E3756/I3756*100</f>
        <v>0</v>
      </c>
      <c r="F3757" s="51">
        <f>F3756/I3756*100</f>
        <v>11.111111111111111</v>
      </c>
      <c r="G3757" s="51">
        <f>G3756/I3756*100</f>
        <v>0</v>
      </c>
      <c r="H3757" s="52">
        <f>H3756/I3756*100</f>
        <v>0</v>
      </c>
      <c r="I3757" s="143"/>
    </row>
    <row r="3758" spans="1:9" s="99" customFormat="1" ht="11.45" customHeight="1" thickTop="1" thickBot="1">
      <c r="A3758" s="202"/>
      <c r="B3758" s="198" t="s">
        <v>3</v>
      </c>
      <c r="C3758" s="128">
        <v>0</v>
      </c>
      <c r="D3758" s="128">
        <v>0</v>
      </c>
      <c r="E3758" s="128">
        <v>0</v>
      </c>
      <c r="F3758" s="128">
        <v>1</v>
      </c>
      <c r="G3758" s="128">
        <v>1</v>
      </c>
      <c r="H3758" s="135">
        <v>3</v>
      </c>
      <c r="I3758" s="140">
        <f>D3492</f>
        <v>14</v>
      </c>
    </row>
    <row r="3759" spans="1:9" s="99" customFormat="1" ht="11.45" customHeight="1" thickTop="1" thickBot="1">
      <c r="A3759" s="202"/>
      <c r="B3759" s="198"/>
      <c r="C3759" s="46">
        <f>C3758/I3758*100</f>
        <v>0</v>
      </c>
      <c r="D3759" s="46">
        <f>D3758/I3758*100</f>
        <v>0</v>
      </c>
      <c r="E3759" s="46">
        <f>E3758/I3758*100</f>
        <v>0</v>
      </c>
      <c r="F3759" s="46">
        <f>F3758/I3758*100</f>
        <v>7.1428571428571423</v>
      </c>
      <c r="G3759" s="46">
        <f>G3758/I3758*100</f>
        <v>7.1428571428571423</v>
      </c>
      <c r="H3759" s="47">
        <f>H3758/I3758*100</f>
        <v>21.428571428571427</v>
      </c>
      <c r="I3759" s="139"/>
    </row>
    <row r="3760" spans="1:9" s="99" customFormat="1" ht="11.45" customHeight="1" thickTop="1" thickBot="1">
      <c r="A3760" s="202"/>
      <c r="B3760" s="199" t="s">
        <v>13</v>
      </c>
      <c r="C3760" s="128">
        <v>1</v>
      </c>
      <c r="D3760" s="128">
        <v>7</v>
      </c>
      <c r="E3760" s="128">
        <v>2</v>
      </c>
      <c r="F3760" s="128">
        <v>5</v>
      </c>
      <c r="G3760" s="128">
        <v>1</v>
      </c>
      <c r="H3760" s="135">
        <v>11</v>
      </c>
      <c r="I3760" s="140">
        <f>D3494</f>
        <v>116</v>
      </c>
    </row>
    <row r="3761" spans="1:9" s="99" customFormat="1" ht="11.45" customHeight="1" thickTop="1" thickBot="1">
      <c r="A3761" s="202"/>
      <c r="B3761" s="197"/>
      <c r="C3761" s="51">
        <f>C3760/I3760*100</f>
        <v>0.86206896551724133</v>
      </c>
      <c r="D3761" s="51">
        <f>D3760/I3760*100</f>
        <v>6.0344827586206895</v>
      </c>
      <c r="E3761" s="51">
        <f>E3760/I3760*100</f>
        <v>1.7241379310344827</v>
      </c>
      <c r="F3761" s="51">
        <f>F3760/I3760*100</f>
        <v>4.3103448275862073</v>
      </c>
      <c r="G3761" s="51">
        <f>G3760/I3760*100</f>
        <v>0.86206896551724133</v>
      </c>
      <c r="H3761" s="52">
        <f>H3760/I3760*100</f>
        <v>9.4827586206896548</v>
      </c>
      <c r="I3761" s="139"/>
    </row>
    <row r="3762" spans="1:9" s="99" customFormat="1" ht="11.45" customHeight="1" thickTop="1" thickBot="1">
      <c r="A3762" s="202"/>
      <c r="B3762" s="198" t="s">
        <v>14</v>
      </c>
      <c r="C3762" s="128">
        <v>0</v>
      </c>
      <c r="D3762" s="128">
        <v>1</v>
      </c>
      <c r="E3762" s="128">
        <v>1</v>
      </c>
      <c r="F3762" s="128">
        <v>3</v>
      </c>
      <c r="G3762" s="128">
        <v>0</v>
      </c>
      <c r="H3762" s="135">
        <v>0</v>
      </c>
      <c r="I3762" s="140">
        <f>D3496</f>
        <v>15</v>
      </c>
    </row>
    <row r="3763" spans="1:9" s="99" customFormat="1" ht="11.45" customHeight="1" thickTop="1" thickBot="1">
      <c r="A3763" s="202"/>
      <c r="B3763" s="198"/>
      <c r="C3763" s="46">
        <f>C3762/I3762*100</f>
        <v>0</v>
      </c>
      <c r="D3763" s="46">
        <f>D3762/I3762*100</f>
        <v>6.666666666666667</v>
      </c>
      <c r="E3763" s="46">
        <f>E3762/I3762*100</f>
        <v>6.666666666666667</v>
      </c>
      <c r="F3763" s="46">
        <f>F3762/I3762*100</f>
        <v>20</v>
      </c>
      <c r="G3763" s="46">
        <f>G3762/I3762*100</f>
        <v>0</v>
      </c>
      <c r="H3763" s="47">
        <f>H3762/I3762*100</f>
        <v>0</v>
      </c>
      <c r="I3763" s="139"/>
    </row>
    <row r="3764" spans="1:9" s="99" customFormat="1" ht="11.45" customHeight="1" thickTop="1" thickBot="1">
      <c r="A3764" s="202"/>
      <c r="B3764" s="199" t="s">
        <v>25</v>
      </c>
      <c r="C3764" s="128">
        <v>0</v>
      </c>
      <c r="D3764" s="128">
        <v>2</v>
      </c>
      <c r="E3764" s="128">
        <v>1</v>
      </c>
      <c r="F3764" s="128">
        <v>1</v>
      </c>
      <c r="G3764" s="128">
        <v>0</v>
      </c>
      <c r="H3764" s="135">
        <v>1</v>
      </c>
      <c r="I3764" s="140">
        <f>D3498</f>
        <v>13</v>
      </c>
    </row>
    <row r="3765" spans="1:9" s="99" customFormat="1" ht="11.45" customHeight="1" thickTop="1" thickBot="1">
      <c r="A3765" s="202"/>
      <c r="B3765" s="197"/>
      <c r="C3765" s="51">
        <f>C3764/I3764*100</f>
        <v>0</v>
      </c>
      <c r="D3765" s="51">
        <f>D3764/I3764*100</f>
        <v>15.384615384615385</v>
      </c>
      <c r="E3765" s="51">
        <f>E3764/I3764*100</f>
        <v>7.6923076923076925</v>
      </c>
      <c r="F3765" s="51">
        <f>F3764/I3764*100</f>
        <v>7.6923076923076925</v>
      </c>
      <c r="G3765" s="51">
        <f>G3764/I3764*100</f>
        <v>0</v>
      </c>
      <c r="H3765" s="52">
        <f>H3764/I3764*100</f>
        <v>7.6923076923076925</v>
      </c>
      <c r="I3765" s="139"/>
    </row>
    <row r="3766" spans="1:9" s="2" customFormat="1" ht="11.45" customHeight="1" thickTop="1" thickBot="1">
      <c r="A3766" s="202"/>
      <c r="B3766" s="198" t="s">
        <v>26</v>
      </c>
      <c r="C3766" s="128">
        <v>0</v>
      </c>
      <c r="D3766" s="128">
        <v>3</v>
      </c>
      <c r="E3766" s="128">
        <v>0</v>
      </c>
      <c r="F3766" s="128">
        <v>5</v>
      </c>
      <c r="G3766" s="128">
        <v>2</v>
      </c>
      <c r="H3766" s="135">
        <v>3</v>
      </c>
      <c r="I3766" s="140">
        <f>D3500</f>
        <v>32</v>
      </c>
    </row>
    <row r="3767" spans="1:9" s="2" customFormat="1" ht="11.45" customHeight="1" thickTop="1" thickBot="1">
      <c r="A3767" s="202"/>
      <c r="B3767" s="198"/>
      <c r="C3767" s="46">
        <f>C3766/I3766*100</f>
        <v>0</v>
      </c>
      <c r="D3767" s="46">
        <f>D3766/I3766*100</f>
        <v>9.375</v>
      </c>
      <c r="E3767" s="46">
        <f>E3766/I3766*100</f>
        <v>0</v>
      </c>
      <c r="F3767" s="46">
        <f>F3766/I3766*100</f>
        <v>15.625</v>
      </c>
      <c r="G3767" s="46">
        <f>G3766/I3766*100</f>
        <v>6.25</v>
      </c>
      <c r="H3767" s="47">
        <f>H3766/I3766*100</f>
        <v>9.375</v>
      </c>
      <c r="I3767" s="139"/>
    </row>
    <row r="3768" spans="1:9" s="2" customFormat="1" ht="11.45" customHeight="1" thickTop="1" thickBot="1">
      <c r="A3768" s="202"/>
      <c r="B3768" s="199" t="s">
        <v>0</v>
      </c>
      <c r="C3768" s="128">
        <v>0</v>
      </c>
      <c r="D3768" s="128">
        <v>2</v>
      </c>
      <c r="E3768" s="128">
        <v>2</v>
      </c>
      <c r="F3768" s="128">
        <v>0</v>
      </c>
      <c r="G3768" s="128">
        <v>1</v>
      </c>
      <c r="H3768" s="135">
        <v>1</v>
      </c>
      <c r="I3768" s="140">
        <f>D3502</f>
        <v>9</v>
      </c>
    </row>
    <row r="3769" spans="1:9" s="2" customFormat="1" ht="11.45" customHeight="1" thickTop="1" thickBot="1">
      <c r="A3769" s="202"/>
      <c r="B3769" s="197"/>
      <c r="C3769" s="51">
        <f>C3768/I3768*100</f>
        <v>0</v>
      </c>
      <c r="D3769" s="51">
        <f>D3768/I3768*100</f>
        <v>22.222222222222221</v>
      </c>
      <c r="E3769" s="51">
        <f>E3768/I3768*100</f>
        <v>22.222222222222221</v>
      </c>
      <c r="F3769" s="51">
        <f>F3768/I3768*100</f>
        <v>0</v>
      </c>
      <c r="G3769" s="51">
        <f>G3768/I3768*100</f>
        <v>11.111111111111111</v>
      </c>
      <c r="H3769" s="52">
        <f>H3768/I3768*100</f>
        <v>11.111111111111111</v>
      </c>
      <c r="I3769" s="139"/>
    </row>
    <row r="3770" spans="1:9" s="2" customFormat="1" ht="11.45" customHeight="1" thickTop="1" thickBot="1">
      <c r="A3770" s="202"/>
      <c r="B3770" s="198" t="s">
        <v>24</v>
      </c>
      <c r="C3770" s="128">
        <v>0</v>
      </c>
      <c r="D3770" s="128">
        <v>1</v>
      </c>
      <c r="E3770" s="128">
        <v>1</v>
      </c>
      <c r="F3770" s="128">
        <v>0</v>
      </c>
      <c r="G3770" s="128">
        <v>0</v>
      </c>
      <c r="H3770" s="135">
        <v>0</v>
      </c>
      <c r="I3770" s="140">
        <f>D3504</f>
        <v>2</v>
      </c>
    </row>
    <row r="3771" spans="1:9" s="2" customFormat="1" ht="11.45" customHeight="1" thickTop="1" thickBot="1">
      <c r="A3771" s="203"/>
      <c r="B3771" s="200"/>
      <c r="C3771" s="63">
        <f>C3770/I3770*100</f>
        <v>0</v>
      </c>
      <c r="D3771" s="63">
        <f>D3770/I3770*100</f>
        <v>50</v>
      </c>
      <c r="E3771" s="63">
        <f>E3770/I3770*100</f>
        <v>50</v>
      </c>
      <c r="F3771" s="63">
        <f>F3770/I3770*100</f>
        <v>0</v>
      </c>
      <c r="G3771" s="63">
        <f>G3770/I3770*100</f>
        <v>0</v>
      </c>
      <c r="H3771" s="64">
        <f>H3770/I3770*100</f>
        <v>0</v>
      </c>
      <c r="I3771" s="141"/>
    </row>
    <row r="3772" spans="1:9" s="2" customFormat="1" ht="11.45" customHeight="1">
      <c r="A3772" s="193" t="s">
        <v>21</v>
      </c>
      <c r="B3772" s="196" t="s">
        <v>27</v>
      </c>
      <c r="C3772" s="128">
        <v>0</v>
      </c>
      <c r="D3772" s="128">
        <v>5</v>
      </c>
      <c r="E3772" s="128">
        <v>0</v>
      </c>
      <c r="F3772" s="128">
        <v>4</v>
      </c>
      <c r="G3772" s="128">
        <v>1</v>
      </c>
      <c r="H3772" s="135">
        <v>5</v>
      </c>
      <c r="I3772" s="138">
        <f>D3506</f>
        <v>32</v>
      </c>
    </row>
    <row r="3773" spans="1:9" s="2" customFormat="1" ht="11.45" customHeight="1">
      <c r="A3773" s="194"/>
      <c r="B3773" s="197"/>
      <c r="C3773" s="51">
        <f>C3772/I3772*100</f>
        <v>0</v>
      </c>
      <c r="D3773" s="51">
        <f>D3772/I3772*100</f>
        <v>15.625</v>
      </c>
      <c r="E3773" s="51">
        <f>E3772/I3772*100</f>
        <v>0</v>
      </c>
      <c r="F3773" s="51">
        <f>F3772/I3772*100</f>
        <v>12.5</v>
      </c>
      <c r="G3773" s="51">
        <f>G3772/I3772*100</f>
        <v>3.125</v>
      </c>
      <c r="H3773" s="52">
        <f>H3772/I3772*100</f>
        <v>15.625</v>
      </c>
      <c r="I3773" s="139"/>
    </row>
    <row r="3774" spans="1:9" s="2" customFormat="1" ht="11.45" customHeight="1">
      <c r="A3774" s="194"/>
      <c r="B3774" s="198" t="s">
        <v>28</v>
      </c>
      <c r="C3774" s="128">
        <v>0</v>
      </c>
      <c r="D3774" s="128">
        <v>4</v>
      </c>
      <c r="E3774" s="128">
        <v>4</v>
      </c>
      <c r="F3774" s="128">
        <v>2</v>
      </c>
      <c r="G3774" s="128">
        <v>0</v>
      </c>
      <c r="H3774" s="135">
        <v>2</v>
      </c>
      <c r="I3774" s="140">
        <f>D3508</f>
        <v>28</v>
      </c>
    </row>
    <row r="3775" spans="1:9" s="2" customFormat="1" ht="11.45" customHeight="1">
      <c r="A3775" s="194"/>
      <c r="B3775" s="198"/>
      <c r="C3775" s="46">
        <f>C3774/I3774*100</f>
        <v>0</v>
      </c>
      <c r="D3775" s="46">
        <f>D3774/I3774*100</f>
        <v>14.285714285714285</v>
      </c>
      <c r="E3775" s="46">
        <f>E3774/I3774*100</f>
        <v>14.285714285714285</v>
      </c>
      <c r="F3775" s="46">
        <f>F3774/I3774*100</f>
        <v>7.1428571428571423</v>
      </c>
      <c r="G3775" s="46">
        <f>G3774/I3774*100</f>
        <v>0</v>
      </c>
      <c r="H3775" s="47">
        <f>H3774/I3774*100</f>
        <v>7.1428571428571423</v>
      </c>
      <c r="I3775" s="139"/>
    </row>
    <row r="3776" spans="1:9" s="2" customFormat="1" ht="11.45" customHeight="1">
      <c r="A3776" s="194"/>
      <c r="B3776" s="199" t="s">
        <v>29</v>
      </c>
      <c r="C3776" s="128">
        <v>1</v>
      </c>
      <c r="D3776" s="128">
        <v>5</v>
      </c>
      <c r="E3776" s="128">
        <v>3</v>
      </c>
      <c r="F3776" s="128">
        <v>7</v>
      </c>
      <c r="G3776" s="128">
        <v>3</v>
      </c>
      <c r="H3776" s="135">
        <v>6</v>
      </c>
      <c r="I3776" s="140">
        <f>D3510</f>
        <v>94</v>
      </c>
    </row>
    <row r="3777" spans="1:12" s="2" customFormat="1" ht="11.45" customHeight="1">
      <c r="A3777" s="194"/>
      <c r="B3777" s="197"/>
      <c r="C3777" s="51">
        <f>C3776/I3776*100</f>
        <v>1.0638297872340425</v>
      </c>
      <c r="D3777" s="51">
        <f>D3776/I3776*100</f>
        <v>5.3191489361702127</v>
      </c>
      <c r="E3777" s="51">
        <f>E3776/I3776*100</f>
        <v>3.1914893617021276</v>
      </c>
      <c r="F3777" s="51">
        <f>F3776/I3776*100</f>
        <v>7.4468085106382977</v>
      </c>
      <c r="G3777" s="51">
        <f>G3776/I3776*100</f>
        <v>3.1914893617021276</v>
      </c>
      <c r="H3777" s="52">
        <f>H3776/I3776*100</f>
        <v>6.3829787234042552</v>
      </c>
      <c r="I3777" s="139"/>
    </row>
    <row r="3778" spans="1:12" s="2" customFormat="1" ht="11.45" customHeight="1">
      <c r="A3778" s="194"/>
      <c r="B3778" s="198" t="s">
        <v>30</v>
      </c>
      <c r="C3778" s="128">
        <v>0</v>
      </c>
      <c r="D3778" s="128">
        <v>4</v>
      </c>
      <c r="E3778" s="128">
        <v>0</v>
      </c>
      <c r="F3778" s="128">
        <v>2</v>
      </c>
      <c r="G3778" s="128">
        <v>1</v>
      </c>
      <c r="H3778" s="135">
        <v>2</v>
      </c>
      <c r="I3778" s="140">
        <f>D3512</f>
        <v>43</v>
      </c>
    </row>
    <row r="3779" spans="1:12" s="2" customFormat="1" ht="11.45" customHeight="1">
      <c r="A3779" s="194"/>
      <c r="B3779" s="198"/>
      <c r="C3779" s="46">
        <f>C3778/I3778*100</f>
        <v>0</v>
      </c>
      <c r="D3779" s="46">
        <f>D3778/I3778*100</f>
        <v>9.3023255813953494</v>
      </c>
      <c r="E3779" s="46">
        <f>E3778/I3778*100</f>
        <v>0</v>
      </c>
      <c r="F3779" s="46">
        <f>F3778/I3778*100</f>
        <v>4.6511627906976747</v>
      </c>
      <c r="G3779" s="46">
        <f>G3778/I3778*100</f>
        <v>2.3255813953488373</v>
      </c>
      <c r="H3779" s="47">
        <f>H3778/I3778*100</f>
        <v>4.6511627906976747</v>
      </c>
      <c r="I3779" s="139"/>
    </row>
    <row r="3780" spans="1:12" s="2" customFormat="1" ht="11.45" customHeight="1">
      <c r="A3780" s="194"/>
      <c r="B3780" s="199" t="s">
        <v>42</v>
      </c>
      <c r="C3780" s="128">
        <v>0</v>
      </c>
      <c r="D3780" s="128">
        <v>1</v>
      </c>
      <c r="E3780" s="128">
        <v>0</v>
      </c>
      <c r="F3780" s="128">
        <v>1</v>
      </c>
      <c r="G3780" s="128">
        <v>0</v>
      </c>
      <c r="H3780" s="135">
        <v>4</v>
      </c>
      <c r="I3780" s="140">
        <f>D3514</f>
        <v>13</v>
      </c>
    </row>
    <row r="3781" spans="1:12" s="2" customFormat="1" ht="11.45" customHeight="1">
      <c r="A3781" s="194"/>
      <c r="B3781" s="197"/>
      <c r="C3781" s="51">
        <f>C3780/I3780*100</f>
        <v>0</v>
      </c>
      <c r="D3781" s="51">
        <f>D3780/I3780*100</f>
        <v>7.6923076923076925</v>
      </c>
      <c r="E3781" s="51">
        <f>E3780/I3780*100</f>
        <v>0</v>
      </c>
      <c r="F3781" s="51">
        <f>F3780/I3780*100</f>
        <v>7.6923076923076925</v>
      </c>
      <c r="G3781" s="51">
        <f>G3780/I3780*100</f>
        <v>0</v>
      </c>
      <c r="H3781" s="52">
        <f>H3780/I3780*100</f>
        <v>30.76923076923077</v>
      </c>
      <c r="I3781" s="139"/>
    </row>
    <row r="3782" spans="1:12" s="2" customFormat="1" ht="11.45" customHeight="1">
      <c r="A3782" s="194"/>
      <c r="B3782" s="198" t="s">
        <v>24</v>
      </c>
      <c r="C3782" s="128">
        <v>0</v>
      </c>
      <c r="D3782" s="128">
        <v>0</v>
      </c>
      <c r="E3782" s="128">
        <v>0</v>
      </c>
      <c r="F3782" s="128">
        <v>0</v>
      </c>
      <c r="G3782" s="128">
        <v>0</v>
      </c>
      <c r="H3782" s="135">
        <v>0</v>
      </c>
      <c r="I3782" s="140">
        <f>D3516</f>
        <v>0</v>
      </c>
    </row>
    <row r="3783" spans="1:12" s="2" customFormat="1" ht="11.45" customHeight="1" thickBot="1">
      <c r="A3783" s="195"/>
      <c r="B3783" s="200"/>
      <c r="C3783" s="63">
        <v>0</v>
      </c>
      <c r="D3783" s="63">
        <v>0</v>
      </c>
      <c r="E3783" s="63">
        <v>0</v>
      </c>
      <c r="F3783" s="63">
        <v>0</v>
      </c>
      <c r="G3783" s="63">
        <v>0</v>
      </c>
      <c r="H3783" s="136">
        <v>0</v>
      </c>
      <c r="I3783" s="141"/>
    </row>
    <row r="3784" spans="1:12" s="2" customFormat="1" ht="11.45" customHeight="1">
      <c r="A3784" s="82"/>
      <c r="B3784" s="83"/>
      <c r="C3784" s="84"/>
      <c r="D3784" s="84"/>
      <c r="E3784" s="84"/>
      <c r="F3784" s="84"/>
      <c r="G3784" s="84"/>
      <c r="I3784" s="85"/>
    </row>
    <row r="3785" spans="1:12" s="2" customFormat="1" ht="11.45" customHeight="1">
      <c r="A3785" s="82"/>
      <c r="B3785" s="83"/>
      <c r="C3785" s="84"/>
      <c r="D3785" s="84"/>
      <c r="E3785" s="84"/>
      <c r="F3785" s="84"/>
      <c r="G3785" s="84"/>
    </row>
    <row r="3786" spans="1:12" s="2" customFormat="1" ht="11.45" customHeight="1">
      <c r="A3786" s="82"/>
      <c r="B3786" s="83"/>
      <c r="C3786" s="84"/>
      <c r="D3786" s="84"/>
      <c r="E3786" s="84"/>
      <c r="F3786" s="84"/>
      <c r="G3786" s="84"/>
    </row>
    <row r="3787" spans="1:12" s="2" customFormat="1" ht="11.45" customHeight="1">
      <c r="A3787" s="82"/>
      <c r="B3787" s="83"/>
      <c r="C3787" s="84"/>
      <c r="D3787" s="84"/>
      <c r="E3787" s="84"/>
      <c r="F3787" s="84"/>
      <c r="G3787" s="84"/>
    </row>
    <row r="3788" spans="1:12" s="4" customFormat="1" ht="30" customHeight="1" thickBot="1">
      <c r="A3788" s="207" t="s">
        <v>230</v>
      </c>
      <c r="B3788" s="207"/>
      <c r="C3788" s="207"/>
      <c r="D3788" s="207"/>
      <c r="E3788" s="207"/>
      <c r="F3788" s="207"/>
      <c r="G3788" s="207"/>
      <c r="H3788" s="207"/>
      <c r="I3788" s="207"/>
      <c r="J3788" s="207"/>
      <c r="K3788" s="207"/>
      <c r="L3788" s="207"/>
    </row>
    <row r="3789" spans="1:12" s="2" customFormat="1" ht="10.15" customHeight="1">
      <c r="A3789" s="208"/>
      <c r="B3789" s="209"/>
      <c r="C3789" s="210" t="s">
        <v>40</v>
      </c>
      <c r="D3789" s="210" t="s">
        <v>41</v>
      </c>
      <c r="E3789" s="210" t="s">
        <v>129</v>
      </c>
      <c r="F3789" s="212" t="s">
        <v>46</v>
      </c>
      <c r="G3789" s="213" t="s">
        <v>4</v>
      </c>
    </row>
    <row r="3790" spans="1:12" s="11" customFormat="1" ht="60" customHeight="1" thickBot="1">
      <c r="A3790" s="215" t="s">
        <v>33</v>
      </c>
      <c r="B3790" s="216"/>
      <c r="C3790" s="211"/>
      <c r="D3790" s="211"/>
      <c r="E3790" s="211"/>
      <c r="F3790" s="228"/>
      <c r="G3790" s="214"/>
    </row>
    <row r="3791" spans="1:12" s="16" customFormat="1" ht="11.25" customHeight="1">
      <c r="A3791" s="217" t="s">
        <v>22</v>
      </c>
      <c r="B3791" s="218"/>
      <c r="C3791" s="12">
        <v>154</v>
      </c>
      <c r="D3791" s="12">
        <v>1193</v>
      </c>
      <c r="E3791" s="12">
        <v>732</v>
      </c>
      <c r="F3791" s="117">
        <v>111</v>
      </c>
      <c r="G3791" s="88">
        <f t="shared" ref="G3791:G3800" si="136">SUM(C3791:F3791)</f>
        <v>2190</v>
      </c>
      <c r="H3791" s="99"/>
      <c r="I3791" s="99"/>
      <c r="J3791" s="99"/>
      <c r="K3791" s="99"/>
      <c r="L3791" s="99"/>
    </row>
    <row r="3792" spans="1:12" s="16" customFormat="1" ht="11.25" customHeight="1" thickBot="1">
      <c r="A3792" s="219"/>
      <c r="B3792" s="220"/>
      <c r="C3792" s="100">
        <f>C3791/G3791*100</f>
        <v>7.0319634703196341</v>
      </c>
      <c r="D3792" s="100">
        <f>D3791/G3791*100</f>
        <v>54.474885844748854</v>
      </c>
      <c r="E3792" s="100">
        <f>E3791/G3791*100</f>
        <v>33.424657534246577</v>
      </c>
      <c r="F3792" s="115">
        <f>F3791/G3791*100</f>
        <v>5.0684931506849313</v>
      </c>
      <c r="G3792" s="95">
        <f t="shared" si="136"/>
        <v>100</v>
      </c>
      <c r="H3792" s="99"/>
      <c r="I3792" s="99"/>
      <c r="J3792" s="99"/>
      <c r="K3792" s="99"/>
      <c r="L3792" s="99"/>
    </row>
    <row r="3793" spans="1:12" s="16" customFormat="1" ht="11.45" customHeight="1">
      <c r="A3793" s="193" t="s">
        <v>49</v>
      </c>
      <c r="B3793" s="196" t="s">
        <v>19</v>
      </c>
      <c r="C3793" s="32">
        <v>102</v>
      </c>
      <c r="D3793" s="32">
        <v>841</v>
      </c>
      <c r="E3793" s="32">
        <v>480</v>
      </c>
      <c r="F3793" s="32">
        <v>78</v>
      </c>
      <c r="G3793" s="88">
        <f t="shared" si="136"/>
        <v>1501</v>
      </c>
      <c r="H3793" s="99"/>
      <c r="I3793" s="99"/>
      <c r="J3793" s="99"/>
      <c r="K3793" s="99"/>
      <c r="L3793" s="99"/>
    </row>
    <row r="3794" spans="1:12" s="16" customFormat="1" ht="11.45" customHeight="1">
      <c r="A3794" s="194"/>
      <c r="B3794" s="197"/>
      <c r="C3794" s="51">
        <f>C3793/G3793*100</f>
        <v>6.7954696868754159</v>
      </c>
      <c r="D3794" s="51">
        <f>D3793/G3793*100</f>
        <v>56.029313790806135</v>
      </c>
      <c r="E3794" s="51">
        <f>E3793/G3793*100</f>
        <v>31.978680879413723</v>
      </c>
      <c r="F3794" s="52">
        <f>F3793/G3793*100</f>
        <v>5.1965356429047302</v>
      </c>
      <c r="G3794" s="89">
        <f t="shared" si="136"/>
        <v>100</v>
      </c>
      <c r="H3794" s="99"/>
      <c r="I3794" s="99"/>
      <c r="J3794" s="99"/>
      <c r="K3794" s="99"/>
      <c r="L3794" s="99"/>
    </row>
    <row r="3795" spans="1:12" s="16" customFormat="1" ht="11.45" customHeight="1">
      <c r="A3795" s="194"/>
      <c r="B3795" s="198" t="s">
        <v>20</v>
      </c>
      <c r="C3795" s="32">
        <v>34</v>
      </c>
      <c r="D3795" s="32">
        <v>242</v>
      </c>
      <c r="E3795" s="32">
        <v>166</v>
      </c>
      <c r="F3795" s="32">
        <v>27</v>
      </c>
      <c r="G3795" s="91">
        <f t="shared" si="136"/>
        <v>469</v>
      </c>
      <c r="H3795" s="99"/>
      <c r="I3795" s="99"/>
      <c r="J3795" s="99"/>
      <c r="K3795" s="99"/>
      <c r="L3795" s="99"/>
    </row>
    <row r="3796" spans="1:12" s="16" customFormat="1" ht="11.45" customHeight="1">
      <c r="A3796" s="194"/>
      <c r="B3796" s="198"/>
      <c r="C3796" s="46">
        <f>C3795/G3795*100</f>
        <v>7.249466950959488</v>
      </c>
      <c r="D3796" s="46">
        <f>D3795/G3795*100</f>
        <v>51.599147121535182</v>
      </c>
      <c r="E3796" s="46">
        <f>E3795/G3795*100</f>
        <v>35.394456289978677</v>
      </c>
      <c r="F3796" s="47">
        <f>F3795/G3795*100</f>
        <v>5.7569296375266523</v>
      </c>
      <c r="G3796" s="89">
        <f t="shared" si="136"/>
        <v>100</v>
      </c>
      <c r="H3796" s="99"/>
      <c r="I3796" s="99"/>
      <c r="J3796" s="99"/>
      <c r="K3796" s="99"/>
      <c r="L3796" s="99"/>
    </row>
    <row r="3797" spans="1:12" s="16" customFormat="1" ht="11.45" customHeight="1">
      <c r="A3797" s="194"/>
      <c r="B3797" s="199" t="s">
        <v>50</v>
      </c>
      <c r="C3797" s="32">
        <v>16</v>
      </c>
      <c r="D3797" s="32">
        <v>76</v>
      </c>
      <c r="E3797" s="32">
        <v>68</v>
      </c>
      <c r="F3797" s="32">
        <v>4</v>
      </c>
      <c r="G3797" s="91">
        <f t="shared" si="136"/>
        <v>164</v>
      </c>
      <c r="H3797" s="99"/>
      <c r="I3797" s="99"/>
      <c r="J3797" s="99"/>
      <c r="K3797" s="99"/>
      <c r="L3797" s="99"/>
    </row>
    <row r="3798" spans="1:12" s="16" customFormat="1" ht="11.45" customHeight="1">
      <c r="A3798" s="194"/>
      <c r="B3798" s="197"/>
      <c r="C3798" s="51">
        <f>C3797/G3797*100</f>
        <v>9.7560975609756095</v>
      </c>
      <c r="D3798" s="51">
        <f>D3797/G3797*100</f>
        <v>46.341463414634148</v>
      </c>
      <c r="E3798" s="51">
        <f>E3797/G3797*100</f>
        <v>41.463414634146339</v>
      </c>
      <c r="F3798" s="52">
        <f>F3797/G3797*100</f>
        <v>2.4390243902439024</v>
      </c>
      <c r="G3798" s="89">
        <f t="shared" si="136"/>
        <v>100</v>
      </c>
      <c r="H3798" s="99"/>
      <c r="I3798" s="99"/>
      <c r="J3798" s="99"/>
      <c r="K3798" s="99"/>
      <c r="L3798" s="99"/>
    </row>
    <row r="3799" spans="1:12" s="16" customFormat="1" ht="11.45" customHeight="1">
      <c r="A3799" s="194"/>
      <c r="B3799" s="198" t="s">
        <v>51</v>
      </c>
      <c r="C3799" s="32">
        <v>2</v>
      </c>
      <c r="D3799" s="32">
        <v>34</v>
      </c>
      <c r="E3799" s="32">
        <v>18</v>
      </c>
      <c r="F3799" s="32">
        <v>2</v>
      </c>
      <c r="G3799" s="91">
        <f t="shared" si="136"/>
        <v>56</v>
      </c>
      <c r="H3799" s="99"/>
      <c r="I3799" s="99"/>
      <c r="J3799" s="99"/>
      <c r="K3799" s="99"/>
      <c r="L3799" s="99"/>
    </row>
    <row r="3800" spans="1:12" s="16" customFormat="1" ht="11.45" customHeight="1" thickBot="1">
      <c r="A3800" s="194"/>
      <c r="B3800" s="198"/>
      <c r="C3800" s="94">
        <f>C3799/G3799*100</f>
        <v>3.5714285714285712</v>
      </c>
      <c r="D3800" s="94">
        <f>D3799/G3799*100</f>
        <v>60.714285714285708</v>
      </c>
      <c r="E3800" s="94">
        <f>E3799/G3799*100</f>
        <v>32.142857142857146</v>
      </c>
      <c r="F3800" s="136">
        <f>F3799/G3799*100</f>
        <v>3.5714285714285712</v>
      </c>
      <c r="G3800" s="95">
        <f t="shared" si="136"/>
        <v>99.999999999999986</v>
      </c>
      <c r="H3800" s="99"/>
      <c r="I3800" s="99"/>
      <c r="J3800" s="99"/>
      <c r="K3800" s="99"/>
      <c r="L3800" s="99"/>
    </row>
    <row r="3801" spans="1:12" s="16" customFormat="1" ht="11.45" customHeight="1">
      <c r="A3801" s="193" t="s">
        <v>52</v>
      </c>
      <c r="B3801" s="196" t="s">
        <v>1</v>
      </c>
      <c r="C3801" s="32">
        <v>84</v>
      </c>
      <c r="D3801" s="32">
        <v>484</v>
      </c>
      <c r="E3801" s="32">
        <v>312</v>
      </c>
      <c r="F3801" s="32">
        <v>38</v>
      </c>
      <c r="G3801" s="88">
        <f t="shared" ref="G3801:G3850" si="137">SUM(C3801:F3801)</f>
        <v>918</v>
      </c>
      <c r="H3801" s="99"/>
      <c r="I3801" s="99"/>
      <c r="J3801" s="99"/>
      <c r="K3801" s="99"/>
      <c r="L3801" s="99"/>
    </row>
    <row r="3802" spans="1:12" s="16" customFormat="1" ht="11.45" customHeight="1">
      <c r="A3802" s="194"/>
      <c r="B3802" s="198"/>
      <c r="C3802" s="46">
        <f>C3801/G3801*100</f>
        <v>9.1503267973856204</v>
      </c>
      <c r="D3802" s="46">
        <f>D3801/G3801*100</f>
        <v>52.723311546840954</v>
      </c>
      <c r="E3802" s="46">
        <f>E3801/G3801*100</f>
        <v>33.986928104575163</v>
      </c>
      <c r="F3802" s="47">
        <f>F3801/G3801*100</f>
        <v>4.1394335511982572</v>
      </c>
      <c r="G3802" s="89">
        <f t="shared" si="137"/>
        <v>99.999999999999986</v>
      </c>
      <c r="H3802" s="99"/>
      <c r="I3802" s="99"/>
      <c r="J3802" s="99"/>
      <c r="K3802" s="99"/>
      <c r="L3802" s="99"/>
    </row>
    <row r="3803" spans="1:12" s="16" customFormat="1" ht="11.45" customHeight="1">
      <c r="A3803" s="194"/>
      <c r="B3803" s="199" t="s">
        <v>2</v>
      </c>
      <c r="C3803" s="32">
        <v>69</v>
      </c>
      <c r="D3803" s="32">
        <v>703</v>
      </c>
      <c r="E3803" s="32">
        <v>416</v>
      </c>
      <c r="F3803" s="32">
        <v>56</v>
      </c>
      <c r="G3803" s="91">
        <f t="shared" si="137"/>
        <v>1244</v>
      </c>
      <c r="H3803" s="99"/>
      <c r="I3803" s="99"/>
      <c r="J3803" s="99"/>
      <c r="K3803" s="99"/>
      <c r="L3803" s="99"/>
    </row>
    <row r="3804" spans="1:12" s="16" customFormat="1" ht="11.45" customHeight="1">
      <c r="A3804" s="194"/>
      <c r="B3804" s="197"/>
      <c r="C3804" s="51">
        <f>C3803/G3803*100</f>
        <v>5.546623794212219</v>
      </c>
      <c r="D3804" s="51">
        <f>D3803/G3803*100</f>
        <v>56.511254019292601</v>
      </c>
      <c r="E3804" s="51">
        <f>E3803/G3803*100</f>
        <v>33.440514469453376</v>
      </c>
      <c r="F3804" s="52">
        <f>F3803/G3803*100</f>
        <v>4.501607717041801</v>
      </c>
      <c r="G3804" s="89">
        <f t="shared" si="137"/>
        <v>100</v>
      </c>
      <c r="H3804" s="99"/>
      <c r="I3804" s="99"/>
      <c r="J3804" s="99"/>
      <c r="K3804" s="99"/>
      <c r="L3804" s="99"/>
    </row>
    <row r="3805" spans="1:12" s="16" customFormat="1" ht="11.45" customHeight="1">
      <c r="A3805" s="194"/>
      <c r="B3805" s="198" t="s">
        <v>5</v>
      </c>
      <c r="C3805" s="32">
        <v>1</v>
      </c>
      <c r="D3805" s="32">
        <v>6</v>
      </c>
      <c r="E3805" s="32">
        <v>4</v>
      </c>
      <c r="F3805" s="32">
        <v>17</v>
      </c>
      <c r="G3805" s="91">
        <f t="shared" si="137"/>
        <v>28</v>
      </c>
      <c r="H3805" s="99"/>
      <c r="I3805" s="99"/>
      <c r="J3805" s="99"/>
      <c r="K3805" s="99"/>
      <c r="L3805" s="99"/>
    </row>
    <row r="3806" spans="1:12" s="16" customFormat="1" ht="11.45" customHeight="1" thickBot="1">
      <c r="A3806" s="195"/>
      <c r="B3806" s="200"/>
      <c r="C3806" s="63">
        <f>C3805/G3805*100</f>
        <v>3.5714285714285712</v>
      </c>
      <c r="D3806" s="63">
        <f>D3805/G3805*100</f>
        <v>21.428571428571427</v>
      </c>
      <c r="E3806" s="63">
        <f>E3805/G3805*100</f>
        <v>14.285714285714285</v>
      </c>
      <c r="F3806" s="64">
        <f>F3805/G3805*100</f>
        <v>60.714285714285708</v>
      </c>
      <c r="G3806" s="95">
        <f t="shared" si="137"/>
        <v>100</v>
      </c>
      <c r="H3806" s="99"/>
      <c r="I3806" s="99"/>
      <c r="J3806" s="99"/>
      <c r="K3806" s="99"/>
      <c r="L3806" s="99"/>
    </row>
    <row r="3807" spans="1:12" s="16" customFormat="1" ht="11.45" customHeight="1">
      <c r="A3807" s="193" t="s">
        <v>53</v>
      </c>
      <c r="B3807" s="196" t="s">
        <v>6</v>
      </c>
      <c r="C3807" s="32">
        <v>5</v>
      </c>
      <c r="D3807" s="32">
        <v>30</v>
      </c>
      <c r="E3807" s="32">
        <v>14</v>
      </c>
      <c r="F3807" s="32">
        <v>0</v>
      </c>
      <c r="G3807" s="88">
        <f t="shared" si="137"/>
        <v>49</v>
      </c>
      <c r="H3807" s="99"/>
      <c r="I3807" s="99"/>
      <c r="J3807" s="99"/>
      <c r="K3807" s="99"/>
      <c r="L3807" s="99"/>
    </row>
    <row r="3808" spans="1:12" s="16" customFormat="1" ht="11.45" customHeight="1">
      <c r="A3808" s="194"/>
      <c r="B3808" s="197"/>
      <c r="C3808" s="51">
        <f>C3807/G3807*100</f>
        <v>10.204081632653061</v>
      </c>
      <c r="D3808" s="51">
        <f>D3807/G3807*100</f>
        <v>61.224489795918366</v>
      </c>
      <c r="E3808" s="51">
        <f>E3807/G3807*100</f>
        <v>28.571428571428569</v>
      </c>
      <c r="F3808" s="52">
        <f>F3807/G3807*100</f>
        <v>0</v>
      </c>
      <c r="G3808" s="89">
        <f t="shared" si="137"/>
        <v>100</v>
      </c>
      <c r="H3808" s="99"/>
      <c r="I3808" s="99"/>
      <c r="J3808" s="99"/>
      <c r="K3808" s="99"/>
      <c r="L3808" s="99"/>
    </row>
    <row r="3809" spans="1:12" s="16" customFormat="1" ht="11.45" customHeight="1">
      <c r="A3809" s="194"/>
      <c r="B3809" s="198" t="s">
        <v>7</v>
      </c>
      <c r="C3809" s="32">
        <v>12</v>
      </c>
      <c r="D3809" s="32">
        <v>106</v>
      </c>
      <c r="E3809" s="32">
        <v>37</v>
      </c>
      <c r="F3809" s="32">
        <v>0</v>
      </c>
      <c r="G3809" s="91">
        <f t="shared" si="137"/>
        <v>155</v>
      </c>
      <c r="H3809" s="99"/>
      <c r="I3809" s="99"/>
      <c r="J3809" s="99"/>
      <c r="K3809" s="99"/>
      <c r="L3809" s="99"/>
    </row>
    <row r="3810" spans="1:12" s="16" customFormat="1" ht="11.45" customHeight="1">
      <c r="A3810" s="194"/>
      <c r="B3810" s="198"/>
      <c r="C3810" s="46">
        <f>C3809/G3809*100</f>
        <v>7.741935483870968</v>
      </c>
      <c r="D3810" s="46">
        <f>D3809/G3809*100</f>
        <v>68.387096774193552</v>
      </c>
      <c r="E3810" s="46">
        <f>E3809/G3809*100</f>
        <v>23.870967741935484</v>
      </c>
      <c r="F3810" s="47">
        <f>F3809/G3809*100</f>
        <v>0</v>
      </c>
      <c r="G3810" s="89">
        <f t="shared" si="137"/>
        <v>100</v>
      </c>
      <c r="H3810" s="99"/>
      <c r="I3810" s="99"/>
      <c r="J3810" s="99"/>
      <c r="K3810" s="99"/>
      <c r="L3810" s="99"/>
    </row>
    <row r="3811" spans="1:12" s="16" customFormat="1" ht="11.45" customHeight="1">
      <c r="A3811" s="194"/>
      <c r="B3811" s="199" t="s">
        <v>8</v>
      </c>
      <c r="C3811" s="32">
        <v>9</v>
      </c>
      <c r="D3811" s="32">
        <v>169</v>
      </c>
      <c r="E3811" s="32">
        <v>63</v>
      </c>
      <c r="F3811" s="32">
        <v>2</v>
      </c>
      <c r="G3811" s="91">
        <f t="shared" si="137"/>
        <v>243</v>
      </c>
      <c r="H3811" s="99"/>
      <c r="I3811" s="99"/>
      <c r="J3811" s="99"/>
      <c r="K3811" s="99"/>
      <c r="L3811" s="99"/>
    </row>
    <row r="3812" spans="1:12" s="16" customFormat="1" ht="11.45" customHeight="1">
      <c r="A3812" s="194"/>
      <c r="B3812" s="197"/>
      <c r="C3812" s="51">
        <f>C3811/G3811*100</f>
        <v>3.7037037037037033</v>
      </c>
      <c r="D3812" s="51">
        <f>D3811/G3811*100</f>
        <v>69.547325102880663</v>
      </c>
      <c r="E3812" s="51">
        <f>E3811/G3811*100</f>
        <v>25.925925925925924</v>
      </c>
      <c r="F3812" s="52">
        <f>F3811/G3811*100</f>
        <v>0.82304526748971196</v>
      </c>
      <c r="G3812" s="89">
        <f t="shared" si="137"/>
        <v>100.00000000000001</v>
      </c>
      <c r="H3812" s="99"/>
      <c r="I3812" s="99"/>
      <c r="J3812" s="99"/>
      <c r="K3812" s="99"/>
      <c r="L3812" s="99"/>
    </row>
    <row r="3813" spans="1:12" s="16" customFormat="1" ht="11.45" customHeight="1">
      <c r="A3813" s="194"/>
      <c r="B3813" s="198" t="s">
        <v>9</v>
      </c>
      <c r="C3813" s="32">
        <v>14</v>
      </c>
      <c r="D3813" s="32">
        <v>214</v>
      </c>
      <c r="E3813" s="32">
        <v>89</v>
      </c>
      <c r="F3813" s="32">
        <v>13</v>
      </c>
      <c r="G3813" s="91">
        <f t="shared" si="137"/>
        <v>330</v>
      </c>
      <c r="H3813" s="99"/>
      <c r="I3813" s="99"/>
      <c r="J3813" s="99"/>
      <c r="K3813" s="99"/>
      <c r="L3813" s="99"/>
    </row>
    <row r="3814" spans="1:12" s="16" customFormat="1" ht="11.45" customHeight="1">
      <c r="A3814" s="194"/>
      <c r="B3814" s="198"/>
      <c r="C3814" s="46">
        <f>C3813/G3813*100</f>
        <v>4.2424242424242431</v>
      </c>
      <c r="D3814" s="46">
        <f>D3813/G3813*100</f>
        <v>64.848484848484844</v>
      </c>
      <c r="E3814" s="46">
        <f>E3813/G3813*100</f>
        <v>26.969696969696972</v>
      </c>
      <c r="F3814" s="47">
        <f>F3813/G3813*100</f>
        <v>3.939393939393939</v>
      </c>
      <c r="G3814" s="89">
        <f t="shared" si="137"/>
        <v>100</v>
      </c>
      <c r="H3814" s="99"/>
      <c r="I3814" s="99"/>
      <c r="J3814" s="99"/>
      <c r="K3814" s="99"/>
      <c r="L3814" s="99"/>
    </row>
    <row r="3815" spans="1:12" s="16" customFormat="1" ht="11.45" customHeight="1">
      <c r="A3815" s="194"/>
      <c r="B3815" s="199" t="s">
        <v>10</v>
      </c>
      <c r="C3815" s="32">
        <v>24</v>
      </c>
      <c r="D3815" s="32">
        <v>233</v>
      </c>
      <c r="E3815" s="32">
        <v>103</v>
      </c>
      <c r="F3815" s="32">
        <v>8</v>
      </c>
      <c r="G3815" s="91">
        <f t="shared" si="137"/>
        <v>368</v>
      </c>
      <c r="H3815" s="99"/>
      <c r="I3815" s="99"/>
      <c r="J3815" s="99"/>
      <c r="K3815" s="99"/>
      <c r="L3815" s="99"/>
    </row>
    <row r="3816" spans="1:12" s="16" customFormat="1" ht="11.45" customHeight="1">
      <c r="A3816" s="194"/>
      <c r="B3816" s="197"/>
      <c r="C3816" s="51">
        <f>C3815/G3815*100</f>
        <v>6.5217391304347823</v>
      </c>
      <c r="D3816" s="51">
        <f>D3815/G3815*100</f>
        <v>63.315217391304344</v>
      </c>
      <c r="E3816" s="51">
        <f>E3815/G3815*100</f>
        <v>27.989130434782609</v>
      </c>
      <c r="F3816" s="52">
        <f>F3815/G3815*100</f>
        <v>2.1739130434782608</v>
      </c>
      <c r="G3816" s="89">
        <f t="shared" si="137"/>
        <v>100</v>
      </c>
      <c r="H3816" s="99"/>
      <c r="I3816" s="99"/>
      <c r="J3816" s="99"/>
      <c r="K3816" s="99"/>
      <c r="L3816" s="99"/>
    </row>
    <row r="3817" spans="1:12" s="16" customFormat="1" ht="11.45" customHeight="1">
      <c r="A3817" s="194"/>
      <c r="B3817" s="198" t="s">
        <v>11</v>
      </c>
      <c r="C3817" s="32">
        <v>24</v>
      </c>
      <c r="D3817" s="32">
        <v>229</v>
      </c>
      <c r="E3817" s="32">
        <v>157</v>
      </c>
      <c r="F3817" s="32">
        <v>10</v>
      </c>
      <c r="G3817" s="91">
        <f t="shared" si="137"/>
        <v>420</v>
      </c>
      <c r="H3817" s="99"/>
      <c r="I3817" s="99"/>
      <c r="J3817" s="99"/>
      <c r="K3817" s="99"/>
      <c r="L3817" s="99"/>
    </row>
    <row r="3818" spans="1:12" s="16" customFormat="1" ht="11.45" customHeight="1">
      <c r="A3818" s="194"/>
      <c r="B3818" s="198"/>
      <c r="C3818" s="46">
        <f>C3817/G3817*100</f>
        <v>5.7142857142857144</v>
      </c>
      <c r="D3818" s="46">
        <f>D3817/G3817*100</f>
        <v>54.523809523809518</v>
      </c>
      <c r="E3818" s="46">
        <f>E3817/G3817*100</f>
        <v>37.38095238095238</v>
      </c>
      <c r="F3818" s="47">
        <f>F3817/G3817*100</f>
        <v>2.3809523809523809</v>
      </c>
      <c r="G3818" s="89">
        <f t="shared" si="137"/>
        <v>100</v>
      </c>
      <c r="H3818" s="99"/>
      <c r="I3818" s="99"/>
      <c r="J3818" s="99"/>
      <c r="K3818" s="99"/>
      <c r="L3818" s="99"/>
    </row>
    <row r="3819" spans="1:12" s="16" customFormat="1" ht="11.45" customHeight="1">
      <c r="A3819" s="194"/>
      <c r="B3819" s="199" t="s">
        <v>12</v>
      </c>
      <c r="C3819" s="32">
        <v>64</v>
      </c>
      <c r="D3819" s="32">
        <v>209</v>
      </c>
      <c r="E3819" s="32">
        <v>264</v>
      </c>
      <c r="F3819" s="32">
        <v>62</v>
      </c>
      <c r="G3819" s="91">
        <f t="shared" si="137"/>
        <v>599</v>
      </c>
      <c r="H3819" s="99"/>
      <c r="I3819" s="99"/>
      <c r="J3819" s="99"/>
      <c r="K3819" s="99"/>
      <c r="L3819" s="99"/>
    </row>
    <row r="3820" spans="1:12" s="16" customFormat="1" ht="11.45" customHeight="1">
      <c r="A3820" s="194"/>
      <c r="B3820" s="197"/>
      <c r="C3820" s="51">
        <f>C3819/G3819*100</f>
        <v>10.684474123539232</v>
      </c>
      <c r="D3820" s="51">
        <f>D3819/G3819*100</f>
        <v>34.891485809682806</v>
      </c>
      <c r="E3820" s="51">
        <f>E3819/G3819*100</f>
        <v>44.073455759599334</v>
      </c>
      <c r="F3820" s="52">
        <f>F3819/G3819*100</f>
        <v>10.350584307178631</v>
      </c>
      <c r="G3820" s="89">
        <f t="shared" si="137"/>
        <v>100.00000000000001</v>
      </c>
      <c r="H3820" s="99"/>
      <c r="I3820" s="99"/>
      <c r="J3820" s="99"/>
      <c r="K3820" s="99"/>
      <c r="L3820" s="99"/>
    </row>
    <row r="3821" spans="1:12" s="16" customFormat="1" ht="11.45" customHeight="1">
      <c r="A3821" s="194"/>
      <c r="B3821" s="198" t="s">
        <v>24</v>
      </c>
      <c r="C3821" s="32">
        <v>2</v>
      </c>
      <c r="D3821" s="32">
        <v>3</v>
      </c>
      <c r="E3821" s="32">
        <v>5</v>
      </c>
      <c r="F3821" s="32">
        <v>16</v>
      </c>
      <c r="G3821" s="91">
        <f t="shared" si="137"/>
        <v>26</v>
      </c>
      <c r="H3821" s="99"/>
      <c r="I3821" s="99"/>
      <c r="J3821" s="99"/>
      <c r="K3821" s="99"/>
      <c r="L3821" s="99"/>
    </row>
    <row r="3822" spans="1:12" s="16" customFormat="1" ht="11.45" customHeight="1" thickBot="1">
      <c r="A3822" s="195"/>
      <c r="B3822" s="200"/>
      <c r="C3822" s="63">
        <f>C3821/G3821*100</f>
        <v>7.6923076923076925</v>
      </c>
      <c r="D3822" s="63">
        <f>D3821/G3821*100</f>
        <v>11.538461538461538</v>
      </c>
      <c r="E3822" s="63">
        <f>E3821/G3821*100</f>
        <v>19.230769230769234</v>
      </c>
      <c r="F3822" s="64">
        <f>F3821/G3821*100</f>
        <v>61.53846153846154</v>
      </c>
      <c r="G3822" s="95">
        <f t="shared" si="137"/>
        <v>100</v>
      </c>
      <c r="H3822" s="99"/>
      <c r="I3822" s="99"/>
      <c r="J3822" s="99"/>
      <c r="K3822" s="99"/>
      <c r="L3822" s="99"/>
    </row>
    <row r="3823" spans="1:12" s="16" customFormat="1" ht="11.45" customHeight="1" thickBot="1">
      <c r="A3823" s="201" t="s">
        <v>54</v>
      </c>
      <c r="B3823" s="196" t="s">
        <v>23</v>
      </c>
      <c r="C3823" s="32">
        <v>19</v>
      </c>
      <c r="D3823" s="32">
        <v>115</v>
      </c>
      <c r="E3823" s="32">
        <v>83</v>
      </c>
      <c r="F3823" s="32">
        <v>6</v>
      </c>
      <c r="G3823" s="88">
        <f t="shared" si="137"/>
        <v>223</v>
      </c>
      <c r="H3823" s="99"/>
      <c r="I3823" s="99"/>
      <c r="J3823" s="99"/>
      <c r="K3823" s="99"/>
      <c r="L3823" s="99"/>
    </row>
    <row r="3824" spans="1:12" s="16" customFormat="1" ht="11.45" customHeight="1" thickTop="1" thickBot="1">
      <c r="A3824" s="202"/>
      <c r="B3824" s="197"/>
      <c r="C3824" s="51">
        <f>C3823/G3823*100</f>
        <v>8.5201793721973083</v>
      </c>
      <c r="D3824" s="51">
        <f>D3823/G3823*100</f>
        <v>51.569506726457405</v>
      </c>
      <c r="E3824" s="51">
        <f>E3823/G3823*100</f>
        <v>37.219730941704036</v>
      </c>
      <c r="F3824" s="52">
        <f>F3823/G3823*100</f>
        <v>2.6905829596412558</v>
      </c>
      <c r="G3824" s="89">
        <f t="shared" si="137"/>
        <v>100</v>
      </c>
      <c r="H3824" s="99"/>
      <c r="I3824" s="99"/>
      <c r="J3824" s="99"/>
      <c r="K3824" s="99"/>
      <c r="L3824" s="99"/>
    </row>
    <row r="3825" spans="1:12" s="16" customFormat="1" ht="11.45" customHeight="1" thickTop="1" thickBot="1">
      <c r="A3825" s="202"/>
      <c r="B3825" s="198" t="s">
        <v>3</v>
      </c>
      <c r="C3825" s="32">
        <v>9</v>
      </c>
      <c r="D3825" s="32">
        <v>82</v>
      </c>
      <c r="E3825" s="32">
        <v>41</v>
      </c>
      <c r="F3825" s="32">
        <v>8</v>
      </c>
      <c r="G3825" s="91">
        <f t="shared" si="137"/>
        <v>140</v>
      </c>
      <c r="H3825" s="99"/>
      <c r="I3825" s="99"/>
      <c r="J3825" s="99"/>
      <c r="K3825" s="99"/>
      <c r="L3825" s="99"/>
    </row>
    <row r="3826" spans="1:12" s="16" customFormat="1" ht="11.45" customHeight="1" thickTop="1" thickBot="1">
      <c r="A3826" s="202"/>
      <c r="B3826" s="198"/>
      <c r="C3826" s="46">
        <f>C3825/G3825*100</f>
        <v>6.4285714285714279</v>
      </c>
      <c r="D3826" s="46">
        <f>D3825/G3825*100</f>
        <v>58.571428571428577</v>
      </c>
      <c r="E3826" s="46">
        <f>E3825/G3825*100</f>
        <v>29.285714285714288</v>
      </c>
      <c r="F3826" s="47">
        <f>F3825/G3825*100</f>
        <v>5.7142857142857144</v>
      </c>
      <c r="G3826" s="89">
        <f t="shared" si="137"/>
        <v>100</v>
      </c>
      <c r="H3826" s="99"/>
      <c r="I3826" s="99"/>
      <c r="J3826" s="99"/>
      <c r="K3826" s="99"/>
      <c r="L3826" s="99"/>
    </row>
    <row r="3827" spans="1:12" s="16" customFormat="1" ht="11.45" customHeight="1" thickTop="1" thickBot="1">
      <c r="A3827" s="202"/>
      <c r="B3827" s="199" t="s">
        <v>13</v>
      </c>
      <c r="C3827" s="32">
        <v>37</v>
      </c>
      <c r="D3827" s="32">
        <v>591</v>
      </c>
      <c r="E3827" s="32">
        <v>227</v>
      </c>
      <c r="F3827" s="32">
        <v>16</v>
      </c>
      <c r="G3827" s="91">
        <f t="shared" si="137"/>
        <v>871</v>
      </c>
      <c r="H3827" s="99"/>
      <c r="I3827" s="99"/>
      <c r="J3827" s="99"/>
      <c r="K3827" s="99"/>
      <c r="L3827" s="99"/>
    </row>
    <row r="3828" spans="1:12" s="16" customFormat="1" ht="11.45" customHeight="1" thickTop="1" thickBot="1">
      <c r="A3828" s="202"/>
      <c r="B3828" s="197"/>
      <c r="C3828" s="51">
        <f>C3827/G3827*100</f>
        <v>4.2479908151549939</v>
      </c>
      <c r="D3828" s="51">
        <f>D3827/G3827*100</f>
        <v>67.853042479908154</v>
      </c>
      <c r="E3828" s="51">
        <f>E3827/G3827*100</f>
        <v>26.061997703788748</v>
      </c>
      <c r="F3828" s="52">
        <f>F3827/G3827*100</f>
        <v>1.8369690011481057</v>
      </c>
      <c r="G3828" s="89">
        <f t="shared" si="137"/>
        <v>100</v>
      </c>
      <c r="H3828" s="99"/>
      <c r="I3828" s="99"/>
      <c r="J3828" s="99"/>
      <c r="K3828" s="99"/>
      <c r="L3828" s="99"/>
    </row>
    <row r="3829" spans="1:12" s="16" customFormat="1" ht="11.45" customHeight="1" thickTop="1" thickBot="1">
      <c r="A3829" s="202"/>
      <c r="B3829" s="198" t="s">
        <v>14</v>
      </c>
      <c r="C3829" s="32">
        <v>19</v>
      </c>
      <c r="D3829" s="32">
        <v>92</v>
      </c>
      <c r="E3829" s="32">
        <v>95</v>
      </c>
      <c r="F3829" s="32">
        <v>9</v>
      </c>
      <c r="G3829" s="91">
        <f t="shared" si="137"/>
        <v>215</v>
      </c>
      <c r="H3829" s="99"/>
      <c r="I3829" s="99"/>
      <c r="J3829" s="99"/>
      <c r="K3829" s="99"/>
      <c r="L3829" s="99"/>
    </row>
    <row r="3830" spans="1:12" s="16" customFormat="1" ht="11.45" customHeight="1" thickTop="1" thickBot="1">
      <c r="A3830" s="202"/>
      <c r="B3830" s="198"/>
      <c r="C3830" s="46">
        <f>C3829/G3829*100</f>
        <v>8.8372093023255811</v>
      </c>
      <c r="D3830" s="46">
        <f>D3829/G3829*100</f>
        <v>42.790697674418603</v>
      </c>
      <c r="E3830" s="46">
        <f>E3829/G3829*100</f>
        <v>44.186046511627907</v>
      </c>
      <c r="F3830" s="47">
        <f>F3829/G3829*100</f>
        <v>4.1860465116279073</v>
      </c>
      <c r="G3830" s="89">
        <f t="shared" si="137"/>
        <v>100</v>
      </c>
      <c r="H3830" s="99"/>
      <c r="I3830" s="99"/>
      <c r="J3830" s="99"/>
      <c r="K3830" s="99"/>
      <c r="L3830" s="99"/>
    </row>
    <row r="3831" spans="1:12" s="16" customFormat="1" ht="11.45" customHeight="1" thickTop="1" thickBot="1">
      <c r="A3831" s="202"/>
      <c r="B3831" s="199" t="s">
        <v>25</v>
      </c>
      <c r="C3831" s="32">
        <v>5</v>
      </c>
      <c r="D3831" s="32">
        <v>48</v>
      </c>
      <c r="E3831" s="32">
        <v>17</v>
      </c>
      <c r="F3831" s="32">
        <v>0</v>
      </c>
      <c r="G3831" s="91">
        <f t="shared" si="137"/>
        <v>70</v>
      </c>
      <c r="H3831" s="99"/>
      <c r="I3831" s="99"/>
      <c r="J3831" s="99"/>
      <c r="K3831" s="99"/>
      <c r="L3831" s="99"/>
    </row>
    <row r="3832" spans="1:12" s="16" customFormat="1" ht="11.45" customHeight="1" thickTop="1" thickBot="1">
      <c r="A3832" s="202"/>
      <c r="B3832" s="197"/>
      <c r="C3832" s="51">
        <f>C3831/G3831*100</f>
        <v>7.1428571428571423</v>
      </c>
      <c r="D3832" s="51">
        <f>D3831/G3831*100</f>
        <v>68.571428571428569</v>
      </c>
      <c r="E3832" s="51">
        <f>E3831/G3831*100</f>
        <v>24.285714285714285</v>
      </c>
      <c r="F3832" s="52">
        <f>F3831/G3831*100</f>
        <v>0</v>
      </c>
      <c r="G3832" s="89">
        <f t="shared" si="137"/>
        <v>100</v>
      </c>
      <c r="H3832" s="99"/>
      <c r="I3832" s="99"/>
      <c r="J3832" s="99"/>
      <c r="K3832" s="99"/>
      <c r="L3832" s="99"/>
    </row>
    <row r="3833" spans="1:12" ht="11.45" customHeight="1" thickTop="1" thickBot="1">
      <c r="A3833" s="202"/>
      <c r="B3833" s="198" t="s">
        <v>26</v>
      </c>
      <c r="C3833" s="32">
        <v>55</v>
      </c>
      <c r="D3833" s="32">
        <v>204</v>
      </c>
      <c r="E3833" s="32">
        <v>222</v>
      </c>
      <c r="F3833" s="32">
        <v>39</v>
      </c>
      <c r="G3833" s="91">
        <f t="shared" si="137"/>
        <v>520</v>
      </c>
      <c r="H3833" s="2"/>
      <c r="I3833" s="2"/>
      <c r="J3833" s="2"/>
      <c r="K3833" s="2"/>
      <c r="L3833" s="2"/>
    </row>
    <row r="3834" spans="1:12" ht="11.45" customHeight="1" thickTop="1" thickBot="1">
      <c r="A3834" s="202"/>
      <c r="B3834" s="198"/>
      <c r="C3834" s="46">
        <f>C3833/G3833*100</f>
        <v>10.576923076923077</v>
      </c>
      <c r="D3834" s="46">
        <f>D3833/G3833*100</f>
        <v>39.230769230769234</v>
      </c>
      <c r="E3834" s="46">
        <f>E3833/G3833*100</f>
        <v>42.692307692307693</v>
      </c>
      <c r="F3834" s="47">
        <f>F3833/G3833*100</f>
        <v>7.5</v>
      </c>
      <c r="G3834" s="89">
        <f t="shared" si="137"/>
        <v>100</v>
      </c>
      <c r="H3834" s="2"/>
      <c r="I3834" s="2"/>
      <c r="J3834" s="2"/>
      <c r="K3834" s="2"/>
      <c r="L3834" s="2"/>
    </row>
    <row r="3835" spans="1:12" ht="11.45" customHeight="1" thickTop="1" thickBot="1">
      <c r="A3835" s="202"/>
      <c r="B3835" s="199" t="s">
        <v>0</v>
      </c>
      <c r="C3835" s="32">
        <v>9</v>
      </c>
      <c r="D3835" s="32">
        <v>52</v>
      </c>
      <c r="E3835" s="32">
        <v>34</v>
      </c>
      <c r="F3835" s="32">
        <v>7</v>
      </c>
      <c r="G3835" s="91">
        <f t="shared" si="137"/>
        <v>102</v>
      </c>
      <c r="H3835" s="2"/>
      <c r="I3835" s="2"/>
      <c r="J3835" s="2"/>
      <c r="K3835" s="2"/>
      <c r="L3835" s="2"/>
    </row>
    <row r="3836" spans="1:12" ht="11.45" customHeight="1" thickTop="1" thickBot="1">
      <c r="A3836" s="202"/>
      <c r="B3836" s="197"/>
      <c r="C3836" s="51">
        <f>C3835/G3835*100</f>
        <v>8.8235294117647065</v>
      </c>
      <c r="D3836" s="51">
        <f>D3835/G3835*100</f>
        <v>50.980392156862742</v>
      </c>
      <c r="E3836" s="51">
        <f>E3835/G3835*100</f>
        <v>33.333333333333329</v>
      </c>
      <c r="F3836" s="52">
        <f>F3835/G3835*100</f>
        <v>6.8627450980392162</v>
      </c>
      <c r="G3836" s="89">
        <f t="shared" si="137"/>
        <v>99.999999999999986</v>
      </c>
      <c r="H3836" s="2"/>
      <c r="I3836" s="2"/>
      <c r="J3836" s="2"/>
      <c r="K3836" s="2"/>
      <c r="L3836" s="2"/>
    </row>
    <row r="3837" spans="1:12" ht="11.45" customHeight="1" thickTop="1" thickBot="1">
      <c r="A3837" s="202"/>
      <c r="B3837" s="198" t="s">
        <v>24</v>
      </c>
      <c r="C3837" s="32">
        <v>1</v>
      </c>
      <c r="D3837" s="32">
        <v>9</v>
      </c>
      <c r="E3837" s="32">
        <v>13</v>
      </c>
      <c r="F3837" s="32">
        <v>26</v>
      </c>
      <c r="G3837" s="91">
        <f t="shared" si="137"/>
        <v>49</v>
      </c>
      <c r="H3837" s="2"/>
      <c r="I3837" s="2"/>
      <c r="J3837" s="2"/>
      <c r="K3837" s="2"/>
      <c r="L3837" s="2"/>
    </row>
    <row r="3838" spans="1:12" ht="11.45" customHeight="1" thickTop="1" thickBot="1">
      <c r="A3838" s="203"/>
      <c r="B3838" s="200"/>
      <c r="C3838" s="63">
        <f>C3837/G3837*100</f>
        <v>2.0408163265306123</v>
      </c>
      <c r="D3838" s="63">
        <f>D3837/G3837*100</f>
        <v>18.367346938775512</v>
      </c>
      <c r="E3838" s="63">
        <f>E3837/G3837*100</f>
        <v>26.530612244897959</v>
      </c>
      <c r="F3838" s="64">
        <f>F3837/G3837*100</f>
        <v>53.061224489795919</v>
      </c>
      <c r="G3838" s="95">
        <f t="shared" si="137"/>
        <v>100</v>
      </c>
      <c r="H3838" s="2"/>
      <c r="I3838" s="2"/>
      <c r="J3838" s="2"/>
      <c r="K3838" s="2"/>
      <c r="L3838" s="2"/>
    </row>
    <row r="3839" spans="1:12" ht="11.45" customHeight="1">
      <c r="A3839" s="193" t="s">
        <v>21</v>
      </c>
      <c r="B3839" s="196" t="s">
        <v>27</v>
      </c>
      <c r="C3839" s="32">
        <v>15</v>
      </c>
      <c r="D3839" s="32">
        <v>134</v>
      </c>
      <c r="E3839" s="32">
        <v>117</v>
      </c>
      <c r="F3839" s="32">
        <v>19</v>
      </c>
      <c r="G3839" s="88">
        <f t="shared" si="137"/>
        <v>285</v>
      </c>
      <c r="H3839" s="2"/>
      <c r="I3839" s="2"/>
      <c r="J3839" s="2"/>
      <c r="K3839" s="2"/>
      <c r="L3839" s="2"/>
    </row>
    <row r="3840" spans="1:12" ht="11.45" customHeight="1">
      <c r="A3840" s="194"/>
      <c r="B3840" s="197"/>
      <c r="C3840" s="51">
        <f>C3839/G3839*100</f>
        <v>5.2631578947368416</v>
      </c>
      <c r="D3840" s="51">
        <f>D3839/G3839*100</f>
        <v>47.017543859649123</v>
      </c>
      <c r="E3840" s="51">
        <f>E3839/G3839*100</f>
        <v>41.05263157894737</v>
      </c>
      <c r="F3840" s="52">
        <f>F3839/G3839*100</f>
        <v>6.666666666666667</v>
      </c>
      <c r="G3840" s="89">
        <f t="shared" si="137"/>
        <v>100.00000000000001</v>
      </c>
      <c r="H3840" s="2"/>
      <c r="I3840" s="2"/>
      <c r="J3840" s="2"/>
      <c r="K3840" s="2"/>
      <c r="L3840" s="2"/>
    </row>
    <row r="3841" spans="1:12" ht="11.45" customHeight="1">
      <c r="A3841" s="194"/>
      <c r="B3841" s="198" t="s">
        <v>28</v>
      </c>
      <c r="C3841" s="32">
        <v>33</v>
      </c>
      <c r="D3841" s="32">
        <v>182</v>
      </c>
      <c r="E3841" s="32">
        <v>135</v>
      </c>
      <c r="F3841" s="32">
        <v>14</v>
      </c>
      <c r="G3841" s="91">
        <f t="shared" si="137"/>
        <v>364</v>
      </c>
      <c r="H3841" s="2"/>
      <c r="I3841" s="2"/>
      <c r="J3841" s="2"/>
      <c r="K3841" s="2"/>
      <c r="L3841" s="2"/>
    </row>
    <row r="3842" spans="1:12" ht="11.45" customHeight="1">
      <c r="A3842" s="194"/>
      <c r="B3842" s="198"/>
      <c r="C3842" s="46">
        <f>C3841/G3841*100</f>
        <v>9.0659340659340657</v>
      </c>
      <c r="D3842" s="46">
        <f>D3841/G3841*100</f>
        <v>50</v>
      </c>
      <c r="E3842" s="46">
        <f>E3841/G3841*100</f>
        <v>37.087912087912088</v>
      </c>
      <c r="F3842" s="47">
        <f>F3841/G3841*100</f>
        <v>3.8461538461538463</v>
      </c>
      <c r="G3842" s="89">
        <f t="shared" si="137"/>
        <v>100</v>
      </c>
      <c r="H3842" s="2"/>
      <c r="I3842" s="2"/>
      <c r="J3842" s="2"/>
      <c r="K3842" s="2"/>
      <c r="L3842" s="2"/>
    </row>
    <row r="3843" spans="1:12" ht="11.45" customHeight="1">
      <c r="A3843" s="194"/>
      <c r="B3843" s="199" t="s">
        <v>29</v>
      </c>
      <c r="C3843" s="32">
        <v>71</v>
      </c>
      <c r="D3843" s="32">
        <v>565</v>
      </c>
      <c r="E3843" s="32">
        <v>294</v>
      </c>
      <c r="F3843" s="32">
        <v>36</v>
      </c>
      <c r="G3843" s="91">
        <f t="shared" si="137"/>
        <v>966</v>
      </c>
      <c r="H3843" s="2"/>
      <c r="I3843" s="2"/>
      <c r="J3843" s="2"/>
      <c r="K3843" s="2"/>
      <c r="L3843" s="2"/>
    </row>
    <row r="3844" spans="1:12" ht="11.45" customHeight="1">
      <c r="A3844" s="194"/>
      <c r="B3844" s="197"/>
      <c r="C3844" s="51">
        <f>C3843/G3843*100</f>
        <v>7.3498964803312621</v>
      </c>
      <c r="D3844" s="51">
        <f>D3843/G3843*100</f>
        <v>58.488612836438925</v>
      </c>
      <c r="E3844" s="51">
        <f>E3843/G3843*100</f>
        <v>30.434782608695656</v>
      </c>
      <c r="F3844" s="52">
        <f>F3843/G3843*100</f>
        <v>3.7267080745341614</v>
      </c>
      <c r="G3844" s="89">
        <f t="shared" si="137"/>
        <v>100</v>
      </c>
      <c r="H3844" s="2"/>
      <c r="I3844" s="2"/>
      <c r="J3844" s="2"/>
      <c r="K3844" s="2"/>
      <c r="L3844" s="2"/>
    </row>
    <row r="3845" spans="1:12" ht="11.45" customHeight="1">
      <c r="A3845" s="194"/>
      <c r="B3845" s="198" t="s">
        <v>30</v>
      </c>
      <c r="C3845" s="32">
        <v>23</v>
      </c>
      <c r="D3845" s="32">
        <v>223</v>
      </c>
      <c r="E3845" s="32">
        <v>127</v>
      </c>
      <c r="F3845" s="32">
        <v>11</v>
      </c>
      <c r="G3845" s="91">
        <f t="shared" si="137"/>
        <v>384</v>
      </c>
      <c r="H3845" s="2"/>
      <c r="I3845" s="2"/>
      <c r="J3845" s="2"/>
      <c r="K3845" s="2"/>
      <c r="L3845" s="2"/>
    </row>
    <row r="3846" spans="1:12" ht="11.45" customHeight="1">
      <c r="A3846" s="194"/>
      <c r="B3846" s="198"/>
      <c r="C3846" s="46">
        <f>C3845/G3845*100</f>
        <v>5.9895833333333339</v>
      </c>
      <c r="D3846" s="46">
        <f>D3845/G3845*100</f>
        <v>58.072916666666664</v>
      </c>
      <c r="E3846" s="46">
        <f>E3845/G3845*100</f>
        <v>33.072916666666671</v>
      </c>
      <c r="F3846" s="47">
        <f>F3845/G3845*100</f>
        <v>2.864583333333333</v>
      </c>
      <c r="G3846" s="89">
        <f t="shared" si="137"/>
        <v>100</v>
      </c>
      <c r="H3846" s="2"/>
      <c r="I3846" s="2"/>
      <c r="J3846" s="2"/>
      <c r="K3846" s="2"/>
      <c r="L3846" s="2"/>
    </row>
    <row r="3847" spans="1:12" ht="11.45" customHeight="1">
      <c r="A3847" s="194"/>
      <c r="B3847" s="199" t="s">
        <v>42</v>
      </c>
      <c r="C3847" s="32">
        <v>8</v>
      </c>
      <c r="D3847" s="32">
        <v>82</v>
      </c>
      <c r="E3847" s="32">
        <v>46</v>
      </c>
      <c r="F3847" s="32">
        <v>5</v>
      </c>
      <c r="G3847" s="91">
        <f t="shared" si="137"/>
        <v>141</v>
      </c>
      <c r="H3847" s="2"/>
      <c r="I3847" s="2"/>
      <c r="J3847" s="2"/>
      <c r="K3847" s="2"/>
      <c r="L3847" s="2"/>
    </row>
    <row r="3848" spans="1:12" ht="11.45" customHeight="1">
      <c r="A3848" s="194"/>
      <c r="B3848" s="197"/>
      <c r="C3848" s="51">
        <f>C3847/G3847*100</f>
        <v>5.6737588652482271</v>
      </c>
      <c r="D3848" s="51">
        <f>D3847/G3847*100</f>
        <v>58.156028368794324</v>
      </c>
      <c r="E3848" s="51">
        <f>E3847/G3847*100</f>
        <v>32.62411347517731</v>
      </c>
      <c r="F3848" s="52">
        <f>F3847/G3847*100</f>
        <v>3.5460992907801421</v>
      </c>
      <c r="G3848" s="89">
        <f t="shared" si="137"/>
        <v>100</v>
      </c>
      <c r="H3848" s="2"/>
      <c r="I3848" s="2"/>
      <c r="J3848" s="2"/>
      <c r="K3848" s="2"/>
      <c r="L3848" s="2"/>
    </row>
    <row r="3849" spans="1:12" ht="11.45" customHeight="1">
      <c r="A3849" s="194"/>
      <c r="B3849" s="198" t="s">
        <v>24</v>
      </c>
      <c r="C3849" s="32">
        <v>4</v>
      </c>
      <c r="D3849" s="32">
        <v>7</v>
      </c>
      <c r="E3849" s="32">
        <v>13</v>
      </c>
      <c r="F3849" s="32">
        <v>26</v>
      </c>
      <c r="G3849" s="91">
        <f t="shared" si="137"/>
        <v>50</v>
      </c>
      <c r="H3849" s="2"/>
      <c r="I3849" s="2"/>
      <c r="J3849" s="2"/>
      <c r="K3849" s="2"/>
      <c r="L3849" s="2"/>
    </row>
    <row r="3850" spans="1:12" ht="11.45" customHeight="1" thickBot="1">
      <c r="A3850" s="195"/>
      <c r="B3850" s="200"/>
      <c r="C3850" s="63">
        <f>C3849/G3849*100</f>
        <v>8</v>
      </c>
      <c r="D3850" s="63">
        <f>D3849/G3849*100</f>
        <v>14.000000000000002</v>
      </c>
      <c r="E3850" s="63">
        <f>E3849/G3849*100</f>
        <v>26</v>
      </c>
      <c r="F3850" s="64">
        <f>F3849/G3849*100</f>
        <v>52</v>
      </c>
      <c r="G3850" s="95">
        <f t="shared" si="137"/>
        <v>100</v>
      </c>
      <c r="H3850" s="2"/>
      <c r="I3850" s="2"/>
      <c r="J3850" s="2"/>
      <c r="K3850" s="2"/>
      <c r="L3850" s="2"/>
    </row>
    <row r="3851" spans="1:12" s="147" customFormat="1" ht="15" customHeight="1">
      <c r="A3851" s="82"/>
      <c r="B3851" s="83"/>
      <c r="C3851" s="144"/>
      <c r="D3851" s="144"/>
      <c r="E3851" s="144"/>
      <c r="F3851" s="144"/>
      <c r="G3851" s="144"/>
      <c r="H3851" s="144"/>
      <c r="I3851" s="97"/>
      <c r="J3851" s="97"/>
      <c r="K3851" s="97"/>
      <c r="L3851" s="97"/>
    </row>
    <row r="3852" spans="1:12" s="147" customFormat="1" ht="15" customHeight="1">
      <c r="A3852" s="82"/>
      <c r="B3852" s="83"/>
      <c r="C3852" s="144"/>
      <c r="D3852" s="144"/>
      <c r="E3852" s="144"/>
      <c r="F3852" s="144"/>
      <c r="G3852" s="144"/>
      <c r="H3852" s="144"/>
      <c r="I3852" s="97"/>
      <c r="J3852" s="97"/>
      <c r="K3852" s="97"/>
      <c r="L3852" s="97"/>
    </row>
    <row r="3853" spans="1:12" s="147" customFormat="1" ht="15" customHeight="1">
      <c r="A3853" s="82"/>
      <c r="B3853" s="83"/>
      <c r="C3853" s="144"/>
      <c r="D3853" s="144"/>
      <c r="E3853" s="144"/>
      <c r="F3853" s="144"/>
      <c r="G3853" s="144"/>
      <c r="H3853" s="144"/>
      <c r="I3853" s="97"/>
      <c r="J3853" s="97"/>
      <c r="K3853" s="97"/>
      <c r="L3853" s="97"/>
    </row>
    <row r="3854" spans="1:12" s="4" customFormat="1" ht="30" customHeight="1" thickBot="1">
      <c r="A3854" s="224" t="s">
        <v>231</v>
      </c>
      <c r="B3854" s="224"/>
      <c r="C3854" s="224"/>
      <c r="D3854" s="224"/>
      <c r="E3854" s="224"/>
      <c r="F3854" s="224"/>
      <c r="G3854" s="224"/>
      <c r="H3854" s="224"/>
      <c r="I3854" s="224"/>
      <c r="J3854" s="224"/>
      <c r="K3854" s="224"/>
      <c r="L3854" s="224"/>
    </row>
    <row r="3855" spans="1:12" s="2" customFormat="1" ht="10.15" customHeight="1">
      <c r="A3855" s="225"/>
      <c r="B3855" s="226"/>
      <c r="C3855" s="180">
        <v>1</v>
      </c>
      <c r="D3855" s="180">
        <v>2</v>
      </c>
      <c r="E3855" s="180">
        <v>3</v>
      </c>
      <c r="F3855" s="180">
        <v>4</v>
      </c>
      <c r="G3855" s="180">
        <v>5</v>
      </c>
      <c r="H3855" s="204" t="s">
        <v>46</v>
      </c>
      <c r="I3855" s="205" t="s">
        <v>4</v>
      </c>
      <c r="J3855" s="181" t="s">
        <v>47</v>
      </c>
      <c r="K3855" s="180">
        <v>3</v>
      </c>
      <c r="L3855" s="182" t="s">
        <v>48</v>
      </c>
    </row>
    <row r="3856" spans="1:12" s="11" customFormat="1" ht="60" customHeight="1" thickBot="1">
      <c r="A3856" s="215" t="s">
        <v>33</v>
      </c>
      <c r="B3856" s="216"/>
      <c r="C3856" s="171" t="s">
        <v>71</v>
      </c>
      <c r="D3856" s="171" t="s">
        <v>72</v>
      </c>
      <c r="E3856" s="171" t="s">
        <v>43</v>
      </c>
      <c r="F3856" s="171" t="s">
        <v>73</v>
      </c>
      <c r="G3856" s="171" t="s">
        <v>74</v>
      </c>
      <c r="H3856" s="204"/>
      <c r="I3856" s="206"/>
      <c r="J3856" s="9" t="s">
        <v>71</v>
      </c>
      <c r="K3856" s="171" t="s">
        <v>43</v>
      </c>
      <c r="L3856" s="10" t="s">
        <v>74</v>
      </c>
    </row>
    <row r="3857" spans="1:12" s="16" customFormat="1" ht="11.25" customHeight="1">
      <c r="A3857" s="217" t="s">
        <v>22</v>
      </c>
      <c r="B3857" s="218"/>
      <c r="C3857" s="12">
        <v>172</v>
      </c>
      <c r="D3857" s="12">
        <v>943</v>
      </c>
      <c r="E3857" s="12">
        <v>564</v>
      </c>
      <c r="F3857" s="12">
        <v>228</v>
      </c>
      <c r="G3857" s="12">
        <v>180</v>
      </c>
      <c r="H3857" s="12">
        <v>103</v>
      </c>
      <c r="I3857" s="13">
        <f t="shared" ref="I3857:I3866" si="138">SUM(C3857:H3857)</f>
        <v>2190</v>
      </c>
      <c r="J3857" s="14">
        <f>C3857+D3857</f>
        <v>1115</v>
      </c>
      <c r="K3857" s="12">
        <f>E3857</f>
        <v>564</v>
      </c>
      <c r="L3857" s="15">
        <f>SUM(F3857:G3857)</f>
        <v>408</v>
      </c>
    </row>
    <row r="3858" spans="1:12" s="16" customFormat="1" ht="11.25" customHeight="1" thickBot="1">
      <c r="A3858" s="219"/>
      <c r="B3858" s="220"/>
      <c r="C3858" s="100">
        <f>C3857/I3857*100</f>
        <v>7.8538812785388128</v>
      </c>
      <c r="D3858" s="100">
        <f>D3857/I3857*100</f>
        <v>43.05936073059361</v>
      </c>
      <c r="E3858" s="100">
        <f>E3857/I3857*100</f>
        <v>25.753424657534246</v>
      </c>
      <c r="F3858" s="100">
        <f>F3857/I3857*100</f>
        <v>10.41095890410959</v>
      </c>
      <c r="G3858" s="100">
        <f>G3857/I3857*100</f>
        <v>8.2191780821917799</v>
      </c>
      <c r="H3858" s="115">
        <f>H3857/I3857*100</f>
        <v>4.7031963470319633</v>
      </c>
      <c r="I3858" s="114">
        <f t="shared" si="138"/>
        <v>100</v>
      </c>
      <c r="J3858" s="103">
        <f>J3857/I3857*100</f>
        <v>50.913242009132418</v>
      </c>
      <c r="K3858" s="66">
        <f>K3857/I3857*100</f>
        <v>25.753424657534246</v>
      </c>
      <c r="L3858" s="53">
        <f>L3857/I3857*100</f>
        <v>18.63013698630137</v>
      </c>
    </row>
    <row r="3859" spans="1:12" s="16" customFormat="1" ht="11.45" customHeight="1">
      <c r="A3859" s="193" t="s">
        <v>49</v>
      </c>
      <c r="B3859" s="196" t="s">
        <v>19</v>
      </c>
      <c r="C3859" s="32">
        <v>112</v>
      </c>
      <c r="D3859" s="32">
        <v>632</v>
      </c>
      <c r="E3859" s="32">
        <v>397</v>
      </c>
      <c r="F3859" s="32">
        <v>157</v>
      </c>
      <c r="G3859" s="32">
        <v>131</v>
      </c>
      <c r="H3859" s="32">
        <v>72</v>
      </c>
      <c r="I3859" s="13">
        <f t="shared" si="138"/>
        <v>1501</v>
      </c>
      <c r="J3859" s="14">
        <f>C3859+D3859</f>
        <v>744</v>
      </c>
      <c r="K3859" s="12">
        <f>E3859</f>
        <v>397</v>
      </c>
      <c r="L3859" s="15">
        <f>SUM(F3859:G3859)</f>
        <v>288</v>
      </c>
    </row>
    <row r="3860" spans="1:12" s="16" customFormat="1" ht="11.45" customHeight="1">
      <c r="A3860" s="194"/>
      <c r="B3860" s="197"/>
      <c r="C3860" s="90">
        <f>C3859/I3859*100</f>
        <v>7.4616922051965346</v>
      </c>
      <c r="D3860" s="46">
        <f>D3859/I3859*100</f>
        <v>42.105263157894733</v>
      </c>
      <c r="E3860" s="46">
        <f>E3859/I3859*100</f>
        <v>26.449033977348435</v>
      </c>
      <c r="F3860" s="46">
        <f>F3859/I3859*100</f>
        <v>10.459693537641572</v>
      </c>
      <c r="G3860" s="46">
        <f>G3859/I3859*100</f>
        <v>8.7275149900066626</v>
      </c>
      <c r="H3860" s="47">
        <f>H3859/I3859*100</f>
        <v>4.7968021319120586</v>
      </c>
      <c r="I3860" s="48">
        <f t="shared" si="138"/>
        <v>100</v>
      </c>
      <c r="J3860" s="74">
        <f>J3859/I3859*100</f>
        <v>49.566955363091274</v>
      </c>
      <c r="K3860" s="30">
        <f>K3859/I3859*100</f>
        <v>26.449033977348435</v>
      </c>
      <c r="L3860" s="31">
        <f>L3859/I3859*100</f>
        <v>19.187208527648234</v>
      </c>
    </row>
    <row r="3861" spans="1:12" s="16" customFormat="1" ht="11.45" customHeight="1">
      <c r="A3861" s="194"/>
      <c r="B3861" s="199" t="s">
        <v>20</v>
      </c>
      <c r="C3861" s="32">
        <v>41</v>
      </c>
      <c r="D3861" s="32">
        <v>211</v>
      </c>
      <c r="E3861" s="32">
        <v>107</v>
      </c>
      <c r="F3861" s="32">
        <v>52</v>
      </c>
      <c r="G3861" s="32">
        <v>34</v>
      </c>
      <c r="H3861" s="32">
        <v>24</v>
      </c>
      <c r="I3861" s="33">
        <f t="shared" si="138"/>
        <v>469</v>
      </c>
      <c r="J3861" s="49">
        <f>C3861+D3861</f>
        <v>252</v>
      </c>
      <c r="K3861" s="35">
        <f>E3861</f>
        <v>107</v>
      </c>
      <c r="L3861" s="36">
        <f>SUM(F3861:G3861)</f>
        <v>86</v>
      </c>
    </row>
    <row r="3862" spans="1:12" s="16" customFormat="1" ht="11.45" customHeight="1">
      <c r="A3862" s="194"/>
      <c r="B3862" s="197"/>
      <c r="C3862" s="51">
        <f>C3861/I3861*100</f>
        <v>8.7420042643923246</v>
      </c>
      <c r="D3862" s="51">
        <f>D3861/I3861*100</f>
        <v>44.989339019189764</v>
      </c>
      <c r="E3862" s="51">
        <f>E3861/I3861*100</f>
        <v>22.81449893390192</v>
      </c>
      <c r="F3862" s="51">
        <f>F3861/I3861*100</f>
        <v>11.087420042643924</v>
      </c>
      <c r="G3862" s="51">
        <f>G3861/I3861*100</f>
        <v>7.249466950959488</v>
      </c>
      <c r="H3862" s="52">
        <f>H3861/I3861*100</f>
        <v>5.1172707889125801</v>
      </c>
      <c r="I3862" s="48">
        <f t="shared" si="138"/>
        <v>100</v>
      </c>
      <c r="J3862" s="74">
        <f>J3861/I3861*100</f>
        <v>53.731343283582092</v>
      </c>
      <c r="K3862" s="30">
        <f>K3861/I3861*100</f>
        <v>22.81449893390192</v>
      </c>
      <c r="L3862" s="31">
        <f>L3861/I3861*100</f>
        <v>18.336886993603414</v>
      </c>
    </row>
    <row r="3863" spans="1:12" s="16" customFormat="1" ht="11.45" customHeight="1">
      <c r="A3863" s="194"/>
      <c r="B3863" s="199" t="s">
        <v>50</v>
      </c>
      <c r="C3863" s="32">
        <v>15</v>
      </c>
      <c r="D3863" s="32">
        <v>72</v>
      </c>
      <c r="E3863" s="32">
        <v>45</v>
      </c>
      <c r="F3863" s="32">
        <v>16</v>
      </c>
      <c r="G3863" s="32">
        <v>10</v>
      </c>
      <c r="H3863" s="32">
        <v>6</v>
      </c>
      <c r="I3863" s="33">
        <f t="shared" si="138"/>
        <v>164</v>
      </c>
      <c r="J3863" s="49">
        <f>C3863+D3863</f>
        <v>87</v>
      </c>
      <c r="K3863" s="35">
        <f>E3863</f>
        <v>45</v>
      </c>
      <c r="L3863" s="36">
        <f>SUM(F3863:G3863)</f>
        <v>26</v>
      </c>
    </row>
    <row r="3864" spans="1:12" s="16" customFormat="1" ht="11.45" customHeight="1">
      <c r="A3864" s="194"/>
      <c r="B3864" s="197"/>
      <c r="C3864" s="46">
        <f>C3863/I3863*100</f>
        <v>9.1463414634146343</v>
      </c>
      <c r="D3864" s="46">
        <f>D3863/I3863*100</f>
        <v>43.902439024390247</v>
      </c>
      <c r="E3864" s="46">
        <f>E3863/I3863*100</f>
        <v>27.439024390243905</v>
      </c>
      <c r="F3864" s="46">
        <f>F3863/I3863*100</f>
        <v>9.7560975609756095</v>
      </c>
      <c r="G3864" s="46">
        <f>G3863/I3863*100</f>
        <v>6.0975609756097562</v>
      </c>
      <c r="H3864" s="47">
        <f>H3863/I3863*100</f>
        <v>3.6585365853658534</v>
      </c>
      <c r="I3864" s="48">
        <f t="shared" si="138"/>
        <v>100</v>
      </c>
      <c r="J3864" s="74">
        <f>J3863/I3863*100</f>
        <v>53.048780487804883</v>
      </c>
      <c r="K3864" s="30">
        <f>K3863/I3863*100</f>
        <v>27.439024390243905</v>
      </c>
      <c r="L3864" s="31">
        <f>L3863/I3863*100</f>
        <v>15.853658536585366</v>
      </c>
    </row>
    <row r="3865" spans="1:12" s="16" customFormat="1" ht="11.45" customHeight="1">
      <c r="A3865" s="194"/>
      <c r="B3865" s="199" t="s">
        <v>51</v>
      </c>
      <c r="C3865" s="32">
        <v>4</v>
      </c>
      <c r="D3865" s="32">
        <v>28</v>
      </c>
      <c r="E3865" s="32">
        <v>15</v>
      </c>
      <c r="F3865" s="32">
        <v>3</v>
      </c>
      <c r="G3865" s="32">
        <v>5</v>
      </c>
      <c r="H3865" s="32">
        <v>1</v>
      </c>
      <c r="I3865" s="33">
        <f t="shared" si="138"/>
        <v>56</v>
      </c>
      <c r="J3865" s="49">
        <f>C3865+D3865</f>
        <v>32</v>
      </c>
      <c r="K3865" s="35">
        <f>E3865</f>
        <v>15</v>
      </c>
      <c r="L3865" s="36">
        <f>SUM(F3865:G3865)</f>
        <v>8</v>
      </c>
    </row>
    <row r="3866" spans="1:12" s="16" customFormat="1" ht="11.45" customHeight="1" thickBot="1">
      <c r="A3866" s="194"/>
      <c r="B3866" s="197"/>
      <c r="C3866" s="94">
        <f>C3865/I3865*100</f>
        <v>7.1428571428571423</v>
      </c>
      <c r="D3866" s="94">
        <f>D3865/I3865*100</f>
        <v>50</v>
      </c>
      <c r="E3866" s="94">
        <f>E3865/I3865*100</f>
        <v>26.785714285714285</v>
      </c>
      <c r="F3866" s="94">
        <f>F3865/I3865*100</f>
        <v>5.3571428571428568</v>
      </c>
      <c r="G3866" s="94">
        <f>G3865/I3865*100</f>
        <v>8.9285714285714288</v>
      </c>
      <c r="H3866" s="120">
        <f>H3865/I3865*100</f>
        <v>1.7857142857142856</v>
      </c>
      <c r="I3866" s="48">
        <f t="shared" si="138"/>
        <v>100</v>
      </c>
      <c r="J3866" s="74">
        <f>J3865/I3865*100</f>
        <v>57.142857142857139</v>
      </c>
      <c r="K3866" s="30">
        <f>K3865/I3865*100</f>
        <v>26.785714285714285</v>
      </c>
      <c r="L3866" s="31">
        <f>L3865/I3865*100</f>
        <v>14.285714285714285</v>
      </c>
    </row>
    <row r="3867" spans="1:12" s="16" customFormat="1" ht="11.45" customHeight="1">
      <c r="A3867" s="193" t="s">
        <v>52</v>
      </c>
      <c r="B3867" s="196" t="s">
        <v>1</v>
      </c>
      <c r="C3867" s="32">
        <v>84</v>
      </c>
      <c r="D3867" s="32">
        <v>397</v>
      </c>
      <c r="E3867" s="32">
        <v>249</v>
      </c>
      <c r="F3867" s="32">
        <v>76</v>
      </c>
      <c r="G3867" s="32">
        <v>74</v>
      </c>
      <c r="H3867" s="32">
        <v>38</v>
      </c>
      <c r="I3867" s="13">
        <f t="shared" ref="I3867:I3916" si="139">SUM(C3867:H3867)</f>
        <v>918</v>
      </c>
      <c r="J3867" s="14">
        <f>C3867+D3867</f>
        <v>481</v>
      </c>
      <c r="K3867" s="12">
        <f>E3867</f>
        <v>249</v>
      </c>
      <c r="L3867" s="15">
        <f>SUM(F3867:G3867)</f>
        <v>150</v>
      </c>
    </row>
    <row r="3868" spans="1:12" s="16" customFormat="1" ht="11.45" customHeight="1">
      <c r="A3868" s="194"/>
      <c r="B3868" s="197"/>
      <c r="C3868" s="51">
        <f>C3867/I3867*100</f>
        <v>9.1503267973856204</v>
      </c>
      <c r="D3868" s="51">
        <f>D3867/I3867*100</f>
        <v>43.246187363834423</v>
      </c>
      <c r="E3868" s="51">
        <f>E3867/I3867*100</f>
        <v>27.124183006535947</v>
      </c>
      <c r="F3868" s="51">
        <f>F3867/I3867*100</f>
        <v>8.2788671023965144</v>
      </c>
      <c r="G3868" s="51">
        <f>G3867/I3867*100</f>
        <v>8.0610021786492378</v>
      </c>
      <c r="H3868" s="52">
        <f>H3867/I3867*100</f>
        <v>4.1394335511982572</v>
      </c>
      <c r="I3868" s="48">
        <f t="shared" si="139"/>
        <v>99.999999999999986</v>
      </c>
      <c r="J3868" s="74">
        <f>J3867/I3867*100</f>
        <v>52.39651416122004</v>
      </c>
      <c r="K3868" s="30">
        <f>K3867/I3867*100</f>
        <v>27.124183006535947</v>
      </c>
      <c r="L3868" s="31">
        <f>L3867/I3867*100</f>
        <v>16.33986928104575</v>
      </c>
    </row>
    <row r="3869" spans="1:12" s="16" customFormat="1" ht="11.45" customHeight="1">
      <c r="A3869" s="194"/>
      <c r="B3869" s="199" t="s">
        <v>2</v>
      </c>
      <c r="C3869" s="32">
        <v>86</v>
      </c>
      <c r="D3869" s="32">
        <v>542</v>
      </c>
      <c r="E3869" s="32">
        <v>312</v>
      </c>
      <c r="F3869" s="32">
        <v>149</v>
      </c>
      <c r="G3869" s="32">
        <v>105</v>
      </c>
      <c r="H3869" s="32">
        <v>50</v>
      </c>
      <c r="I3869" s="33">
        <f t="shared" si="139"/>
        <v>1244</v>
      </c>
      <c r="J3869" s="49">
        <f>C3869+D3869</f>
        <v>628</v>
      </c>
      <c r="K3869" s="35">
        <f>E3869</f>
        <v>312</v>
      </c>
      <c r="L3869" s="36">
        <f>SUM(F3869:G3869)</f>
        <v>254</v>
      </c>
    </row>
    <row r="3870" spans="1:12" s="16" customFormat="1" ht="11.45" customHeight="1">
      <c r="A3870" s="194"/>
      <c r="B3870" s="197"/>
      <c r="C3870" s="46">
        <f>C3869/I3869*100</f>
        <v>6.9131832797427659</v>
      </c>
      <c r="D3870" s="46">
        <f>D3869/I3869*100</f>
        <v>43.569131832797424</v>
      </c>
      <c r="E3870" s="46">
        <f>E3869/I3869*100</f>
        <v>25.080385852090032</v>
      </c>
      <c r="F3870" s="46">
        <f>F3869/I3869*100</f>
        <v>11.97749196141479</v>
      </c>
      <c r="G3870" s="46">
        <f>G3869/I3869*100</f>
        <v>8.440514469453376</v>
      </c>
      <c r="H3870" s="47">
        <f>H3869/I3869*100</f>
        <v>4.019292604501608</v>
      </c>
      <c r="I3870" s="48">
        <f t="shared" si="139"/>
        <v>100</v>
      </c>
      <c r="J3870" s="74">
        <f>J3869/I3869*100</f>
        <v>50.482315112540185</v>
      </c>
      <c r="K3870" s="30">
        <f>K3869/I3869*100</f>
        <v>25.080385852090032</v>
      </c>
      <c r="L3870" s="31">
        <f>L3869/I3869*100</f>
        <v>20.418006430868168</v>
      </c>
    </row>
    <row r="3871" spans="1:12" s="16" customFormat="1" ht="11.45" customHeight="1">
      <c r="A3871" s="194"/>
      <c r="B3871" s="199" t="s">
        <v>5</v>
      </c>
      <c r="C3871" s="32">
        <v>2</v>
      </c>
      <c r="D3871" s="32">
        <v>4</v>
      </c>
      <c r="E3871" s="32">
        <v>3</v>
      </c>
      <c r="F3871" s="32">
        <v>3</v>
      </c>
      <c r="G3871" s="32">
        <v>1</v>
      </c>
      <c r="H3871" s="32">
        <v>15</v>
      </c>
      <c r="I3871" s="33">
        <f t="shared" si="139"/>
        <v>28</v>
      </c>
      <c r="J3871" s="49">
        <f>C3871+D3871</f>
        <v>6</v>
      </c>
      <c r="K3871" s="35">
        <f>E3871</f>
        <v>3</v>
      </c>
      <c r="L3871" s="36">
        <f>SUM(F3871:G3871)</f>
        <v>4</v>
      </c>
    </row>
    <row r="3872" spans="1:12" s="16" customFormat="1" ht="11.45" customHeight="1" thickBot="1">
      <c r="A3872" s="195"/>
      <c r="B3872" s="200"/>
      <c r="C3872" s="63">
        <f>C3871/I3871*100</f>
        <v>7.1428571428571423</v>
      </c>
      <c r="D3872" s="63">
        <f>D3871/I3871*100</f>
        <v>14.285714285714285</v>
      </c>
      <c r="E3872" s="63">
        <f>E3871/I3871*100</f>
        <v>10.714285714285714</v>
      </c>
      <c r="F3872" s="63">
        <f>F3871/I3871*100</f>
        <v>10.714285714285714</v>
      </c>
      <c r="G3872" s="63">
        <f>G3871/I3871*100</f>
        <v>3.5714285714285712</v>
      </c>
      <c r="H3872" s="64">
        <f>H3871/I3871*100</f>
        <v>53.571428571428569</v>
      </c>
      <c r="I3872" s="114">
        <f t="shared" si="139"/>
        <v>100</v>
      </c>
      <c r="J3872" s="103">
        <f>J3871/I3871*100</f>
        <v>21.428571428571427</v>
      </c>
      <c r="K3872" s="66">
        <f>K3871/I3871*100</f>
        <v>10.714285714285714</v>
      </c>
      <c r="L3872" s="53">
        <f>L3871/I3871*100</f>
        <v>14.285714285714285</v>
      </c>
    </row>
    <row r="3873" spans="1:12" s="16" customFormat="1" ht="11.45" customHeight="1">
      <c r="A3873" s="193" t="s">
        <v>53</v>
      </c>
      <c r="B3873" s="196" t="s">
        <v>6</v>
      </c>
      <c r="C3873" s="32">
        <v>3</v>
      </c>
      <c r="D3873" s="32">
        <v>23</v>
      </c>
      <c r="E3873" s="32">
        <v>7</v>
      </c>
      <c r="F3873" s="32">
        <v>5</v>
      </c>
      <c r="G3873" s="32">
        <v>6</v>
      </c>
      <c r="H3873" s="32">
        <v>5</v>
      </c>
      <c r="I3873" s="13">
        <f t="shared" si="139"/>
        <v>49</v>
      </c>
      <c r="J3873" s="14">
        <f>C3873+D3873</f>
        <v>26</v>
      </c>
      <c r="K3873" s="12">
        <f>E3873</f>
        <v>7</v>
      </c>
      <c r="L3873" s="15">
        <f>SUM(F3873:G3873)</f>
        <v>11</v>
      </c>
    </row>
    <row r="3874" spans="1:12" s="16" customFormat="1" ht="11.45" customHeight="1">
      <c r="A3874" s="194"/>
      <c r="B3874" s="197"/>
      <c r="C3874" s="46">
        <f>C3873/I3873*100</f>
        <v>6.1224489795918364</v>
      </c>
      <c r="D3874" s="46">
        <f>D3873/I3873*100</f>
        <v>46.938775510204081</v>
      </c>
      <c r="E3874" s="46">
        <f>E3873/I3873*100</f>
        <v>14.285714285714285</v>
      </c>
      <c r="F3874" s="46">
        <f>F3873/I3873*100</f>
        <v>10.204081632653061</v>
      </c>
      <c r="G3874" s="46">
        <f>G3873/I3873*100</f>
        <v>12.244897959183673</v>
      </c>
      <c r="H3874" s="47">
        <f>H3873/I3873*100</f>
        <v>10.204081632653061</v>
      </c>
      <c r="I3874" s="48">
        <f t="shared" si="139"/>
        <v>100</v>
      </c>
      <c r="J3874" s="74">
        <f>J3873/I3873*100</f>
        <v>53.061224489795919</v>
      </c>
      <c r="K3874" s="30">
        <f>K3873/I3873*100</f>
        <v>14.285714285714285</v>
      </c>
      <c r="L3874" s="31">
        <f>L3873/I3873*100</f>
        <v>22.448979591836736</v>
      </c>
    </row>
    <row r="3875" spans="1:12" s="16" customFormat="1" ht="11.45" customHeight="1">
      <c r="A3875" s="194"/>
      <c r="B3875" s="199" t="s">
        <v>7</v>
      </c>
      <c r="C3875" s="32">
        <v>15</v>
      </c>
      <c r="D3875" s="32">
        <v>68</v>
      </c>
      <c r="E3875" s="32">
        <v>25</v>
      </c>
      <c r="F3875" s="32">
        <v>24</v>
      </c>
      <c r="G3875" s="32">
        <v>18</v>
      </c>
      <c r="H3875" s="32">
        <v>5</v>
      </c>
      <c r="I3875" s="33">
        <f t="shared" si="139"/>
        <v>155</v>
      </c>
      <c r="J3875" s="49">
        <f>C3875+D3875</f>
        <v>83</v>
      </c>
      <c r="K3875" s="35">
        <f>E3875</f>
        <v>25</v>
      </c>
      <c r="L3875" s="36">
        <f>SUM(F3875:G3875)</f>
        <v>42</v>
      </c>
    </row>
    <row r="3876" spans="1:12" s="16" customFormat="1" ht="11.45" customHeight="1">
      <c r="A3876" s="194"/>
      <c r="B3876" s="197"/>
      <c r="C3876" s="51">
        <f>C3875/I3875*100</f>
        <v>9.67741935483871</v>
      </c>
      <c r="D3876" s="51">
        <f>D3875/I3875*100</f>
        <v>43.870967741935488</v>
      </c>
      <c r="E3876" s="51">
        <f>E3875/I3875*100</f>
        <v>16.129032258064516</v>
      </c>
      <c r="F3876" s="51">
        <f>F3875/I3875*100</f>
        <v>15.483870967741936</v>
      </c>
      <c r="G3876" s="51">
        <f>G3875/I3875*100</f>
        <v>11.612903225806452</v>
      </c>
      <c r="H3876" s="52">
        <f>H3875/I3875*100</f>
        <v>3.225806451612903</v>
      </c>
      <c r="I3876" s="48">
        <f t="shared" si="139"/>
        <v>100</v>
      </c>
      <c r="J3876" s="74">
        <f>J3875/I3875*100</f>
        <v>53.548387096774199</v>
      </c>
      <c r="K3876" s="30">
        <f>K3875/I3875*100</f>
        <v>16.129032258064516</v>
      </c>
      <c r="L3876" s="31">
        <f>L3875/I3875*100</f>
        <v>27.096774193548391</v>
      </c>
    </row>
    <row r="3877" spans="1:12" s="16" customFormat="1" ht="11.45" customHeight="1">
      <c r="A3877" s="194"/>
      <c r="B3877" s="199" t="s">
        <v>8</v>
      </c>
      <c r="C3877" s="32">
        <v>17</v>
      </c>
      <c r="D3877" s="32">
        <v>111</v>
      </c>
      <c r="E3877" s="32">
        <v>67</v>
      </c>
      <c r="F3877" s="32">
        <v>25</v>
      </c>
      <c r="G3877" s="32">
        <v>17</v>
      </c>
      <c r="H3877" s="32">
        <v>6</v>
      </c>
      <c r="I3877" s="33">
        <f t="shared" si="139"/>
        <v>243</v>
      </c>
      <c r="J3877" s="49">
        <f>C3877+D3877</f>
        <v>128</v>
      </c>
      <c r="K3877" s="35">
        <f>E3877</f>
        <v>67</v>
      </c>
      <c r="L3877" s="36">
        <f>SUM(F3877:G3877)</f>
        <v>42</v>
      </c>
    </row>
    <row r="3878" spans="1:12" s="16" customFormat="1" ht="11.45" customHeight="1">
      <c r="A3878" s="194"/>
      <c r="B3878" s="197"/>
      <c r="C3878" s="46">
        <f>C3877/I3877*100</f>
        <v>6.9958847736625511</v>
      </c>
      <c r="D3878" s="46">
        <f>D3877/I3877*100</f>
        <v>45.679012345679013</v>
      </c>
      <c r="E3878" s="46">
        <f>E3877/I3877*100</f>
        <v>27.572016460905353</v>
      </c>
      <c r="F3878" s="46">
        <f>F3877/I3877*100</f>
        <v>10.2880658436214</v>
      </c>
      <c r="G3878" s="46">
        <f>G3877/I3877*100</f>
        <v>6.9958847736625511</v>
      </c>
      <c r="H3878" s="47">
        <f>H3877/I3877*100</f>
        <v>2.4691358024691357</v>
      </c>
      <c r="I3878" s="48">
        <f t="shared" si="139"/>
        <v>100</v>
      </c>
      <c r="J3878" s="74">
        <f>J3877/I3877*100</f>
        <v>52.674897119341566</v>
      </c>
      <c r="K3878" s="30">
        <f>K3877/I3877*100</f>
        <v>27.572016460905353</v>
      </c>
      <c r="L3878" s="31">
        <f>L3877/I3877*100</f>
        <v>17.283950617283949</v>
      </c>
    </row>
    <row r="3879" spans="1:12" s="16" customFormat="1" ht="11.45" customHeight="1">
      <c r="A3879" s="194"/>
      <c r="B3879" s="199" t="s">
        <v>9</v>
      </c>
      <c r="C3879" s="32">
        <v>21</v>
      </c>
      <c r="D3879" s="32">
        <v>145</v>
      </c>
      <c r="E3879" s="32">
        <v>100</v>
      </c>
      <c r="F3879" s="32">
        <v>26</v>
      </c>
      <c r="G3879" s="32">
        <v>29</v>
      </c>
      <c r="H3879" s="32">
        <v>9</v>
      </c>
      <c r="I3879" s="33">
        <f t="shared" si="139"/>
        <v>330</v>
      </c>
      <c r="J3879" s="49">
        <f>C3879+D3879</f>
        <v>166</v>
      </c>
      <c r="K3879" s="35">
        <f>E3879</f>
        <v>100</v>
      </c>
      <c r="L3879" s="36">
        <f>SUM(F3879:G3879)</f>
        <v>55</v>
      </c>
    </row>
    <row r="3880" spans="1:12" s="16" customFormat="1" ht="11.45" customHeight="1">
      <c r="A3880" s="194"/>
      <c r="B3880" s="197"/>
      <c r="C3880" s="51">
        <f>C3879/I3879*100</f>
        <v>6.3636363636363633</v>
      </c>
      <c r="D3880" s="51">
        <f>D3879/I3879*100</f>
        <v>43.939393939393938</v>
      </c>
      <c r="E3880" s="51">
        <f>E3879/I3879*100</f>
        <v>30.303030303030305</v>
      </c>
      <c r="F3880" s="51">
        <f>F3879/I3879*100</f>
        <v>7.878787878787878</v>
      </c>
      <c r="G3880" s="51">
        <f>G3879/I3879*100</f>
        <v>8.7878787878787872</v>
      </c>
      <c r="H3880" s="52">
        <f>H3879/I3879*100</f>
        <v>2.7272727272727271</v>
      </c>
      <c r="I3880" s="48">
        <f t="shared" si="139"/>
        <v>99.999999999999986</v>
      </c>
      <c r="J3880" s="74">
        <f>J3879/I3879*100</f>
        <v>50.303030303030305</v>
      </c>
      <c r="K3880" s="30">
        <f>K3879/I3879*100</f>
        <v>30.303030303030305</v>
      </c>
      <c r="L3880" s="31">
        <f>L3879/I3879*100</f>
        <v>16.666666666666664</v>
      </c>
    </row>
    <row r="3881" spans="1:12" s="16" customFormat="1" ht="11.45" customHeight="1">
      <c r="A3881" s="194"/>
      <c r="B3881" s="199" t="s">
        <v>10</v>
      </c>
      <c r="C3881" s="32">
        <v>25</v>
      </c>
      <c r="D3881" s="32">
        <v>142</v>
      </c>
      <c r="E3881" s="32">
        <v>118</v>
      </c>
      <c r="F3881" s="32">
        <v>45</v>
      </c>
      <c r="G3881" s="32">
        <v>35</v>
      </c>
      <c r="H3881" s="32">
        <v>3</v>
      </c>
      <c r="I3881" s="33">
        <f t="shared" si="139"/>
        <v>368</v>
      </c>
      <c r="J3881" s="49">
        <f>C3881+D3881</f>
        <v>167</v>
      </c>
      <c r="K3881" s="35">
        <f>E3881</f>
        <v>118</v>
      </c>
      <c r="L3881" s="36">
        <f>SUM(F3881:G3881)</f>
        <v>80</v>
      </c>
    </row>
    <row r="3882" spans="1:12" s="16" customFormat="1" ht="11.45" customHeight="1">
      <c r="A3882" s="194"/>
      <c r="B3882" s="197"/>
      <c r="C3882" s="46">
        <f>C3881/I3881*100</f>
        <v>6.7934782608695645</v>
      </c>
      <c r="D3882" s="46">
        <f>D3881/I3881*100</f>
        <v>38.586956521739133</v>
      </c>
      <c r="E3882" s="46">
        <f>E3881/I3881*100</f>
        <v>32.065217391304344</v>
      </c>
      <c r="F3882" s="46">
        <f>F3881/I3881*100</f>
        <v>12.228260869565217</v>
      </c>
      <c r="G3882" s="46">
        <f>G3881/I3881*100</f>
        <v>9.5108695652173925</v>
      </c>
      <c r="H3882" s="47">
        <f>H3881/I3881*100</f>
        <v>0.81521739130434778</v>
      </c>
      <c r="I3882" s="48">
        <f t="shared" si="139"/>
        <v>99.999999999999986</v>
      </c>
      <c r="J3882" s="74">
        <f>J3881/I3881*100</f>
        <v>45.380434782608695</v>
      </c>
      <c r="K3882" s="30">
        <f>K3881/I3881*100</f>
        <v>32.065217391304344</v>
      </c>
      <c r="L3882" s="31">
        <f>L3881/I3881*100</f>
        <v>21.739130434782609</v>
      </c>
    </row>
    <row r="3883" spans="1:12" s="16" customFormat="1" ht="11.45" customHeight="1">
      <c r="A3883" s="194"/>
      <c r="B3883" s="199" t="s">
        <v>11</v>
      </c>
      <c r="C3883" s="32">
        <v>29</v>
      </c>
      <c r="D3883" s="32">
        <v>184</v>
      </c>
      <c r="E3883" s="32">
        <v>108</v>
      </c>
      <c r="F3883" s="32">
        <v>52</v>
      </c>
      <c r="G3883" s="32">
        <v>36</v>
      </c>
      <c r="H3883" s="32">
        <v>11</v>
      </c>
      <c r="I3883" s="33">
        <f t="shared" si="139"/>
        <v>420</v>
      </c>
      <c r="J3883" s="49">
        <f>C3883+D3883</f>
        <v>213</v>
      </c>
      <c r="K3883" s="35">
        <f>E3883</f>
        <v>108</v>
      </c>
      <c r="L3883" s="36">
        <f>SUM(F3883:G3883)</f>
        <v>88</v>
      </c>
    </row>
    <row r="3884" spans="1:12" s="16" customFormat="1" ht="11.45" customHeight="1">
      <c r="A3884" s="194"/>
      <c r="B3884" s="197"/>
      <c r="C3884" s="51">
        <f>C3883/I3883*100</f>
        <v>6.9047619047619051</v>
      </c>
      <c r="D3884" s="51">
        <f>D3883/I3883*100</f>
        <v>43.80952380952381</v>
      </c>
      <c r="E3884" s="51">
        <f>E3883/I3883*100</f>
        <v>25.714285714285712</v>
      </c>
      <c r="F3884" s="51">
        <f>F3883/I3883*100</f>
        <v>12.380952380952381</v>
      </c>
      <c r="G3884" s="51">
        <f>G3883/I3883*100</f>
        <v>8.5714285714285712</v>
      </c>
      <c r="H3884" s="52">
        <f>H3883/I3883*100</f>
        <v>2.6190476190476191</v>
      </c>
      <c r="I3884" s="48">
        <f t="shared" si="139"/>
        <v>100</v>
      </c>
      <c r="J3884" s="74">
        <f>J3883/I3883*100</f>
        <v>50.714285714285708</v>
      </c>
      <c r="K3884" s="30">
        <f>K3883/I3883*100</f>
        <v>25.714285714285712</v>
      </c>
      <c r="L3884" s="31">
        <f>L3883/I3883*100</f>
        <v>20.952380952380953</v>
      </c>
    </row>
    <row r="3885" spans="1:12" s="16" customFormat="1" ht="11.45" customHeight="1">
      <c r="A3885" s="194"/>
      <c r="B3885" s="199" t="s">
        <v>12</v>
      </c>
      <c r="C3885" s="32">
        <v>60</v>
      </c>
      <c r="D3885" s="32">
        <v>265</v>
      </c>
      <c r="E3885" s="32">
        <v>138</v>
      </c>
      <c r="F3885" s="32">
        <v>49</v>
      </c>
      <c r="G3885" s="32">
        <v>39</v>
      </c>
      <c r="H3885" s="32">
        <v>48</v>
      </c>
      <c r="I3885" s="33">
        <f t="shared" si="139"/>
        <v>599</v>
      </c>
      <c r="J3885" s="49">
        <f>C3885+D3885</f>
        <v>325</v>
      </c>
      <c r="K3885" s="35">
        <f>E3885</f>
        <v>138</v>
      </c>
      <c r="L3885" s="36">
        <f>SUM(F3885:G3885)</f>
        <v>88</v>
      </c>
    </row>
    <row r="3886" spans="1:12" s="16" customFormat="1" ht="11.45" customHeight="1">
      <c r="A3886" s="194"/>
      <c r="B3886" s="197"/>
      <c r="C3886" s="46">
        <f>C3885/I3885*100</f>
        <v>10.016694490818031</v>
      </c>
      <c r="D3886" s="46">
        <f>D3885/I3885*100</f>
        <v>44.240400667779632</v>
      </c>
      <c r="E3886" s="46">
        <f>E3885/I3885*100</f>
        <v>23.038397328881469</v>
      </c>
      <c r="F3886" s="46">
        <f>F3885/I3885*100</f>
        <v>8.1803005008347256</v>
      </c>
      <c r="G3886" s="46">
        <f>G3885/I3885*100</f>
        <v>6.5108514190317202</v>
      </c>
      <c r="H3886" s="47">
        <f>H3885/I3885*100</f>
        <v>8.013355592654424</v>
      </c>
      <c r="I3886" s="48">
        <f t="shared" si="139"/>
        <v>100</v>
      </c>
      <c r="J3886" s="74">
        <f>J3885/I3885*100</f>
        <v>54.257095158597664</v>
      </c>
      <c r="K3886" s="30">
        <f>K3885/I3885*100</f>
        <v>23.038397328881469</v>
      </c>
      <c r="L3886" s="31">
        <f>L3885/I3885*100</f>
        <v>14.691151919866444</v>
      </c>
    </row>
    <row r="3887" spans="1:12" s="16" customFormat="1" ht="11.45" customHeight="1">
      <c r="A3887" s="194"/>
      <c r="B3887" s="199" t="s">
        <v>24</v>
      </c>
      <c r="C3887" s="32">
        <v>2</v>
      </c>
      <c r="D3887" s="32">
        <v>5</v>
      </c>
      <c r="E3887" s="32">
        <v>1</v>
      </c>
      <c r="F3887" s="32">
        <v>2</v>
      </c>
      <c r="G3887" s="32">
        <v>0</v>
      </c>
      <c r="H3887" s="32">
        <v>16</v>
      </c>
      <c r="I3887" s="33">
        <f t="shared" si="139"/>
        <v>26</v>
      </c>
      <c r="J3887" s="49">
        <f>C3887+D3887</f>
        <v>7</v>
      </c>
      <c r="K3887" s="35">
        <f>E3887</f>
        <v>1</v>
      </c>
      <c r="L3887" s="36">
        <f>SUM(F3887:G3887)</f>
        <v>2</v>
      </c>
    </row>
    <row r="3888" spans="1:12" s="16" customFormat="1" ht="11.45" customHeight="1" thickBot="1">
      <c r="A3888" s="195"/>
      <c r="B3888" s="200"/>
      <c r="C3888" s="63">
        <f>C3887/I3887*100</f>
        <v>7.6923076923076925</v>
      </c>
      <c r="D3888" s="63">
        <f>D3887/I3887*100</f>
        <v>19.230769230769234</v>
      </c>
      <c r="E3888" s="63">
        <f>E3887/I3887*100</f>
        <v>3.8461538461538463</v>
      </c>
      <c r="F3888" s="63">
        <f>F3887/I3887*100</f>
        <v>7.6923076923076925</v>
      </c>
      <c r="G3888" s="63">
        <f>G3887/I3887*100</f>
        <v>0</v>
      </c>
      <c r="H3888" s="64">
        <f>H3887/I3887*100</f>
        <v>61.53846153846154</v>
      </c>
      <c r="I3888" s="114">
        <f t="shared" si="139"/>
        <v>100</v>
      </c>
      <c r="J3888" s="103">
        <f>J3887/I3887*100</f>
        <v>26.923076923076923</v>
      </c>
      <c r="K3888" s="66">
        <f>K3887/I3887*100</f>
        <v>3.8461538461538463</v>
      </c>
      <c r="L3888" s="53">
        <f>L3887/I3887*100</f>
        <v>7.6923076923076925</v>
      </c>
    </row>
    <row r="3889" spans="1:12" s="16" customFormat="1" ht="11.45" customHeight="1">
      <c r="A3889" s="221" t="s">
        <v>54</v>
      </c>
      <c r="B3889" s="196" t="s">
        <v>23</v>
      </c>
      <c r="C3889" s="32">
        <v>25</v>
      </c>
      <c r="D3889" s="32">
        <v>103</v>
      </c>
      <c r="E3889" s="32">
        <v>56</v>
      </c>
      <c r="F3889" s="32">
        <v>15</v>
      </c>
      <c r="G3889" s="32">
        <v>19</v>
      </c>
      <c r="H3889" s="32">
        <v>5</v>
      </c>
      <c r="I3889" s="13">
        <f t="shared" si="139"/>
        <v>223</v>
      </c>
      <c r="J3889" s="14">
        <f>C3889+D3889</f>
        <v>128</v>
      </c>
      <c r="K3889" s="12">
        <f>E3889</f>
        <v>56</v>
      </c>
      <c r="L3889" s="15">
        <f>SUM(F3889:G3889)</f>
        <v>34</v>
      </c>
    </row>
    <row r="3890" spans="1:12" s="16" customFormat="1" ht="11.45" customHeight="1">
      <c r="A3890" s="222"/>
      <c r="B3890" s="197"/>
      <c r="C3890" s="46">
        <f>C3889/I3889*100</f>
        <v>11.210762331838566</v>
      </c>
      <c r="D3890" s="46">
        <f>D3889/I3889*100</f>
        <v>46.188340807174889</v>
      </c>
      <c r="E3890" s="46">
        <f>E3889/I3889*100</f>
        <v>25.112107623318387</v>
      </c>
      <c r="F3890" s="46">
        <f>F3889/I3889*100</f>
        <v>6.7264573991031389</v>
      </c>
      <c r="G3890" s="46">
        <f>G3889/I3889*100</f>
        <v>8.5201793721973083</v>
      </c>
      <c r="H3890" s="47">
        <f>H3889/I3889*100</f>
        <v>2.2421524663677128</v>
      </c>
      <c r="I3890" s="48">
        <f t="shared" si="139"/>
        <v>100</v>
      </c>
      <c r="J3890" s="74">
        <f>J3889/I3889*100</f>
        <v>57.399103139013455</v>
      </c>
      <c r="K3890" s="30">
        <f>K3889/I3889*100</f>
        <v>25.112107623318387</v>
      </c>
      <c r="L3890" s="31">
        <f>L3889/I3889*100</f>
        <v>15.246636771300448</v>
      </c>
    </row>
    <row r="3891" spans="1:12" s="16" customFormat="1" ht="11.45" customHeight="1">
      <c r="A3891" s="222"/>
      <c r="B3891" s="199" t="s">
        <v>3</v>
      </c>
      <c r="C3891" s="32">
        <v>16</v>
      </c>
      <c r="D3891" s="32">
        <v>53</v>
      </c>
      <c r="E3891" s="32">
        <v>42</v>
      </c>
      <c r="F3891" s="32">
        <v>14</v>
      </c>
      <c r="G3891" s="32">
        <v>11</v>
      </c>
      <c r="H3891" s="32">
        <v>4</v>
      </c>
      <c r="I3891" s="33">
        <f t="shared" si="139"/>
        <v>140</v>
      </c>
      <c r="J3891" s="49">
        <f>C3891+D3891</f>
        <v>69</v>
      </c>
      <c r="K3891" s="35">
        <f>E3891</f>
        <v>42</v>
      </c>
      <c r="L3891" s="36">
        <f>SUM(F3891:G3891)</f>
        <v>25</v>
      </c>
    </row>
    <row r="3892" spans="1:12" s="16" customFormat="1" ht="11.45" customHeight="1">
      <c r="A3892" s="222"/>
      <c r="B3892" s="197"/>
      <c r="C3892" s="51">
        <f>C3891/I3891*100</f>
        <v>11.428571428571429</v>
      </c>
      <c r="D3892" s="51">
        <f>D3891/I3891*100</f>
        <v>37.857142857142854</v>
      </c>
      <c r="E3892" s="51">
        <f>E3891/I3891*100</f>
        <v>30</v>
      </c>
      <c r="F3892" s="51">
        <f>F3891/I3891*100</f>
        <v>10</v>
      </c>
      <c r="G3892" s="51">
        <f>G3891/I3891*100</f>
        <v>7.8571428571428568</v>
      </c>
      <c r="H3892" s="52">
        <f>H3891/I3891*100</f>
        <v>2.8571428571428572</v>
      </c>
      <c r="I3892" s="48">
        <f t="shared" si="139"/>
        <v>100</v>
      </c>
      <c r="J3892" s="74">
        <f>J3891/I3891*100</f>
        <v>49.285714285714292</v>
      </c>
      <c r="K3892" s="30">
        <f>K3891/I3891*100</f>
        <v>30</v>
      </c>
      <c r="L3892" s="31">
        <f>L3891/I3891*100</f>
        <v>17.857142857142858</v>
      </c>
    </row>
    <row r="3893" spans="1:12" s="16" customFormat="1" ht="11.45" customHeight="1">
      <c r="A3893" s="222"/>
      <c r="B3893" s="199" t="s">
        <v>13</v>
      </c>
      <c r="C3893" s="32">
        <v>56</v>
      </c>
      <c r="D3893" s="32">
        <v>383</v>
      </c>
      <c r="E3893" s="32">
        <v>240</v>
      </c>
      <c r="F3893" s="32">
        <v>99</v>
      </c>
      <c r="G3893" s="32">
        <v>78</v>
      </c>
      <c r="H3893" s="32">
        <v>15</v>
      </c>
      <c r="I3893" s="33">
        <f t="shared" si="139"/>
        <v>871</v>
      </c>
      <c r="J3893" s="49">
        <f>C3893+D3893</f>
        <v>439</v>
      </c>
      <c r="K3893" s="35">
        <f>E3893</f>
        <v>240</v>
      </c>
      <c r="L3893" s="36">
        <f>SUM(F3893:G3893)</f>
        <v>177</v>
      </c>
    </row>
    <row r="3894" spans="1:12" s="16" customFormat="1" ht="11.45" customHeight="1">
      <c r="A3894" s="222"/>
      <c r="B3894" s="197"/>
      <c r="C3894" s="46">
        <f>C3893/I3893*100</f>
        <v>6.42939150401837</v>
      </c>
      <c r="D3894" s="46">
        <f>D3893/I3893*100</f>
        <v>43.972445464982776</v>
      </c>
      <c r="E3894" s="46">
        <f>E3893/I3893*100</f>
        <v>27.554535017221582</v>
      </c>
      <c r="F3894" s="46">
        <f>F3893/I3893*100</f>
        <v>11.366245694603903</v>
      </c>
      <c r="G3894" s="46">
        <f>G3893/I3893*100</f>
        <v>8.9552238805970141</v>
      </c>
      <c r="H3894" s="47">
        <f>H3893/I3893*100</f>
        <v>1.7221584385763489</v>
      </c>
      <c r="I3894" s="48">
        <f t="shared" si="139"/>
        <v>100</v>
      </c>
      <c r="J3894" s="74">
        <f>J3893/I3893*100</f>
        <v>50.401836969001145</v>
      </c>
      <c r="K3894" s="30">
        <f>K3893/I3893*100</f>
        <v>27.554535017221582</v>
      </c>
      <c r="L3894" s="31">
        <f>L3893/I3893*100</f>
        <v>20.321469575200918</v>
      </c>
    </row>
    <row r="3895" spans="1:12" s="16" customFormat="1" ht="11.45" customHeight="1">
      <c r="A3895" s="222"/>
      <c r="B3895" s="199" t="s">
        <v>14</v>
      </c>
      <c r="C3895" s="32">
        <v>17</v>
      </c>
      <c r="D3895" s="32">
        <v>97</v>
      </c>
      <c r="E3895" s="32">
        <v>53</v>
      </c>
      <c r="F3895" s="32">
        <v>27</v>
      </c>
      <c r="G3895" s="32">
        <v>12</v>
      </c>
      <c r="H3895" s="32">
        <v>9</v>
      </c>
      <c r="I3895" s="33">
        <f t="shared" si="139"/>
        <v>215</v>
      </c>
      <c r="J3895" s="49">
        <f>C3895+D3895</f>
        <v>114</v>
      </c>
      <c r="K3895" s="35">
        <f>E3895</f>
        <v>53</v>
      </c>
      <c r="L3895" s="36">
        <f>SUM(F3895:G3895)</f>
        <v>39</v>
      </c>
    </row>
    <row r="3896" spans="1:12" s="16" customFormat="1" ht="11.45" customHeight="1">
      <c r="A3896" s="222"/>
      <c r="B3896" s="197"/>
      <c r="C3896" s="51">
        <f>C3895/I3895*100</f>
        <v>7.9069767441860463</v>
      </c>
      <c r="D3896" s="51">
        <f>D3895/I3895*100</f>
        <v>45.116279069767437</v>
      </c>
      <c r="E3896" s="51">
        <f>E3895/I3895*100</f>
        <v>24.651162790697676</v>
      </c>
      <c r="F3896" s="51">
        <f>F3895/I3895*100</f>
        <v>12.558139534883722</v>
      </c>
      <c r="G3896" s="51">
        <f>G3895/I3895*100</f>
        <v>5.5813953488372094</v>
      </c>
      <c r="H3896" s="52">
        <f>H3895/I3895*100</f>
        <v>4.1860465116279073</v>
      </c>
      <c r="I3896" s="48">
        <f t="shared" si="139"/>
        <v>99.999999999999986</v>
      </c>
      <c r="J3896" s="74">
        <f>J3895/I3895*100</f>
        <v>53.023255813953483</v>
      </c>
      <c r="K3896" s="30">
        <f>K3895/I3895*100</f>
        <v>24.651162790697676</v>
      </c>
      <c r="L3896" s="31">
        <f>L3895/I3895*100</f>
        <v>18.13953488372093</v>
      </c>
    </row>
    <row r="3897" spans="1:12" s="16" customFormat="1" ht="11.45" customHeight="1">
      <c r="A3897" s="222"/>
      <c r="B3897" s="199" t="s">
        <v>25</v>
      </c>
      <c r="C3897" s="32">
        <v>5</v>
      </c>
      <c r="D3897" s="32">
        <v>35</v>
      </c>
      <c r="E3897" s="32">
        <v>12</v>
      </c>
      <c r="F3897" s="32">
        <v>7</v>
      </c>
      <c r="G3897" s="32">
        <v>6</v>
      </c>
      <c r="H3897" s="32">
        <v>5</v>
      </c>
      <c r="I3897" s="33">
        <f t="shared" si="139"/>
        <v>70</v>
      </c>
      <c r="J3897" s="49">
        <f>C3897+D3897</f>
        <v>40</v>
      </c>
      <c r="K3897" s="35">
        <f>E3897</f>
        <v>12</v>
      </c>
      <c r="L3897" s="36">
        <f>SUM(F3897:G3897)</f>
        <v>13</v>
      </c>
    </row>
    <row r="3898" spans="1:12" s="16" customFormat="1" ht="11.45" customHeight="1">
      <c r="A3898" s="222"/>
      <c r="B3898" s="197"/>
      <c r="C3898" s="46">
        <f>C3897/I3897*100</f>
        <v>7.1428571428571423</v>
      </c>
      <c r="D3898" s="46">
        <f>D3897/I3897*100</f>
        <v>50</v>
      </c>
      <c r="E3898" s="46">
        <f>E3897/I3897*100</f>
        <v>17.142857142857142</v>
      </c>
      <c r="F3898" s="46">
        <f>F3897/I3897*100</f>
        <v>10</v>
      </c>
      <c r="G3898" s="46">
        <f>G3897/I3897*100</f>
        <v>8.5714285714285712</v>
      </c>
      <c r="H3898" s="47">
        <f>H3897/I3897*100</f>
        <v>7.1428571428571423</v>
      </c>
      <c r="I3898" s="48">
        <f t="shared" si="139"/>
        <v>99.999999999999986</v>
      </c>
      <c r="J3898" s="74">
        <f>J3897/I3897*100</f>
        <v>57.142857142857139</v>
      </c>
      <c r="K3898" s="30">
        <f>K3897/I3897*100</f>
        <v>17.142857142857142</v>
      </c>
      <c r="L3898" s="31">
        <f>L3897/I3897*100</f>
        <v>18.571428571428573</v>
      </c>
    </row>
    <row r="3899" spans="1:12" ht="11.45" customHeight="1">
      <c r="A3899" s="222"/>
      <c r="B3899" s="199" t="s">
        <v>26</v>
      </c>
      <c r="C3899" s="32">
        <v>44</v>
      </c>
      <c r="D3899" s="32">
        <v>206</v>
      </c>
      <c r="E3899" s="32">
        <v>137</v>
      </c>
      <c r="F3899" s="32">
        <v>52</v>
      </c>
      <c r="G3899" s="32">
        <v>46</v>
      </c>
      <c r="H3899" s="32">
        <v>35</v>
      </c>
      <c r="I3899" s="33">
        <f t="shared" si="139"/>
        <v>520</v>
      </c>
      <c r="J3899" s="49">
        <f>C3899+D3899</f>
        <v>250</v>
      </c>
      <c r="K3899" s="35">
        <f>E3899</f>
        <v>137</v>
      </c>
      <c r="L3899" s="36">
        <f>SUM(F3899:G3899)</f>
        <v>98</v>
      </c>
    </row>
    <row r="3900" spans="1:12" ht="11.45" customHeight="1">
      <c r="A3900" s="222"/>
      <c r="B3900" s="197"/>
      <c r="C3900" s="51">
        <f>C3899/I3899*100</f>
        <v>8.4615384615384617</v>
      </c>
      <c r="D3900" s="51">
        <f>D3899/I3899*100</f>
        <v>39.615384615384613</v>
      </c>
      <c r="E3900" s="51">
        <f>E3899/I3899*100</f>
        <v>26.346153846153847</v>
      </c>
      <c r="F3900" s="51">
        <f>F3899/I3899*100</f>
        <v>10</v>
      </c>
      <c r="G3900" s="51">
        <f>G3899/I3899*100</f>
        <v>8.8461538461538467</v>
      </c>
      <c r="H3900" s="52">
        <f>H3899/I3899*100</f>
        <v>6.7307692307692308</v>
      </c>
      <c r="I3900" s="48">
        <f t="shared" si="139"/>
        <v>100</v>
      </c>
      <c r="J3900" s="74">
        <f>J3899/I3899*100</f>
        <v>48.07692307692308</v>
      </c>
      <c r="K3900" s="30">
        <f>K3899/I3899*100</f>
        <v>26.346153846153847</v>
      </c>
      <c r="L3900" s="31">
        <f>L3899/I3899*100</f>
        <v>18.846153846153847</v>
      </c>
    </row>
    <row r="3901" spans="1:12" ht="11.45" customHeight="1">
      <c r="A3901" s="222"/>
      <c r="B3901" s="199" t="s">
        <v>0</v>
      </c>
      <c r="C3901" s="32">
        <v>5</v>
      </c>
      <c r="D3901" s="32">
        <v>55</v>
      </c>
      <c r="E3901" s="32">
        <v>18</v>
      </c>
      <c r="F3901" s="32">
        <v>11</v>
      </c>
      <c r="G3901" s="32">
        <v>7</v>
      </c>
      <c r="H3901" s="32">
        <v>6</v>
      </c>
      <c r="I3901" s="33">
        <f t="shared" si="139"/>
        <v>102</v>
      </c>
      <c r="J3901" s="49">
        <f>C3901+D3901</f>
        <v>60</v>
      </c>
      <c r="K3901" s="35">
        <f>E3901</f>
        <v>18</v>
      </c>
      <c r="L3901" s="36">
        <f>SUM(F3901:G3901)</f>
        <v>18</v>
      </c>
    </row>
    <row r="3902" spans="1:12" ht="11.45" customHeight="1">
      <c r="A3902" s="222"/>
      <c r="B3902" s="197"/>
      <c r="C3902" s="46">
        <f>C3901/I3901*100</f>
        <v>4.9019607843137258</v>
      </c>
      <c r="D3902" s="46">
        <f>D3901/I3901*100</f>
        <v>53.921568627450981</v>
      </c>
      <c r="E3902" s="46">
        <f>E3901/I3901*100</f>
        <v>17.647058823529413</v>
      </c>
      <c r="F3902" s="46">
        <f>F3901/I3901*100</f>
        <v>10.784313725490197</v>
      </c>
      <c r="G3902" s="46">
        <f>G3901/I3901*100</f>
        <v>6.8627450980392162</v>
      </c>
      <c r="H3902" s="47">
        <f>H3901/I3901*100</f>
        <v>5.8823529411764701</v>
      </c>
      <c r="I3902" s="48">
        <f t="shared" si="139"/>
        <v>99.999999999999986</v>
      </c>
      <c r="J3902" s="74">
        <f>J3901/I3901*100</f>
        <v>58.82352941176471</v>
      </c>
      <c r="K3902" s="30">
        <f>K3901/I3901*100</f>
        <v>17.647058823529413</v>
      </c>
      <c r="L3902" s="31">
        <f>L3901/I3901*100</f>
        <v>17.647058823529413</v>
      </c>
    </row>
    <row r="3903" spans="1:12" ht="11.45" customHeight="1">
      <c r="A3903" s="222"/>
      <c r="B3903" s="199" t="s">
        <v>24</v>
      </c>
      <c r="C3903" s="32">
        <v>4</v>
      </c>
      <c r="D3903" s="32">
        <v>11</v>
      </c>
      <c r="E3903" s="32">
        <v>6</v>
      </c>
      <c r="F3903" s="32">
        <v>3</v>
      </c>
      <c r="G3903" s="32">
        <v>1</v>
      </c>
      <c r="H3903" s="32">
        <v>24</v>
      </c>
      <c r="I3903" s="33">
        <f t="shared" si="139"/>
        <v>49</v>
      </c>
      <c r="J3903" s="49">
        <f>C3903+D3903</f>
        <v>15</v>
      </c>
      <c r="K3903" s="35">
        <f>E3903</f>
        <v>6</v>
      </c>
      <c r="L3903" s="36">
        <f>SUM(F3903:G3903)</f>
        <v>4</v>
      </c>
    </row>
    <row r="3904" spans="1:12" ht="11.45" customHeight="1" thickBot="1">
      <c r="A3904" s="223"/>
      <c r="B3904" s="200"/>
      <c r="C3904" s="63">
        <f>C3903/I3903*100</f>
        <v>8.1632653061224492</v>
      </c>
      <c r="D3904" s="63">
        <f>D3903/I3903*100</f>
        <v>22.448979591836736</v>
      </c>
      <c r="E3904" s="63">
        <f>E3903/I3903*100</f>
        <v>12.244897959183673</v>
      </c>
      <c r="F3904" s="63">
        <f>F3903/I3903*100</f>
        <v>6.1224489795918364</v>
      </c>
      <c r="G3904" s="63">
        <f>G3903/I3903*100</f>
        <v>2.0408163265306123</v>
      </c>
      <c r="H3904" s="64">
        <f>H3903/I3903*100</f>
        <v>48.979591836734691</v>
      </c>
      <c r="I3904" s="114">
        <f t="shared" si="139"/>
        <v>100</v>
      </c>
      <c r="J3904" s="103">
        <f>J3903/I3903*100</f>
        <v>30.612244897959183</v>
      </c>
      <c r="K3904" s="66">
        <f>K3903/I3903*100</f>
        <v>12.244897959183673</v>
      </c>
      <c r="L3904" s="53">
        <f>L3903/I3903*100</f>
        <v>8.1632653061224492</v>
      </c>
    </row>
    <row r="3905" spans="1:12" ht="11.45" customHeight="1">
      <c r="A3905" s="193" t="s">
        <v>21</v>
      </c>
      <c r="B3905" s="196" t="s">
        <v>27</v>
      </c>
      <c r="C3905" s="32">
        <v>27</v>
      </c>
      <c r="D3905" s="32">
        <v>99</v>
      </c>
      <c r="E3905" s="32">
        <v>75</v>
      </c>
      <c r="F3905" s="32">
        <v>34</v>
      </c>
      <c r="G3905" s="32">
        <v>31</v>
      </c>
      <c r="H3905" s="32">
        <v>19</v>
      </c>
      <c r="I3905" s="13">
        <f t="shared" si="139"/>
        <v>285</v>
      </c>
      <c r="J3905" s="14">
        <f>C3905+D3905</f>
        <v>126</v>
      </c>
      <c r="K3905" s="12">
        <f>E3905</f>
        <v>75</v>
      </c>
      <c r="L3905" s="15">
        <f>SUM(F3905:G3905)</f>
        <v>65</v>
      </c>
    </row>
    <row r="3906" spans="1:12" ht="11.45" customHeight="1">
      <c r="A3906" s="194"/>
      <c r="B3906" s="197"/>
      <c r="C3906" s="46">
        <f>C3905/I3905*100</f>
        <v>9.4736842105263168</v>
      </c>
      <c r="D3906" s="46">
        <f>D3905/I3905*100</f>
        <v>34.736842105263158</v>
      </c>
      <c r="E3906" s="46">
        <f>E3905/I3905*100</f>
        <v>26.315789473684209</v>
      </c>
      <c r="F3906" s="46">
        <f>F3905/I3905*100</f>
        <v>11.929824561403509</v>
      </c>
      <c r="G3906" s="46">
        <f>G3905/I3905*100</f>
        <v>10.87719298245614</v>
      </c>
      <c r="H3906" s="47">
        <f>H3905/I3905*100</f>
        <v>6.666666666666667</v>
      </c>
      <c r="I3906" s="48">
        <f t="shared" si="139"/>
        <v>100</v>
      </c>
      <c r="J3906" s="74">
        <f>J3905/I3905*100</f>
        <v>44.210526315789473</v>
      </c>
      <c r="K3906" s="30">
        <f>K3905/I3905*100</f>
        <v>26.315789473684209</v>
      </c>
      <c r="L3906" s="31">
        <f>L3905/I3905*100</f>
        <v>22.807017543859647</v>
      </c>
    </row>
    <row r="3907" spans="1:12" ht="11.45" customHeight="1">
      <c r="A3907" s="194"/>
      <c r="B3907" s="199" t="s">
        <v>28</v>
      </c>
      <c r="C3907" s="32">
        <v>23</v>
      </c>
      <c r="D3907" s="32">
        <v>173</v>
      </c>
      <c r="E3907" s="32">
        <v>95</v>
      </c>
      <c r="F3907" s="32">
        <v>29</v>
      </c>
      <c r="G3907" s="32">
        <v>29</v>
      </c>
      <c r="H3907" s="32">
        <v>15</v>
      </c>
      <c r="I3907" s="33">
        <f t="shared" si="139"/>
        <v>364</v>
      </c>
      <c r="J3907" s="49">
        <f>C3907+D3907</f>
        <v>196</v>
      </c>
      <c r="K3907" s="35">
        <f>E3907</f>
        <v>95</v>
      </c>
      <c r="L3907" s="36">
        <f>SUM(F3907:G3907)</f>
        <v>58</v>
      </c>
    </row>
    <row r="3908" spans="1:12" ht="11.45" customHeight="1">
      <c r="A3908" s="194"/>
      <c r="B3908" s="197"/>
      <c r="C3908" s="51">
        <f>C3907/I3907*100</f>
        <v>6.3186813186813184</v>
      </c>
      <c r="D3908" s="51">
        <f>D3907/I3907*100</f>
        <v>47.527472527472526</v>
      </c>
      <c r="E3908" s="51">
        <f>E3907/I3907*100</f>
        <v>26.098901098901102</v>
      </c>
      <c r="F3908" s="51">
        <f>F3907/I3907*100</f>
        <v>7.9670329670329663</v>
      </c>
      <c r="G3908" s="51">
        <f>G3907/I3907*100</f>
        <v>7.9670329670329663</v>
      </c>
      <c r="H3908" s="52">
        <f>H3907/I3907*100</f>
        <v>4.1208791208791204</v>
      </c>
      <c r="I3908" s="48">
        <f t="shared" si="139"/>
        <v>100</v>
      </c>
      <c r="J3908" s="74">
        <f>J3907/I3907*100</f>
        <v>53.846153846153847</v>
      </c>
      <c r="K3908" s="30">
        <f>K3907/I3907*100</f>
        <v>26.098901098901102</v>
      </c>
      <c r="L3908" s="31">
        <f>L3907/I3907*100</f>
        <v>15.934065934065933</v>
      </c>
    </row>
    <row r="3909" spans="1:12" ht="11.45" customHeight="1">
      <c r="A3909" s="194"/>
      <c r="B3909" s="199" t="s">
        <v>29</v>
      </c>
      <c r="C3909" s="32">
        <v>78</v>
      </c>
      <c r="D3909" s="32">
        <v>416</v>
      </c>
      <c r="E3909" s="32">
        <v>259</v>
      </c>
      <c r="F3909" s="32">
        <v>105</v>
      </c>
      <c r="G3909" s="32">
        <v>77</v>
      </c>
      <c r="H3909" s="32">
        <v>31</v>
      </c>
      <c r="I3909" s="33">
        <f t="shared" si="139"/>
        <v>966</v>
      </c>
      <c r="J3909" s="49">
        <f>C3909+D3909</f>
        <v>494</v>
      </c>
      <c r="K3909" s="35">
        <f>E3909</f>
        <v>259</v>
      </c>
      <c r="L3909" s="36">
        <f>SUM(F3909:G3909)</f>
        <v>182</v>
      </c>
    </row>
    <row r="3910" spans="1:12" ht="11.45" customHeight="1">
      <c r="A3910" s="194"/>
      <c r="B3910" s="197"/>
      <c r="C3910" s="46">
        <f>C3909/I3909*100</f>
        <v>8.0745341614906838</v>
      </c>
      <c r="D3910" s="46">
        <f>D3909/I3909*100</f>
        <v>43.064182194616976</v>
      </c>
      <c r="E3910" s="46">
        <f>E3909/I3909*100</f>
        <v>26.811594202898554</v>
      </c>
      <c r="F3910" s="46">
        <f>F3909/I3909*100</f>
        <v>10.869565217391305</v>
      </c>
      <c r="G3910" s="46">
        <f>G3909/I3909*100</f>
        <v>7.9710144927536222</v>
      </c>
      <c r="H3910" s="47">
        <f>H3909/I3909*100</f>
        <v>3.2091097308488616</v>
      </c>
      <c r="I3910" s="48">
        <f t="shared" si="139"/>
        <v>100</v>
      </c>
      <c r="J3910" s="74">
        <f>J3909/I3909*100</f>
        <v>51.138716356107658</v>
      </c>
      <c r="K3910" s="30">
        <f>K3909/I3909*100</f>
        <v>26.811594202898554</v>
      </c>
      <c r="L3910" s="31">
        <f>L3909/I3909*100</f>
        <v>18.840579710144929</v>
      </c>
    </row>
    <row r="3911" spans="1:12" ht="11.45" customHeight="1">
      <c r="A3911" s="194"/>
      <c r="B3911" s="199" t="s">
        <v>30</v>
      </c>
      <c r="C3911" s="32">
        <v>25</v>
      </c>
      <c r="D3911" s="32">
        <v>188</v>
      </c>
      <c r="E3911" s="32">
        <v>99</v>
      </c>
      <c r="F3911" s="32">
        <v>35</v>
      </c>
      <c r="G3911" s="32">
        <v>26</v>
      </c>
      <c r="H3911" s="32">
        <v>11</v>
      </c>
      <c r="I3911" s="33">
        <f t="shared" si="139"/>
        <v>384</v>
      </c>
      <c r="J3911" s="49">
        <f>C3911+D3911</f>
        <v>213</v>
      </c>
      <c r="K3911" s="35">
        <f>E3911</f>
        <v>99</v>
      </c>
      <c r="L3911" s="36">
        <f>SUM(F3911:G3911)</f>
        <v>61</v>
      </c>
    </row>
    <row r="3912" spans="1:12" ht="11.45" customHeight="1">
      <c r="A3912" s="194"/>
      <c r="B3912" s="197"/>
      <c r="C3912" s="51">
        <f>C3911/I3911*100</f>
        <v>6.510416666666667</v>
      </c>
      <c r="D3912" s="51">
        <f>D3911/I3911*100</f>
        <v>48.958333333333329</v>
      </c>
      <c r="E3912" s="51">
        <f>E3911/I3911*100</f>
        <v>25.78125</v>
      </c>
      <c r="F3912" s="51">
        <f>F3911/I3911*100</f>
        <v>9.1145833333333321</v>
      </c>
      <c r="G3912" s="51">
        <f>G3911/I3911*100</f>
        <v>6.770833333333333</v>
      </c>
      <c r="H3912" s="52">
        <f>H3911/I3911*100</f>
        <v>2.864583333333333</v>
      </c>
      <c r="I3912" s="48">
        <f t="shared" si="139"/>
        <v>99.999999999999986</v>
      </c>
      <c r="J3912" s="74">
        <f>J3911/I3911*100</f>
        <v>55.46875</v>
      </c>
      <c r="K3912" s="30">
        <f>K3911/I3911*100</f>
        <v>25.78125</v>
      </c>
      <c r="L3912" s="31">
        <f>L3911/I3911*100</f>
        <v>15.885416666666666</v>
      </c>
    </row>
    <row r="3913" spans="1:12" ht="11.45" customHeight="1">
      <c r="A3913" s="194"/>
      <c r="B3913" s="199" t="s">
        <v>42</v>
      </c>
      <c r="C3913" s="32">
        <v>14</v>
      </c>
      <c r="D3913" s="32">
        <v>57</v>
      </c>
      <c r="E3913" s="32">
        <v>31</v>
      </c>
      <c r="F3913" s="32">
        <v>19</v>
      </c>
      <c r="G3913" s="32">
        <v>15</v>
      </c>
      <c r="H3913" s="32">
        <v>5</v>
      </c>
      <c r="I3913" s="33">
        <f t="shared" si="139"/>
        <v>141</v>
      </c>
      <c r="J3913" s="49">
        <f>C3913+D3913</f>
        <v>71</v>
      </c>
      <c r="K3913" s="35">
        <f>E3913</f>
        <v>31</v>
      </c>
      <c r="L3913" s="36">
        <f>SUM(F3913:G3913)</f>
        <v>34</v>
      </c>
    </row>
    <row r="3914" spans="1:12" ht="11.45" customHeight="1">
      <c r="A3914" s="194"/>
      <c r="B3914" s="197"/>
      <c r="C3914" s="51">
        <f>C3913/I3913*100</f>
        <v>9.9290780141843982</v>
      </c>
      <c r="D3914" s="51">
        <f>D3913/I3913*100</f>
        <v>40.425531914893611</v>
      </c>
      <c r="E3914" s="51">
        <f>E3913/I3913*100</f>
        <v>21.98581560283688</v>
      </c>
      <c r="F3914" s="51">
        <f>F3913/I3913*100</f>
        <v>13.475177304964539</v>
      </c>
      <c r="G3914" s="51">
        <f>G3913/I3913*100</f>
        <v>10.638297872340425</v>
      </c>
      <c r="H3914" s="52">
        <f>H3913/I3913*100</f>
        <v>3.5460992907801421</v>
      </c>
      <c r="I3914" s="48">
        <f t="shared" si="139"/>
        <v>100.00000000000001</v>
      </c>
      <c r="J3914" s="74">
        <f>J3913/I3913*100</f>
        <v>50.354609929078009</v>
      </c>
      <c r="K3914" s="30">
        <f>K3913/I3913*100</f>
        <v>21.98581560283688</v>
      </c>
      <c r="L3914" s="31">
        <f>L3913/I3913*100</f>
        <v>24.113475177304963</v>
      </c>
    </row>
    <row r="3915" spans="1:12" ht="11.45" customHeight="1">
      <c r="A3915" s="194"/>
      <c r="B3915" s="199" t="s">
        <v>24</v>
      </c>
      <c r="C3915" s="32">
        <v>5</v>
      </c>
      <c r="D3915" s="32">
        <v>10</v>
      </c>
      <c r="E3915" s="32">
        <v>5</v>
      </c>
      <c r="F3915" s="32">
        <v>6</v>
      </c>
      <c r="G3915" s="32">
        <v>2</v>
      </c>
      <c r="H3915" s="32">
        <v>22</v>
      </c>
      <c r="I3915" s="33">
        <f t="shared" si="139"/>
        <v>50</v>
      </c>
      <c r="J3915" s="49">
        <f>C3915+D3915</f>
        <v>15</v>
      </c>
      <c r="K3915" s="35">
        <f>E3915</f>
        <v>5</v>
      </c>
      <c r="L3915" s="36">
        <f>SUM(F3915:G3915)</f>
        <v>8</v>
      </c>
    </row>
    <row r="3916" spans="1:12" ht="11.45" customHeight="1" thickBot="1">
      <c r="A3916" s="195"/>
      <c r="B3916" s="200"/>
      <c r="C3916" s="63">
        <f>C3915/I3915*100</f>
        <v>10</v>
      </c>
      <c r="D3916" s="63">
        <f>D3915/I3915*100</f>
        <v>20</v>
      </c>
      <c r="E3916" s="63">
        <f>E3915/I3915*100</f>
        <v>10</v>
      </c>
      <c r="F3916" s="63">
        <f>F3915/I3915*100</f>
        <v>12</v>
      </c>
      <c r="G3916" s="63">
        <f>G3915/I3915*100</f>
        <v>4</v>
      </c>
      <c r="H3916" s="64">
        <f>H3915/I3915*100</f>
        <v>44</v>
      </c>
      <c r="I3916" s="114">
        <f t="shared" si="139"/>
        <v>100</v>
      </c>
      <c r="J3916" s="103">
        <f>J3915/I3915*100</f>
        <v>30</v>
      </c>
      <c r="K3916" s="66">
        <f>K3915/I3915*100</f>
        <v>10</v>
      </c>
      <c r="L3916" s="53">
        <f>L3915/I3915*100</f>
        <v>16</v>
      </c>
    </row>
    <row r="3917" spans="1:12" s="147" customFormat="1" ht="15" customHeight="1">
      <c r="A3917" s="82"/>
      <c r="B3917" s="83"/>
      <c r="C3917" s="144"/>
      <c r="D3917" s="144"/>
      <c r="E3917" s="144"/>
      <c r="F3917" s="144"/>
      <c r="G3917" s="144"/>
      <c r="H3917" s="144"/>
      <c r="I3917" s="97"/>
      <c r="J3917" s="97"/>
      <c r="K3917" s="97"/>
      <c r="L3917" s="97"/>
    </row>
    <row r="3918" spans="1:12" s="4" customFormat="1" ht="30" customHeight="1" thickBot="1">
      <c r="A3918" s="224" t="s">
        <v>249</v>
      </c>
      <c r="B3918" s="224"/>
      <c r="C3918" s="224"/>
      <c r="D3918" s="224"/>
      <c r="E3918" s="224"/>
      <c r="F3918" s="224"/>
      <c r="G3918" s="224"/>
      <c r="H3918" s="224"/>
      <c r="I3918" s="224"/>
      <c r="J3918" s="224"/>
      <c r="K3918" s="224"/>
      <c r="L3918" s="224"/>
    </row>
    <row r="3919" spans="1:12" s="2" customFormat="1" ht="10.15" customHeight="1">
      <c r="A3919" s="225"/>
      <c r="B3919" s="226"/>
      <c r="C3919" s="180">
        <v>1</v>
      </c>
      <c r="D3919" s="180">
        <v>2</v>
      </c>
      <c r="E3919" s="180">
        <v>3</v>
      </c>
      <c r="F3919" s="180">
        <v>4</v>
      </c>
      <c r="G3919" s="180">
        <v>5</v>
      </c>
      <c r="H3919" s="204" t="s">
        <v>46</v>
      </c>
      <c r="I3919" s="205" t="s">
        <v>4</v>
      </c>
      <c r="J3919" s="181" t="s">
        <v>47</v>
      </c>
      <c r="K3919" s="180">
        <v>3</v>
      </c>
      <c r="L3919" s="182" t="s">
        <v>48</v>
      </c>
    </row>
    <row r="3920" spans="1:12" s="11" customFormat="1" ht="60" customHeight="1" thickBot="1">
      <c r="A3920" s="215" t="s">
        <v>33</v>
      </c>
      <c r="B3920" s="216"/>
      <c r="C3920" s="190" t="s">
        <v>71</v>
      </c>
      <c r="D3920" s="190" t="s">
        <v>72</v>
      </c>
      <c r="E3920" s="190" t="s">
        <v>43</v>
      </c>
      <c r="F3920" s="190" t="s">
        <v>73</v>
      </c>
      <c r="G3920" s="190" t="s">
        <v>74</v>
      </c>
      <c r="H3920" s="204"/>
      <c r="I3920" s="206"/>
      <c r="J3920" s="9" t="s">
        <v>71</v>
      </c>
      <c r="K3920" s="190" t="s">
        <v>43</v>
      </c>
      <c r="L3920" s="10" t="s">
        <v>74</v>
      </c>
    </row>
    <row r="3921" spans="1:12" s="16" customFormat="1" ht="11.25" customHeight="1">
      <c r="A3921" s="217" t="s">
        <v>22</v>
      </c>
      <c r="B3921" s="218"/>
      <c r="C3921" s="12">
        <v>86</v>
      </c>
      <c r="D3921" s="12">
        <v>598</v>
      </c>
      <c r="E3921" s="12">
        <v>1184</v>
      </c>
      <c r="F3921" s="12">
        <v>161</v>
      </c>
      <c r="G3921" s="12">
        <v>56</v>
      </c>
      <c r="H3921" s="12">
        <v>105</v>
      </c>
      <c r="I3921" s="13">
        <f t="shared" ref="I3921:I3930" si="140">SUM(C3921:H3921)</f>
        <v>2190</v>
      </c>
      <c r="J3921" s="14">
        <f>C3921+D3921</f>
        <v>684</v>
      </c>
      <c r="K3921" s="12">
        <f>E3921</f>
        <v>1184</v>
      </c>
      <c r="L3921" s="15">
        <f>SUM(F3921:G3921)</f>
        <v>217</v>
      </c>
    </row>
    <row r="3922" spans="1:12" s="16" customFormat="1" ht="11.25" customHeight="1" thickBot="1">
      <c r="A3922" s="219"/>
      <c r="B3922" s="220"/>
      <c r="C3922" s="100">
        <f>C3921/I3921*100</f>
        <v>3.9269406392694064</v>
      </c>
      <c r="D3922" s="100">
        <f>D3921/I3921*100</f>
        <v>27.30593607305936</v>
      </c>
      <c r="E3922" s="100">
        <f>E3921/I3921*100</f>
        <v>54.06392694063927</v>
      </c>
      <c r="F3922" s="100">
        <f>F3921/I3921*100</f>
        <v>7.3515981735159812</v>
      </c>
      <c r="G3922" s="100">
        <f>G3921/I3921*100</f>
        <v>2.5570776255707766</v>
      </c>
      <c r="H3922" s="115">
        <f>H3921/I3921*100</f>
        <v>4.7945205479452051</v>
      </c>
      <c r="I3922" s="114">
        <f t="shared" si="140"/>
        <v>100</v>
      </c>
      <c r="J3922" s="103">
        <f>J3921/I3921*100</f>
        <v>31.232876712328768</v>
      </c>
      <c r="K3922" s="66">
        <f>K3921/I3921*100</f>
        <v>54.06392694063927</v>
      </c>
      <c r="L3922" s="53">
        <f>L3921/I3921*100</f>
        <v>9.9086757990867582</v>
      </c>
    </row>
    <row r="3923" spans="1:12" s="16" customFormat="1" ht="11.45" customHeight="1">
      <c r="A3923" s="193" t="s">
        <v>49</v>
      </c>
      <c r="B3923" s="196" t="s">
        <v>19</v>
      </c>
      <c r="C3923" s="32">
        <v>57</v>
      </c>
      <c r="D3923" s="32">
        <v>432</v>
      </c>
      <c r="E3923" s="32">
        <v>777</v>
      </c>
      <c r="F3923" s="32">
        <v>119</v>
      </c>
      <c r="G3923" s="32">
        <v>41</v>
      </c>
      <c r="H3923" s="32">
        <v>75</v>
      </c>
      <c r="I3923" s="13">
        <f t="shared" si="140"/>
        <v>1501</v>
      </c>
      <c r="J3923" s="14">
        <f>C3923+D3923</f>
        <v>489</v>
      </c>
      <c r="K3923" s="12">
        <f>E3923</f>
        <v>777</v>
      </c>
      <c r="L3923" s="15">
        <f>SUM(F3923:G3923)</f>
        <v>160</v>
      </c>
    </row>
    <row r="3924" spans="1:12" s="16" customFormat="1" ht="11.45" customHeight="1">
      <c r="A3924" s="194"/>
      <c r="B3924" s="197"/>
      <c r="C3924" s="90">
        <f>C3923/I3923*100</f>
        <v>3.79746835443038</v>
      </c>
      <c r="D3924" s="46">
        <f>D3923/I3923*100</f>
        <v>28.780812791472353</v>
      </c>
      <c r="E3924" s="46">
        <f>E3923/I3923*100</f>
        <v>51.765489673550967</v>
      </c>
      <c r="F3924" s="46">
        <f>F3923/I3923*100</f>
        <v>7.9280479680213194</v>
      </c>
      <c r="G3924" s="46">
        <f>G3923/I3923*100</f>
        <v>2.7315123251165891</v>
      </c>
      <c r="H3924" s="47">
        <f>H3923/I3923*100</f>
        <v>4.9966688874083944</v>
      </c>
      <c r="I3924" s="48">
        <f t="shared" si="140"/>
        <v>100</v>
      </c>
      <c r="J3924" s="74">
        <f>J3923/I3923*100</f>
        <v>32.578281145902736</v>
      </c>
      <c r="K3924" s="30">
        <f>K3923/I3923*100</f>
        <v>51.765489673550967</v>
      </c>
      <c r="L3924" s="31">
        <f>L3923/I3923*100</f>
        <v>10.659560293137908</v>
      </c>
    </row>
    <row r="3925" spans="1:12" s="16" customFormat="1" ht="11.45" customHeight="1">
      <c r="A3925" s="194"/>
      <c r="B3925" s="199" t="s">
        <v>20</v>
      </c>
      <c r="C3925" s="32">
        <v>16</v>
      </c>
      <c r="D3925" s="32">
        <v>116</v>
      </c>
      <c r="E3925" s="32">
        <v>271</v>
      </c>
      <c r="F3925" s="32">
        <v>32</v>
      </c>
      <c r="G3925" s="32">
        <v>12</v>
      </c>
      <c r="H3925" s="32">
        <v>22</v>
      </c>
      <c r="I3925" s="33">
        <f t="shared" si="140"/>
        <v>469</v>
      </c>
      <c r="J3925" s="49">
        <f>C3925+D3925</f>
        <v>132</v>
      </c>
      <c r="K3925" s="35">
        <f>E3925</f>
        <v>271</v>
      </c>
      <c r="L3925" s="36">
        <f>SUM(F3925:G3925)</f>
        <v>44</v>
      </c>
    </row>
    <row r="3926" spans="1:12" s="16" customFormat="1" ht="11.45" customHeight="1">
      <c r="A3926" s="194"/>
      <c r="B3926" s="197"/>
      <c r="C3926" s="51">
        <f>C3925/I3925*100</f>
        <v>3.4115138592750531</v>
      </c>
      <c r="D3926" s="51">
        <f>D3925/I3925*100</f>
        <v>24.733475479744136</v>
      </c>
      <c r="E3926" s="51">
        <f>E3925/I3925*100</f>
        <v>57.782515991471215</v>
      </c>
      <c r="F3926" s="51">
        <f>F3925/I3925*100</f>
        <v>6.8230277185501063</v>
      </c>
      <c r="G3926" s="51">
        <f>G3925/I3925*100</f>
        <v>2.5586353944562901</v>
      </c>
      <c r="H3926" s="52">
        <f>H3925/I3925*100</f>
        <v>4.6908315565031984</v>
      </c>
      <c r="I3926" s="48">
        <f t="shared" si="140"/>
        <v>100</v>
      </c>
      <c r="J3926" s="74">
        <f>J3925/I3925*100</f>
        <v>28.14498933901919</v>
      </c>
      <c r="K3926" s="30">
        <f>K3925/I3925*100</f>
        <v>57.782515991471215</v>
      </c>
      <c r="L3926" s="31">
        <f>L3925/I3925*100</f>
        <v>9.3816631130063968</v>
      </c>
    </row>
    <row r="3927" spans="1:12" s="16" customFormat="1" ht="11.45" customHeight="1">
      <c r="A3927" s="194"/>
      <c r="B3927" s="199" t="s">
        <v>50</v>
      </c>
      <c r="C3927" s="32">
        <v>12</v>
      </c>
      <c r="D3927" s="32">
        <v>34</v>
      </c>
      <c r="E3927" s="32">
        <v>103</v>
      </c>
      <c r="F3927" s="32">
        <v>8</v>
      </c>
      <c r="G3927" s="32">
        <v>2</v>
      </c>
      <c r="H3927" s="32">
        <v>5</v>
      </c>
      <c r="I3927" s="33">
        <f t="shared" si="140"/>
        <v>164</v>
      </c>
      <c r="J3927" s="49">
        <f>C3927+D3927</f>
        <v>46</v>
      </c>
      <c r="K3927" s="35">
        <f>E3927</f>
        <v>103</v>
      </c>
      <c r="L3927" s="36">
        <f>SUM(F3927:G3927)</f>
        <v>10</v>
      </c>
    </row>
    <row r="3928" spans="1:12" s="16" customFormat="1" ht="11.45" customHeight="1">
      <c r="A3928" s="194"/>
      <c r="B3928" s="197"/>
      <c r="C3928" s="46">
        <f>C3927/I3927*100</f>
        <v>7.3170731707317067</v>
      </c>
      <c r="D3928" s="46">
        <f>D3927/I3927*100</f>
        <v>20.73170731707317</v>
      </c>
      <c r="E3928" s="46">
        <f>E3927/I3927*100</f>
        <v>62.804878048780488</v>
      </c>
      <c r="F3928" s="46">
        <f>F3927/I3927*100</f>
        <v>4.8780487804878048</v>
      </c>
      <c r="G3928" s="46">
        <f>G3927/I3927*100</f>
        <v>1.2195121951219512</v>
      </c>
      <c r="H3928" s="47">
        <f>H3927/I3927*100</f>
        <v>3.0487804878048781</v>
      </c>
      <c r="I3928" s="48">
        <f t="shared" si="140"/>
        <v>99.999999999999986</v>
      </c>
      <c r="J3928" s="74">
        <f>J3927/I3927*100</f>
        <v>28.04878048780488</v>
      </c>
      <c r="K3928" s="30">
        <f>K3927/I3927*100</f>
        <v>62.804878048780488</v>
      </c>
      <c r="L3928" s="31">
        <f>L3927/I3927*100</f>
        <v>6.0975609756097562</v>
      </c>
    </row>
    <row r="3929" spans="1:12" s="16" customFormat="1" ht="11.45" customHeight="1">
      <c r="A3929" s="194"/>
      <c r="B3929" s="199" t="s">
        <v>51</v>
      </c>
      <c r="C3929" s="32">
        <v>1</v>
      </c>
      <c r="D3929" s="32">
        <v>16</v>
      </c>
      <c r="E3929" s="32">
        <v>33</v>
      </c>
      <c r="F3929" s="32">
        <v>2</v>
      </c>
      <c r="G3929" s="32">
        <v>1</v>
      </c>
      <c r="H3929" s="32">
        <v>3</v>
      </c>
      <c r="I3929" s="33">
        <f t="shared" si="140"/>
        <v>56</v>
      </c>
      <c r="J3929" s="49">
        <f>C3929+D3929</f>
        <v>17</v>
      </c>
      <c r="K3929" s="35">
        <f>E3929</f>
        <v>33</v>
      </c>
      <c r="L3929" s="36">
        <f>SUM(F3929:G3929)</f>
        <v>3</v>
      </c>
    </row>
    <row r="3930" spans="1:12" s="16" customFormat="1" ht="11.45" customHeight="1" thickBot="1">
      <c r="A3930" s="194"/>
      <c r="B3930" s="197"/>
      <c r="C3930" s="94">
        <f>C3929/I3929*100</f>
        <v>1.7857142857142856</v>
      </c>
      <c r="D3930" s="94">
        <f>D3929/I3929*100</f>
        <v>28.571428571428569</v>
      </c>
      <c r="E3930" s="94">
        <f>E3929/I3929*100</f>
        <v>58.928571428571431</v>
      </c>
      <c r="F3930" s="94">
        <f>F3929/I3929*100</f>
        <v>3.5714285714285712</v>
      </c>
      <c r="G3930" s="94">
        <f>G3929/I3929*100</f>
        <v>1.7857142857142856</v>
      </c>
      <c r="H3930" s="120">
        <f>H3929/I3929*100</f>
        <v>5.3571428571428568</v>
      </c>
      <c r="I3930" s="48">
        <f t="shared" si="140"/>
        <v>100</v>
      </c>
      <c r="J3930" s="74">
        <f>J3929/I3929*100</f>
        <v>30.357142857142854</v>
      </c>
      <c r="K3930" s="30">
        <f>K3929/I3929*100</f>
        <v>58.928571428571431</v>
      </c>
      <c r="L3930" s="31">
        <f>L3929/I3929*100</f>
        <v>5.3571428571428568</v>
      </c>
    </row>
    <row r="3931" spans="1:12" s="16" customFormat="1" ht="11.45" customHeight="1">
      <c r="A3931" s="193" t="s">
        <v>52</v>
      </c>
      <c r="B3931" s="196" t="s">
        <v>1</v>
      </c>
      <c r="C3931" s="32">
        <v>32</v>
      </c>
      <c r="D3931" s="32">
        <v>245</v>
      </c>
      <c r="E3931" s="32">
        <v>483</v>
      </c>
      <c r="F3931" s="32">
        <v>92</v>
      </c>
      <c r="G3931" s="32">
        <v>31</v>
      </c>
      <c r="H3931" s="32">
        <v>35</v>
      </c>
      <c r="I3931" s="13">
        <f t="shared" ref="I3931:I3980" si="141">SUM(C3931:H3931)</f>
        <v>918</v>
      </c>
      <c r="J3931" s="14">
        <f>C3931+D3931</f>
        <v>277</v>
      </c>
      <c r="K3931" s="12">
        <f>E3931</f>
        <v>483</v>
      </c>
      <c r="L3931" s="15">
        <f>SUM(F3931:G3931)</f>
        <v>123</v>
      </c>
    </row>
    <row r="3932" spans="1:12" s="16" customFormat="1" ht="11.45" customHeight="1">
      <c r="A3932" s="194"/>
      <c r="B3932" s="197"/>
      <c r="C3932" s="51">
        <f>C3931/I3931*100</f>
        <v>3.4858387799564272</v>
      </c>
      <c r="D3932" s="51">
        <f>D3931/I3931*100</f>
        <v>26.688453159041391</v>
      </c>
      <c r="E3932" s="51">
        <f>E3931/I3931*100</f>
        <v>52.614379084967325</v>
      </c>
      <c r="F3932" s="51">
        <f>F3931/I3931*100</f>
        <v>10.021786492374728</v>
      </c>
      <c r="G3932" s="51">
        <f>G3931/I3931*100</f>
        <v>3.376906318082789</v>
      </c>
      <c r="H3932" s="52">
        <f>H3931/I3931*100</f>
        <v>3.812636165577342</v>
      </c>
      <c r="I3932" s="48">
        <f t="shared" si="141"/>
        <v>100.00000000000001</v>
      </c>
      <c r="J3932" s="74">
        <f>J3931/I3931*100</f>
        <v>30.174291938997822</v>
      </c>
      <c r="K3932" s="30">
        <f>K3931/I3931*100</f>
        <v>52.614379084967325</v>
      </c>
      <c r="L3932" s="31">
        <f>L3931/I3931*100</f>
        <v>13.398692810457517</v>
      </c>
    </row>
    <row r="3933" spans="1:12" s="16" customFormat="1" ht="11.45" customHeight="1">
      <c r="A3933" s="194"/>
      <c r="B3933" s="199" t="s">
        <v>2</v>
      </c>
      <c r="C3933" s="32">
        <v>53</v>
      </c>
      <c r="D3933" s="32">
        <v>351</v>
      </c>
      <c r="E3933" s="32">
        <v>692</v>
      </c>
      <c r="F3933" s="32">
        <v>69</v>
      </c>
      <c r="G3933" s="32">
        <v>24</v>
      </c>
      <c r="H3933" s="32">
        <v>55</v>
      </c>
      <c r="I3933" s="33">
        <f t="shared" si="141"/>
        <v>1244</v>
      </c>
      <c r="J3933" s="49">
        <f>C3933+D3933</f>
        <v>404</v>
      </c>
      <c r="K3933" s="35">
        <f>E3933</f>
        <v>692</v>
      </c>
      <c r="L3933" s="36">
        <f>SUM(F3933:G3933)</f>
        <v>93</v>
      </c>
    </row>
    <row r="3934" spans="1:12" s="16" customFormat="1" ht="11.45" customHeight="1">
      <c r="A3934" s="194"/>
      <c r="B3934" s="197"/>
      <c r="C3934" s="46">
        <f>C3933/I3933*100</f>
        <v>4.260450160771704</v>
      </c>
      <c r="D3934" s="46">
        <f>D3933/I3933*100</f>
        <v>28.215434083601288</v>
      </c>
      <c r="E3934" s="46">
        <f>E3933/I3933*100</f>
        <v>55.627009646302248</v>
      </c>
      <c r="F3934" s="46">
        <f>F3933/I3933*100</f>
        <v>5.546623794212219</v>
      </c>
      <c r="G3934" s="46">
        <f>G3933/I3933*100</f>
        <v>1.929260450160772</v>
      </c>
      <c r="H3934" s="47">
        <f>H3933/I3933*100</f>
        <v>4.4212218649517689</v>
      </c>
      <c r="I3934" s="48">
        <f t="shared" si="141"/>
        <v>100</v>
      </c>
      <c r="J3934" s="74">
        <f>J3933/I3933*100</f>
        <v>32.475884244372985</v>
      </c>
      <c r="K3934" s="30">
        <f>K3933/I3933*100</f>
        <v>55.627009646302248</v>
      </c>
      <c r="L3934" s="31">
        <f>L3933/I3933*100</f>
        <v>7.4758842443729909</v>
      </c>
    </row>
    <row r="3935" spans="1:12" s="16" customFormat="1" ht="11.45" customHeight="1">
      <c r="A3935" s="194"/>
      <c r="B3935" s="199" t="s">
        <v>5</v>
      </c>
      <c r="C3935" s="32">
        <v>1</v>
      </c>
      <c r="D3935" s="32">
        <v>2</v>
      </c>
      <c r="E3935" s="32">
        <v>9</v>
      </c>
      <c r="F3935" s="32">
        <v>0</v>
      </c>
      <c r="G3935" s="32">
        <v>1</v>
      </c>
      <c r="H3935" s="32">
        <v>15</v>
      </c>
      <c r="I3935" s="33">
        <f t="shared" si="141"/>
        <v>28</v>
      </c>
      <c r="J3935" s="49">
        <f>C3935+D3935</f>
        <v>3</v>
      </c>
      <c r="K3935" s="35">
        <f>E3935</f>
        <v>9</v>
      </c>
      <c r="L3935" s="36">
        <f>SUM(F3935:G3935)</f>
        <v>1</v>
      </c>
    </row>
    <row r="3936" spans="1:12" s="16" customFormat="1" ht="11.45" customHeight="1" thickBot="1">
      <c r="A3936" s="195"/>
      <c r="B3936" s="200"/>
      <c r="C3936" s="63">
        <f>C3935/I3935*100</f>
        <v>3.5714285714285712</v>
      </c>
      <c r="D3936" s="63">
        <f>D3935/I3935*100</f>
        <v>7.1428571428571423</v>
      </c>
      <c r="E3936" s="63">
        <f>E3935/I3935*100</f>
        <v>32.142857142857146</v>
      </c>
      <c r="F3936" s="63">
        <f>F3935/I3935*100</f>
        <v>0</v>
      </c>
      <c r="G3936" s="63">
        <f>G3935/I3935*100</f>
        <v>3.5714285714285712</v>
      </c>
      <c r="H3936" s="64">
        <f>H3935/I3935*100</f>
        <v>53.571428571428569</v>
      </c>
      <c r="I3936" s="114">
        <f t="shared" si="141"/>
        <v>100</v>
      </c>
      <c r="J3936" s="103">
        <f>J3935/I3935*100</f>
        <v>10.714285714285714</v>
      </c>
      <c r="K3936" s="66">
        <f>K3935/I3935*100</f>
        <v>32.142857142857146</v>
      </c>
      <c r="L3936" s="53">
        <f>L3935/I3935*100</f>
        <v>3.5714285714285712</v>
      </c>
    </row>
    <row r="3937" spans="1:12" s="16" customFormat="1" ht="11.45" customHeight="1">
      <c r="A3937" s="193" t="s">
        <v>53</v>
      </c>
      <c r="B3937" s="196" t="s">
        <v>6</v>
      </c>
      <c r="C3937" s="32">
        <v>2</v>
      </c>
      <c r="D3937" s="32">
        <v>17</v>
      </c>
      <c r="E3937" s="32">
        <v>25</v>
      </c>
      <c r="F3937" s="32">
        <v>3</v>
      </c>
      <c r="G3937" s="32">
        <v>0</v>
      </c>
      <c r="H3937" s="32">
        <v>2</v>
      </c>
      <c r="I3937" s="13">
        <f t="shared" si="141"/>
        <v>49</v>
      </c>
      <c r="J3937" s="14">
        <f>C3937+D3937</f>
        <v>19</v>
      </c>
      <c r="K3937" s="12">
        <f>E3937</f>
        <v>25</v>
      </c>
      <c r="L3937" s="15">
        <f>SUM(F3937:G3937)</f>
        <v>3</v>
      </c>
    </row>
    <row r="3938" spans="1:12" s="16" customFormat="1" ht="11.45" customHeight="1">
      <c r="A3938" s="194"/>
      <c r="B3938" s="197"/>
      <c r="C3938" s="46">
        <f>C3937/I3937*100</f>
        <v>4.0816326530612246</v>
      </c>
      <c r="D3938" s="46">
        <f>D3937/I3937*100</f>
        <v>34.693877551020407</v>
      </c>
      <c r="E3938" s="46">
        <f>E3937/I3937*100</f>
        <v>51.020408163265309</v>
      </c>
      <c r="F3938" s="46">
        <f>F3937/I3937*100</f>
        <v>6.1224489795918364</v>
      </c>
      <c r="G3938" s="46">
        <f>G3937/I3937*100</f>
        <v>0</v>
      </c>
      <c r="H3938" s="47">
        <f>H3937/I3937*100</f>
        <v>4.0816326530612246</v>
      </c>
      <c r="I3938" s="48">
        <f t="shared" si="141"/>
        <v>100</v>
      </c>
      <c r="J3938" s="74">
        <f>J3937/I3937*100</f>
        <v>38.775510204081634</v>
      </c>
      <c r="K3938" s="30">
        <f>K3937/I3937*100</f>
        <v>51.020408163265309</v>
      </c>
      <c r="L3938" s="31">
        <f>L3937/I3937*100</f>
        <v>6.1224489795918364</v>
      </c>
    </row>
    <row r="3939" spans="1:12" s="16" customFormat="1" ht="11.45" customHeight="1">
      <c r="A3939" s="194"/>
      <c r="B3939" s="199" t="s">
        <v>7</v>
      </c>
      <c r="C3939" s="32">
        <v>6</v>
      </c>
      <c r="D3939" s="32">
        <v>46</v>
      </c>
      <c r="E3939" s="32">
        <v>87</v>
      </c>
      <c r="F3939" s="32">
        <v>10</v>
      </c>
      <c r="G3939" s="32">
        <v>3</v>
      </c>
      <c r="H3939" s="32">
        <v>3</v>
      </c>
      <c r="I3939" s="33">
        <f t="shared" si="141"/>
        <v>155</v>
      </c>
      <c r="J3939" s="49">
        <f>C3939+D3939</f>
        <v>52</v>
      </c>
      <c r="K3939" s="35">
        <f>E3939</f>
        <v>87</v>
      </c>
      <c r="L3939" s="36">
        <f>SUM(F3939:G3939)</f>
        <v>13</v>
      </c>
    </row>
    <row r="3940" spans="1:12" s="16" customFormat="1" ht="11.45" customHeight="1">
      <c r="A3940" s="194"/>
      <c r="B3940" s="197"/>
      <c r="C3940" s="51">
        <f>C3939/I3939*100</f>
        <v>3.870967741935484</v>
      </c>
      <c r="D3940" s="51">
        <f>D3939/I3939*100</f>
        <v>29.677419354838708</v>
      </c>
      <c r="E3940" s="51">
        <f>E3939/I3939*100</f>
        <v>56.129032258064512</v>
      </c>
      <c r="F3940" s="51">
        <f>F3939/I3939*100</f>
        <v>6.4516129032258061</v>
      </c>
      <c r="G3940" s="51">
        <f>G3939/I3939*100</f>
        <v>1.935483870967742</v>
      </c>
      <c r="H3940" s="52">
        <f>H3939/I3939*100</f>
        <v>1.935483870967742</v>
      </c>
      <c r="I3940" s="48">
        <f t="shared" si="141"/>
        <v>100</v>
      </c>
      <c r="J3940" s="74">
        <f>J3939/I3939*100</f>
        <v>33.548387096774199</v>
      </c>
      <c r="K3940" s="30">
        <f>K3939/I3939*100</f>
        <v>56.129032258064512</v>
      </c>
      <c r="L3940" s="31">
        <f>L3939/I3939*100</f>
        <v>8.3870967741935498</v>
      </c>
    </row>
    <row r="3941" spans="1:12" s="16" customFormat="1" ht="11.45" customHeight="1">
      <c r="A3941" s="194"/>
      <c r="B3941" s="199" t="s">
        <v>8</v>
      </c>
      <c r="C3941" s="32">
        <v>5</v>
      </c>
      <c r="D3941" s="32">
        <v>70</v>
      </c>
      <c r="E3941" s="32">
        <v>134</v>
      </c>
      <c r="F3941" s="32">
        <v>26</v>
      </c>
      <c r="G3941" s="32">
        <v>5</v>
      </c>
      <c r="H3941" s="32">
        <v>3</v>
      </c>
      <c r="I3941" s="33">
        <f t="shared" si="141"/>
        <v>243</v>
      </c>
      <c r="J3941" s="49">
        <f>C3941+D3941</f>
        <v>75</v>
      </c>
      <c r="K3941" s="35">
        <f>E3941</f>
        <v>134</v>
      </c>
      <c r="L3941" s="36">
        <f>SUM(F3941:G3941)</f>
        <v>31</v>
      </c>
    </row>
    <row r="3942" spans="1:12" s="16" customFormat="1" ht="11.45" customHeight="1">
      <c r="A3942" s="194"/>
      <c r="B3942" s="197"/>
      <c r="C3942" s="46">
        <f>C3941/I3941*100</f>
        <v>2.0576131687242798</v>
      </c>
      <c r="D3942" s="46">
        <f>D3941/I3941*100</f>
        <v>28.806584362139919</v>
      </c>
      <c r="E3942" s="46">
        <f>E3941/I3941*100</f>
        <v>55.144032921810705</v>
      </c>
      <c r="F3942" s="46">
        <f>F3941/I3941*100</f>
        <v>10.699588477366255</v>
      </c>
      <c r="G3942" s="46">
        <f>G3941/I3941*100</f>
        <v>2.0576131687242798</v>
      </c>
      <c r="H3942" s="47">
        <f>H3941/I3941*100</f>
        <v>1.2345679012345678</v>
      </c>
      <c r="I3942" s="48">
        <f t="shared" si="141"/>
        <v>100</v>
      </c>
      <c r="J3942" s="74">
        <f>J3941/I3941*100</f>
        <v>30.864197530864196</v>
      </c>
      <c r="K3942" s="30">
        <f>K3941/I3941*100</f>
        <v>55.144032921810705</v>
      </c>
      <c r="L3942" s="31">
        <f>L3941/I3941*100</f>
        <v>12.757201646090536</v>
      </c>
    </row>
    <row r="3943" spans="1:12" s="16" customFormat="1" ht="11.45" customHeight="1">
      <c r="A3943" s="194"/>
      <c r="B3943" s="199" t="s">
        <v>9</v>
      </c>
      <c r="C3943" s="32">
        <v>7</v>
      </c>
      <c r="D3943" s="32">
        <v>82</v>
      </c>
      <c r="E3943" s="32">
        <v>193</v>
      </c>
      <c r="F3943" s="32">
        <v>26</v>
      </c>
      <c r="G3943" s="32">
        <v>11</v>
      </c>
      <c r="H3943" s="32">
        <v>11</v>
      </c>
      <c r="I3943" s="33">
        <f t="shared" si="141"/>
        <v>330</v>
      </c>
      <c r="J3943" s="49">
        <f>C3943+D3943</f>
        <v>89</v>
      </c>
      <c r="K3943" s="35">
        <f>E3943</f>
        <v>193</v>
      </c>
      <c r="L3943" s="36">
        <f>SUM(F3943:G3943)</f>
        <v>37</v>
      </c>
    </row>
    <row r="3944" spans="1:12" s="16" customFormat="1" ht="11.45" customHeight="1">
      <c r="A3944" s="194"/>
      <c r="B3944" s="197"/>
      <c r="C3944" s="51">
        <f>C3943/I3943*100</f>
        <v>2.1212121212121215</v>
      </c>
      <c r="D3944" s="51">
        <f>D3943/I3943*100</f>
        <v>24.848484848484848</v>
      </c>
      <c r="E3944" s="51">
        <f>E3943/I3943*100</f>
        <v>58.484848484848484</v>
      </c>
      <c r="F3944" s="51">
        <f>F3943/I3943*100</f>
        <v>7.878787878787878</v>
      </c>
      <c r="G3944" s="51">
        <f>G3943/I3943*100</f>
        <v>3.3333333333333335</v>
      </c>
      <c r="H3944" s="52">
        <f>H3943/I3943*100</f>
        <v>3.3333333333333335</v>
      </c>
      <c r="I3944" s="48">
        <f t="shared" si="141"/>
        <v>99.999999999999986</v>
      </c>
      <c r="J3944" s="74">
        <f>J3943/I3943*100</f>
        <v>26.969696969696972</v>
      </c>
      <c r="K3944" s="30">
        <f>K3943/I3943*100</f>
        <v>58.484848484848484</v>
      </c>
      <c r="L3944" s="31">
        <f>L3943/I3943*100</f>
        <v>11.212121212121213</v>
      </c>
    </row>
    <row r="3945" spans="1:12" s="16" customFormat="1" ht="11.45" customHeight="1">
      <c r="A3945" s="194"/>
      <c r="B3945" s="199" t="s">
        <v>10</v>
      </c>
      <c r="C3945" s="32">
        <v>11</v>
      </c>
      <c r="D3945" s="32">
        <v>94</v>
      </c>
      <c r="E3945" s="32">
        <v>214</v>
      </c>
      <c r="F3945" s="32">
        <v>30</v>
      </c>
      <c r="G3945" s="32">
        <v>14</v>
      </c>
      <c r="H3945" s="32">
        <v>5</v>
      </c>
      <c r="I3945" s="33">
        <f t="shared" si="141"/>
        <v>368</v>
      </c>
      <c r="J3945" s="49">
        <f>C3945+D3945</f>
        <v>105</v>
      </c>
      <c r="K3945" s="35">
        <f>E3945</f>
        <v>214</v>
      </c>
      <c r="L3945" s="36">
        <f>SUM(F3945:G3945)</f>
        <v>44</v>
      </c>
    </row>
    <row r="3946" spans="1:12" s="16" customFormat="1" ht="11.45" customHeight="1">
      <c r="A3946" s="194"/>
      <c r="B3946" s="197"/>
      <c r="C3946" s="46">
        <f>C3945/I3945*100</f>
        <v>2.9891304347826089</v>
      </c>
      <c r="D3946" s="46">
        <f>D3945/I3945*100</f>
        <v>25.543478260869566</v>
      </c>
      <c r="E3946" s="46">
        <f>E3945/I3945*100</f>
        <v>58.152173913043484</v>
      </c>
      <c r="F3946" s="46">
        <f>F3945/I3945*100</f>
        <v>8.1521739130434785</v>
      </c>
      <c r="G3946" s="46">
        <f>G3945/I3945*100</f>
        <v>3.804347826086957</v>
      </c>
      <c r="H3946" s="47">
        <f>H3945/I3945*100</f>
        <v>1.3586956521739131</v>
      </c>
      <c r="I3946" s="48">
        <f t="shared" si="141"/>
        <v>100</v>
      </c>
      <c r="J3946" s="74">
        <f>J3945/I3945*100</f>
        <v>28.532608695652172</v>
      </c>
      <c r="K3946" s="30">
        <f>K3945/I3945*100</f>
        <v>58.152173913043484</v>
      </c>
      <c r="L3946" s="31">
        <f>L3945/I3945*100</f>
        <v>11.956521739130435</v>
      </c>
    </row>
    <row r="3947" spans="1:12" s="16" customFormat="1" ht="11.45" customHeight="1">
      <c r="A3947" s="194"/>
      <c r="B3947" s="199" t="s">
        <v>11</v>
      </c>
      <c r="C3947" s="32">
        <v>14</v>
      </c>
      <c r="D3947" s="32">
        <v>110</v>
      </c>
      <c r="E3947" s="32">
        <v>226</v>
      </c>
      <c r="F3947" s="32">
        <v>37</v>
      </c>
      <c r="G3947" s="32">
        <v>14</v>
      </c>
      <c r="H3947" s="32">
        <v>19</v>
      </c>
      <c r="I3947" s="33">
        <f t="shared" si="141"/>
        <v>420</v>
      </c>
      <c r="J3947" s="49">
        <f>C3947+D3947</f>
        <v>124</v>
      </c>
      <c r="K3947" s="35">
        <f>E3947</f>
        <v>226</v>
      </c>
      <c r="L3947" s="36">
        <f>SUM(F3947:G3947)</f>
        <v>51</v>
      </c>
    </row>
    <row r="3948" spans="1:12" s="16" customFormat="1" ht="11.45" customHeight="1">
      <c r="A3948" s="194"/>
      <c r="B3948" s="197"/>
      <c r="C3948" s="51">
        <f>C3947/I3947*100</f>
        <v>3.3333333333333335</v>
      </c>
      <c r="D3948" s="51">
        <f>D3947/I3947*100</f>
        <v>26.190476190476193</v>
      </c>
      <c r="E3948" s="51">
        <f>E3947/I3947*100</f>
        <v>53.80952380952381</v>
      </c>
      <c r="F3948" s="51">
        <f>F3947/I3947*100</f>
        <v>8.8095238095238102</v>
      </c>
      <c r="G3948" s="51">
        <f>G3947/I3947*100</f>
        <v>3.3333333333333335</v>
      </c>
      <c r="H3948" s="52">
        <f>H3947/I3947*100</f>
        <v>4.5238095238095237</v>
      </c>
      <c r="I3948" s="48">
        <f t="shared" si="141"/>
        <v>100</v>
      </c>
      <c r="J3948" s="74">
        <f>J3947/I3947*100</f>
        <v>29.523809523809526</v>
      </c>
      <c r="K3948" s="30">
        <f>K3947/I3947*100</f>
        <v>53.80952380952381</v>
      </c>
      <c r="L3948" s="31">
        <f>L3947/I3947*100</f>
        <v>12.142857142857142</v>
      </c>
    </row>
    <row r="3949" spans="1:12" s="16" customFormat="1" ht="11.45" customHeight="1">
      <c r="A3949" s="194"/>
      <c r="B3949" s="199" t="s">
        <v>12</v>
      </c>
      <c r="C3949" s="32">
        <v>40</v>
      </c>
      <c r="D3949" s="32">
        <v>177</v>
      </c>
      <c r="E3949" s="32">
        <v>296</v>
      </c>
      <c r="F3949" s="32">
        <v>29</v>
      </c>
      <c r="G3949" s="32">
        <v>9</v>
      </c>
      <c r="H3949" s="32">
        <v>48</v>
      </c>
      <c r="I3949" s="33">
        <f t="shared" si="141"/>
        <v>599</v>
      </c>
      <c r="J3949" s="49">
        <f>C3949+D3949</f>
        <v>217</v>
      </c>
      <c r="K3949" s="35">
        <f>E3949</f>
        <v>296</v>
      </c>
      <c r="L3949" s="36">
        <f>SUM(F3949:G3949)</f>
        <v>38</v>
      </c>
    </row>
    <row r="3950" spans="1:12" s="16" customFormat="1" ht="11.45" customHeight="1">
      <c r="A3950" s="194"/>
      <c r="B3950" s="197"/>
      <c r="C3950" s="46">
        <f>C3949/I3949*100</f>
        <v>6.67779632721202</v>
      </c>
      <c r="D3950" s="46">
        <f>D3949/I3949*100</f>
        <v>29.549248747913186</v>
      </c>
      <c r="E3950" s="46">
        <f>E3949/I3949*100</f>
        <v>49.41569282136895</v>
      </c>
      <c r="F3950" s="46">
        <f>F3949/I3949*100</f>
        <v>4.8414023372287147</v>
      </c>
      <c r="G3950" s="46">
        <f>G3949/I3949*100</f>
        <v>1.5025041736227045</v>
      </c>
      <c r="H3950" s="47">
        <f>H3949/I3949*100</f>
        <v>8.013355592654424</v>
      </c>
      <c r="I3950" s="48">
        <f t="shared" si="141"/>
        <v>100</v>
      </c>
      <c r="J3950" s="74">
        <f>J3949/I3949*100</f>
        <v>36.227045075125211</v>
      </c>
      <c r="K3950" s="30">
        <f>K3949/I3949*100</f>
        <v>49.41569282136895</v>
      </c>
      <c r="L3950" s="31">
        <f>L3949/I3949*100</f>
        <v>6.3439065108514185</v>
      </c>
    </row>
    <row r="3951" spans="1:12" s="16" customFormat="1" ht="11.45" customHeight="1">
      <c r="A3951" s="194"/>
      <c r="B3951" s="199" t="s">
        <v>24</v>
      </c>
      <c r="C3951" s="32">
        <v>1</v>
      </c>
      <c r="D3951" s="32">
        <v>2</v>
      </c>
      <c r="E3951" s="32">
        <v>9</v>
      </c>
      <c r="F3951" s="32">
        <v>0</v>
      </c>
      <c r="G3951" s="32">
        <v>0</v>
      </c>
      <c r="H3951" s="32">
        <v>14</v>
      </c>
      <c r="I3951" s="33">
        <f t="shared" si="141"/>
        <v>26</v>
      </c>
      <c r="J3951" s="49">
        <f>C3951+D3951</f>
        <v>3</v>
      </c>
      <c r="K3951" s="35">
        <f>E3951</f>
        <v>9</v>
      </c>
      <c r="L3951" s="36">
        <f>SUM(F3951:G3951)</f>
        <v>0</v>
      </c>
    </row>
    <row r="3952" spans="1:12" s="16" customFormat="1" ht="11.45" customHeight="1" thickBot="1">
      <c r="A3952" s="195"/>
      <c r="B3952" s="200"/>
      <c r="C3952" s="63">
        <f>C3951/I3951*100</f>
        <v>3.8461538461538463</v>
      </c>
      <c r="D3952" s="63">
        <f>D3951/I3951*100</f>
        <v>7.6923076923076925</v>
      </c>
      <c r="E3952" s="63">
        <f>E3951/I3951*100</f>
        <v>34.615384615384613</v>
      </c>
      <c r="F3952" s="63">
        <f>F3951/I3951*100</f>
        <v>0</v>
      </c>
      <c r="G3952" s="63">
        <f>G3951/I3951*100</f>
        <v>0</v>
      </c>
      <c r="H3952" s="64">
        <f>H3951/I3951*100</f>
        <v>53.846153846153847</v>
      </c>
      <c r="I3952" s="114">
        <f t="shared" si="141"/>
        <v>100</v>
      </c>
      <c r="J3952" s="103">
        <f>J3951/I3951*100</f>
        <v>11.538461538461538</v>
      </c>
      <c r="K3952" s="66">
        <f>K3951/I3951*100</f>
        <v>34.615384615384613</v>
      </c>
      <c r="L3952" s="53">
        <f>L3951/I3951*100</f>
        <v>0</v>
      </c>
    </row>
    <row r="3953" spans="1:12" s="16" customFormat="1" ht="11.45" customHeight="1">
      <c r="A3953" s="221" t="s">
        <v>54</v>
      </c>
      <c r="B3953" s="196" t="s">
        <v>23</v>
      </c>
      <c r="C3953" s="32">
        <v>5</v>
      </c>
      <c r="D3953" s="32">
        <v>63</v>
      </c>
      <c r="E3953" s="32">
        <v>135</v>
      </c>
      <c r="F3953" s="32">
        <v>6</v>
      </c>
      <c r="G3953" s="32">
        <v>5</v>
      </c>
      <c r="H3953" s="32">
        <v>9</v>
      </c>
      <c r="I3953" s="13">
        <f t="shared" si="141"/>
        <v>223</v>
      </c>
      <c r="J3953" s="14">
        <f>C3953+D3953</f>
        <v>68</v>
      </c>
      <c r="K3953" s="12">
        <f>E3953</f>
        <v>135</v>
      </c>
      <c r="L3953" s="15">
        <f>SUM(F3953:G3953)</f>
        <v>11</v>
      </c>
    </row>
    <row r="3954" spans="1:12" s="16" customFormat="1" ht="11.45" customHeight="1">
      <c r="A3954" s="222"/>
      <c r="B3954" s="197"/>
      <c r="C3954" s="46">
        <f>C3953/I3953*100</f>
        <v>2.2421524663677128</v>
      </c>
      <c r="D3954" s="46">
        <f>D3953/I3953*100</f>
        <v>28.251121076233183</v>
      </c>
      <c r="E3954" s="46">
        <f>E3953/I3953*100</f>
        <v>60.538116591928251</v>
      </c>
      <c r="F3954" s="46">
        <f>F3953/I3953*100</f>
        <v>2.6905829596412558</v>
      </c>
      <c r="G3954" s="46">
        <f>G3953/I3953*100</f>
        <v>2.2421524663677128</v>
      </c>
      <c r="H3954" s="47">
        <f>H3953/I3953*100</f>
        <v>4.0358744394618835</v>
      </c>
      <c r="I3954" s="48">
        <f t="shared" si="141"/>
        <v>100</v>
      </c>
      <c r="J3954" s="74">
        <f>J3953/I3953*100</f>
        <v>30.493273542600896</v>
      </c>
      <c r="K3954" s="30">
        <f>K3953/I3953*100</f>
        <v>60.538116591928251</v>
      </c>
      <c r="L3954" s="31">
        <f>L3953/I3953*100</f>
        <v>4.9327354260089686</v>
      </c>
    </row>
    <row r="3955" spans="1:12" s="16" customFormat="1" ht="11.45" customHeight="1">
      <c r="A3955" s="222"/>
      <c r="B3955" s="199" t="s">
        <v>3</v>
      </c>
      <c r="C3955" s="32">
        <v>5</v>
      </c>
      <c r="D3955" s="32">
        <v>38</v>
      </c>
      <c r="E3955" s="32">
        <v>74</v>
      </c>
      <c r="F3955" s="32">
        <v>17</v>
      </c>
      <c r="G3955" s="32">
        <v>2</v>
      </c>
      <c r="H3955" s="32">
        <v>4</v>
      </c>
      <c r="I3955" s="33">
        <f t="shared" si="141"/>
        <v>140</v>
      </c>
      <c r="J3955" s="49">
        <f>C3955+D3955</f>
        <v>43</v>
      </c>
      <c r="K3955" s="35">
        <f>E3955</f>
        <v>74</v>
      </c>
      <c r="L3955" s="36">
        <f>SUM(F3955:G3955)</f>
        <v>19</v>
      </c>
    </row>
    <row r="3956" spans="1:12" s="16" customFormat="1" ht="11.45" customHeight="1">
      <c r="A3956" s="222"/>
      <c r="B3956" s="197"/>
      <c r="C3956" s="51">
        <f>C3955/I3955*100</f>
        <v>3.5714285714285712</v>
      </c>
      <c r="D3956" s="51">
        <f>D3955/I3955*100</f>
        <v>27.142857142857142</v>
      </c>
      <c r="E3956" s="51">
        <f>E3955/I3955*100</f>
        <v>52.857142857142861</v>
      </c>
      <c r="F3956" s="51">
        <f>F3955/I3955*100</f>
        <v>12.142857142857142</v>
      </c>
      <c r="G3956" s="51">
        <f>G3955/I3955*100</f>
        <v>1.4285714285714286</v>
      </c>
      <c r="H3956" s="52">
        <f>H3955/I3955*100</f>
        <v>2.8571428571428572</v>
      </c>
      <c r="I3956" s="48">
        <f t="shared" si="141"/>
        <v>100.00000000000001</v>
      </c>
      <c r="J3956" s="74">
        <f>J3955/I3955*100</f>
        <v>30.714285714285715</v>
      </c>
      <c r="K3956" s="30">
        <f>K3955/I3955*100</f>
        <v>52.857142857142861</v>
      </c>
      <c r="L3956" s="31">
        <f>L3955/I3955*100</f>
        <v>13.571428571428571</v>
      </c>
    </row>
    <row r="3957" spans="1:12" s="16" customFormat="1" ht="11.45" customHeight="1">
      <c r="A3957" s="222"/>
      <c r="B3957" s="199" t="s">
        <v>13</v>
      </c>
      <c r="C3957" s="32">
        <v>26</v>
      </c>
      <c r="D3957" s="32">
        <v>234</v>
      </c>
      <c r="E3957" s="32">
        <v>497</v>
      </c>
      <c r="F3957" s="32">
        <v>74</v>
      </c>
      <c r="G3957" s="32">
        <v>20</v>
      </c>
      <c r="H3957" s="32">
        <v>20</v>
      </c>
      <c r="I3957" s="33">
        <f t="shared" si="141"/>
        <v>871</v>
      </c>
      <c r="J3957" s="49">
        <f>C3957+D3957</f>
        <v>260</v>
      </c>
      <c r="K3957" s="35">
        <f>E3957</f>
        <v>497</v>
      </c>
      <c r="L3957" s="36">
        <f>SUM(F3957:G3957)</f>
        <v>94</v>
      </c>
    </row>
    <row r="3958" spans="1:12" s="16" customFormat="1" ht="11.45" customHeight="1">
      <c r="A3958" s="222"/>
      <c r="B3958" s="197"/>
      <c r="C3958" s="46">
        <f>C3957/I3957*100</f>
        <v>2.9850746268656714</v>
      </c>
      <c r="D3958" s="46">
        <f>D3957/I3957*100</f>
        <v>26.865671641791046</v>
      </c>
      <c r="E3958" s="46">
        <f>E3957/I3957*100</f>
        <v>57.060849598163031</v>
      </c>
      <c r="F3958" s="46">
        <f>F3957/I3957*100</f>
        <v>8.4959816303099878</v>
      </c>
      <c r="G3958" s="46">
        <f>G3957/I3957*100</f>
        <v>2.2962112514351323</v>
      </c>
      <c r="H3958" s="47">
        <f>H3957/I3957*100</f>
        <v>2.2962112514351323</v>
      </c>
      <c r="I3958" s="48">
        <f t="shared" si="141"/>
        <v>100.00000000000001</v>
      </c>
      <c r="J3958" s="74">
        <f>J3957/I3957*100</f>
        <v>29.850746268656714</v>
      </c>
      <c r="K3958" s="30">
        <f>K3957/I3957*100</f>
        <v>57.060849598163031</v>
      </c>
      <c r="L3958" s="31">
        <f>L3957/I3957*100</f>
        <v>10.79219288174512</v>
      </c>
    </row>
    <row r="3959" spans="1:12" s="16" customFormat="1" ht="11.45" customHeight="1">
      <c r="A3959" s="222"/>
      <c r="B3959" s="199" t="s">
        <v>14</v>
      </c>
      <c r="C3959" s="32">
        <v>7</v>
      </c>
      <c r="D3959" s="32">
        <v>75</v>
      </c>
      <c r="E3959" s="32">
        <v>106</v>
      </c>
      <c r="F3959" s="32">
        <v>11</v>
      </c>
      <c r="G3959" s="32">
        <v>5</v>
      </c>
      <c r="H3959" s="32">
        <v>11</v>
      </c>
      <c r="I3959" s="33">
        <f t="shared" si="141"/>
        <v>215</v>
      </c>
      <c r="J3959" s="49">
        <f>C3959+D3959</f>
        <v>82</v>
      </c>
      <c r="K3959" s="35">
        <f>E3959</f>
        <v>106</v>
      </c>
      <c r="L3959" s="36">
        <f>SUM(F3959:G3959)</f>
        <v>16</v>
      </c>
    </row>
    <row r="3960" spans="1:12" s="16" customFormat="1" ht="11.45" customHeight="1">
      <c r="A3960" s="222"/>
      <c r="B3960" s="197"/>
      <c r="C3960" s="51">
        <f>C3959/I3959*100</f>
        <v>3.2558139534883721</v>
      </c>
      <c r="D3960" s="51">
        <f>D3959/I3959*100</f>
        <v>34.883720930232556</v>
      </c>
      <c r="E3960" s="51">
        <f>E3959/I3959*100</f>
        <v>49.302325581395351</v>
      </c>
      <c r="F3960" s="51">
        <f>F3959/I3959*100</f>
        <v>5.1162790697674421</v>
      </c>
      <c r="G3960" s="51">
        <f>G3959/I3959*100</f>
        <v>2.3255813953488373</v>
      </c>
      <c r="H3960" s="52">
        <f>H3959/I3959*100</f>
        <v>5.1162790697674421</v>
      </c>
      <c r="I3960" s="48">
        <f t="shared" si="141"/>
        <v>100</v>
      </c>
      <c r="J3960" s="74">
        <f>J3959/I3959*100</f>
        <v>38.139534883720934</v>
      </c>
      <c r="K3960" s="30">
        <f>K3959/I3959*100</f>
        <v>49.302325581395351</v>
      </c>
      <c r="L3960" s="31">
        <f>L3959/I3959*100</f>
        <v>7.441860465116279</v>
      </c>
    </row>
    <row r="3961" spans="1:12" s="16" customFormat="1" ht="11.45" customHeight="1">
      <c r="A3961" s="222"/>
      <c r="B3961" s="199" t="s">
        <v>25</v>
      </c>
      <c r="C3961" s="32">
        <v>3</v>
      </c>
      <c r="D3961" s="32">
        <v>28</v>
      </c>
      <c r="E3961" s="32">
        <v>35</v>
      </c>
      <c r="F3961" s="32">
        <v>3</v>
      </c>
      <c r="G3961" s="32">
        <v>0</v>
      </c>
      <c r="H3961" s="32">
        <v>1</v>
      </c>
      <c r="I3961" s="33">
        <f t="shared" si="141"/>
        <v>70</v>
      </c>
      <c r="J3961" s="49">
        <f>C3961+D3961</f>
        <v>31</v>
      </c>
      <c r="K3961" s="35">
        <f>E3961</f>
        <v>35</v>
      </c>
      <c r="L3961" s="36">
        <f>SUM(F3961:G3961)</f>
        <v>3</v>
      </c>
    </row>
    <row r="3962" spans="1:12" s="16" customFormat="1" ht="11.45" customHeight="1">
      <c r="A3962" s="222"/>
      <c r="B3962" s="197"/>
      <c r="C3962" s="46">
        <f>C3961/I3961*100</f>
        <v>4.2857142857142856</v>
      </c>
      <c r="D3962" s="46">
        <f>D3961/I3961*100</f>
        <v>40</v>
      </c>
      <c r="E3962" s="46">
        <f>E3961/I3961*100</f>
        <v>50</v>
      </c>
      <c r="F3962" s="46">
        <f>F3961/I3961*100</f>
        <v>4.2857142857142856</v>
      </c>
      <c r="G3962" s="46">
        <f>G3961/I3961*100</f>
        <v>0</v>
      </c>
      <c r="H3962" s="47">
        <f>H3961/I3961*100</f>
        <v>1.4285714285714286</v>
      </c>
      <c r="I3962" s="48">
        <f t="shared" si="141"/>
        <v>100</v>
      </c>
      <c r="J3962" s="74">
        <f>J3961/I3961*100</f>
        <v>44.285714285714285</v>
      </c>
      <c r="K3962" s="30">
        <f>K3961/I3961*100</f>
        <v>50</v>
      </c>
      <c r="L3962" s="31">
        <f>L3961/I3961*100</f>
        <v>4.2857142857142856</v>
      </c>
    </row>
    <row r="3963" spans="1:12" ht="11.45" customHeight="1">
      <c r="A3963" s="222"/>
      <c r="B3963" s="199" t="s">
        <v>26</v>
      </c>
      <c r="C3963" s="32">
        <v>33</v>
      </c>
      <c r="D3963" s="32">
        <v>139</v>
      </c>
      <c r="E3963" s="32">
        <v>258</v>
      </c>
      <c r="F3963" s="32">
        <v>40</v>
      </c>
      <c r="G3963" s="32">
        <v>19</v>
      </c>
      <c r="H3963" s="32">
        <v>31</v>
      </c>
      <c r="I3963" s="33">
        <f t="shared" si="141"/>
        <v>520</v>
      </c>
      <c r="J3963" s="49">
        <f>C3963+D3963</f>
        <v>172</v>
      </c>
      <c r="K3963" s="35">
        <f>E3963</f>
        <v>258</v>
      </c>
      <c r="L3963" s="36">
        <f>SUM(F3963:G3963)</f>
        <v>59</v>
      </c>
    </row>
    <row r="3964" spans="1:12" ht="11.45" customHeight="1">
      <c r="A3964" s="222"/>
      <c r="B3964" s="197"/>
      <c r="C3964" s="51">
        <f>C3963/I3963*100</f>
        <v>6.3461538461538458</v>
      </c>
      <c r="D3964" s="51">
        <f>D3963/I3963*100</f>
        <v>26.73076923076923</v>
      </c>
      <c r="E3964" s="51">
        <f>E3963/I3963*100</f>
        <v>49.615384615384613</v>
      </c>
      <c r="F3964" s="51">
        <f>F3963/I3963*100</f>
        <v>7.6923076923076925</v>
      </c>
      <c r="G3964" s="51">
        <f>G3963/I3963*100</f>
        <v>3.6538461538461542</v>
      </c>
      <c r="H3964" s="52">
        <f>H3963/I3963*100</f>
        <v>5.9615384615384617</v>
      </c>
      <c r="I3964" s="48">
        <f t="shared" si="141"/>
        <v>100</v>
      </c>
      <c r="J3964" s="74">
        <f>J3963/I3963*100</f>
        <v>33.076923076923073</v>
      </c>
      <c r="K3964" s="30">
        <f>K3963/I3963*100</f>
        <v>49.615384615384613</v>
      </c>
      <c r="L3964" s="31">
        <f>L3963/I3963*100</f>
        <v>11.346153846153847</v>
      </c>
    </row>
    <row r="3965" spans="1:12" ht="11.45" customHeight="1">
      <c r="A3965" s="222"/>
      <c r="B3965" s="199" t="s">
        <v>0</v>
      </c>
      <c r="C3965" s="32">
        <v>4</v>
      </c>
      <c r="D3965" s="32">
        <v>14</v>
      </c>
      <c r="E3965" s="32">
        <v>65</v>
      </c>
      <c r="F3965" s="32">
        <v>8</v>
      </c>
      <c r="G3965" s="32">
        <v>3</v>
      </c>
      <c r="H3965" s="32">
        <v>8</v>
      </c>
      <c r="I3965" s="33">
        <f t="shared" si="141"/>
        <v>102</v>
      </c>
      <c r="J3965" s="49">
        <f>C3965+D3965</f>
        <v>18</v>
      </c>
      <c r="K3965" s="35">
        <f>E3965</f>
        <v>65</v>
      </c>
      <c r="L3965" s="36">
        <f>SUM(F3965:G3965)</f>
        <v>11</v>
      </c>
    </row>
    <row r="3966" spans="1:12" ht="11.45" customHeight="1">
      <c r="A3966" s="222"/>
      <c r="B3966" s="197"/>
      <c r="C3966" s="46">
        <f>C3965/I3965*100</f>
        <v>3.9215686274509802</v>
      </c>
      <c r="D3966" s="46">
        <f>D3965/I3965*100</f>
        <v>13.725490196078432</v>
      </c>
      <c r="E3966" s="46">
        <f>E3965/I3965*100</f>
        <v>63.725490196078425</v>
      </c>
      <c r="F3966" s="46">
        <f>F3965/I3965*100</f>
        <v>7.8431372549019605</v>
      </c>
      <c r="G3966" s="46">
        <f>G3965/I3965*100</f>
        <v>2.9411764705882351</v>
      </c>
      <c r="H3966" s="47">
        <f>H3965/I3965*100</f>
        <v>7.8431372549019605</v>
      </c>
      <c r="I3966" s="48">
        <f t="shared" si="141"/>
        <v>100</v>
      </c>
      <c r="J3966" s="74">
        <f>J3965/I3965*100</f>
        <v>17.647058823529413</v>
      </c>
      <c r="K3966" s="30">
        <f>K3965/I3965*100</f>
        <v>63.725490196078425</v>
      </c>
      <c r="L3966" s="31">
        <f>L3965/I3965*100</f>
        <v>10.784313725490197</v>
      </c>
    </row>
    <row r="3967" spans="1:12" ht="11.45" customHeight="1">
      <c r="A3967" s="222"/>
      <c r="B3967" s="199" t="s">
        <v>24</v>
      </c>
      <c r="C3967" s="32">
        <v>3</v>
      </c>
      <c r="D3967" s="32">
        <v>7</v>
      </c>
      <c r="E3967" s="32">
        <v>14</v>
      </c>
      <c r="F3967" s="32">
        <v>2</v>
      </c>
      <c r="G3967" s="32">
        <v>2</v>
      </c>
      <c r="H3967" s="32">
        <v>21</v>
      </c>
      <c r="I3967" s="33">
        <f t="shared" si="141"/>
        <v>49</v>
      </c>
      <c r="J3967" s="49">
        <f>C3967+D3967</f>
        <v>10</v>
      </c>
      <c r="K3967" s="35">
        <f>E3967</f>
        <v>14</v>
      </c>
      <c r="L3967" s="36">
        <f>SUM(F3967:G3967)</f>
        <v>4</v>
      </c>
    </row>
    <row r="3968" spans="1:12" ht="11.45" customHeight="1" thickBot="1">
      <c r="A3968" s="223"/>
      <c r="B3968" s="200"/>
      <c r="C3968" s="63">
        <f>C3967/I3967*100</f>
        <v>6.1224489795918364</v>
      </c>
      <c r="D3968" s="63">
        <f>D3967/I3967*100</f>
        <v>14.285714285714285</v>
      </c>
      <c r="E3968" s="63">
        <f>E3967/I3967*100</f>
        <v>28.571428571428569</v>
      </c>
      <c r="F3968" s="63">
        <f>F3967/I3967*100</f>
        <v>4.0816326530612246</v>
      </c>
      <c r="G3968" s="63">
        <f>G3967/I3967*100</f>
        <v>4.0816326530612246</v>
      </c>
      <c r="H3968" s="64">
        <f>H3967/I3967*100</f>
        <v>42.857142857142854</v>
      </c>
      <c r="I3968" s="114">
        <f t="shared" si="141"/>
        <v>100</v>
      </c>
      <c r="J3968" s="103">
        <f>J3967/I3967*100</f>
        <v>20.408163265306122</v>
      </c>
      <c r="K3968" s="66">
        <f>K3967/I3967*100</f>
        <v>28.571428571428569</v>
      </c>
      <c r="L3968" s="53">
        <f>L3967/I3967*100</f>
        <v>8.1632653061224492</v>
      </c>
    </row>
    <row r="3969" spans="1:12" ht="11.45" customHeight="1">
      <c r="A3969" s="193" t="s">
        <v>21</v>
      </c>
      <c r="B3969" s="196" t="s">
        <v>27</v>
      </c>
      <c r="C3969" s="32">
        <v>14</v>
      </c>
      <c r="D3969" s="32">
        <v>74</v>
      </c>
      <c r="E3969" s="32">
        <v>149</v>
      </c>
      <c r="F3969" s="32">
        <v>22</v>
      </c>
      <c r="G3969" s="32">
        <v>11</v>
      </c>
      <c r="H3969" s="32">
        <v>15</v>
      </c>
      <c r="I3969" s="13">
        <f t="shared" si="141"/>
        <v>285</v>
      </c>
      <c r="J3969" s="14">
        <f>C3969+D3969</f>
        <v>88</v>
      </c>
      <c r="K3969" s="12">
        <f>E3969</f>
        <v>149</v>
      </c>
      <c r="L3969" s="15">
        <f>SUM(F3969:G3969)</f>
        <v>33</v>
      </c>
    </row>
    <row r="3970" spans="1:12" ht="11.45" customHeight="1">
      <c r="A3970" s="194"/>
      <c r="B3970" s="197"/>
      <c r="C3970" s="46">
        <f>C3969/I3969*100</f>
        <v>4.9122807017543861</v>
      </c>
      <c r="D3970" s="46">
        <f>D3969/I3969*100</f>
        <v>25.964912280701753</v>
      </c>
      <c r="E3970" s="46">
        <f>E3969/I3969*100</f>
        <v>52.280701754385959</v>
      </c>
      <c r="F3970" s="46">
        <f>F3969/I3969*100</f>
        <v>7.7192982456140351</v>
      </c>
      <c r="G3970" s="46">
        <f>G3969/I3969*100</f>
        <v>3.8596491228070176</v>
      </c>
      <c r="H3970" s="47">
        <f>H3969/I3969*100</f>
        <v>5.2631578947368416</v>
      </c>
      <c r="I3970" s="48">
        <f t="shared" si="141"/>
        <v>99.999999999999986</v>
      </c>
      <c r="J3970" s="74">
        <f>J3969/I3969*100</f>
        <v>30.87719298245614</v>
      </c>
      <c r="K3970" s="30">
        <f>K3969/I3969*100</f>
        <v>52.280701754385959</v>
      </c>
      <c r="L3970" s="31">
        <f>L3969/I3969*100</f>
        <v>11.578947368421053</v>
      </c>
    </row>
    <row r="3971" spans="1:12" ht="11.45" customHeight="1">
      <c r="A3971" s="194"/>
      <c r="B3971" s="199" t="s">
        <v>28</v>
      </c>
      <c r="C3971" s="32">
        <v>16</v>
      </c>
      <c r="D3971" s="32">
        <v>114</v>
      </c>
      <c r="E3971" s="32">
        <v>177</v>
      </c>
      <c r="F3971" s="32">
        <v>34</v>
      </c>
      <c r="G3971" s="32">
        <v>11</v>
      </c>
      <c r="H3971" s="32">
        <v>12</v>
      </c>
      <c r="I3971" s="33">
        <f t="shared" si="141"/>
        <v>364</v>
      </c>
      <c r="J3971" s="49">
        <f>C3971+D3971</f>
        <v>130</v>
      </c>
      <c r="K3971" s="35">
        <f>E3971</f>
        <v>177</v>
      </c>
      <c r="L3971" s="36">
        <f>SUM(F3971:G3971)</f>
        <v>45</v>
      </c>
    </row>
    <row r="3972" spans="1:12" ht="11.45" customHeight="1">
      <c r="A3972" s="194"/>
      <c r="B3972" s="197"/>
      <c r="C3972" s="51">
        <f>C3971/I3971*100</f>
        <v>4.395604395604396</v>
      </c>
      <c r="D3972" s="51">
        <f>D3971/I3971*100</f>
        <v>31.318681318681318</v>
      </c>
      <c r="E3972" s="51">
        <f>E3971/I3971*100</f>
        <v>48.626373626373628</v>
      </c>
      <c r="F3972" s="51">
        <f>F3971/I3971*100</f>
        <v>9.3406593406593412</v>
      </c>
      <c r="G3972" s="51">
        <f>G3971/I3971*100</f>
        <v>3.0219780219780219</v>
      </c>
      <c r="H3972" s="52">
        <f>H3971/I3971*100</f>
        <v>3.296703296703297</v>
      </c>
      <c r="I3972" s="48">
        <f t="shared" si="141"/>
        <v>100</v>
      </c>
      <c r="J3972" s="74">
        <f>J3971/I3971*100</f>
        <v>35.714285714285715</v>
      </c>
      <c r="K3972" s="30">
        <f>K3971/I3971*100</f>
        <v>48.626373626373628</v>
      </c>
      <c r="L3972" s="31">
        <f>L3971/I3971*100</f>
        <v>12.362637362637363</v>
      </c>
    </row>
    <row r="3973" spans="1:12" ht="11.45" customHeight="1">
      <c r="A3973" s="194"/>
      <c r="B3973" s="199" t="s">
        <v>29</v>
      </c>
      <c r="C3973" s="32">
        <v>36</v>
      </c>
      <c r="D3973" s="32">
        <v>263</v>
      </c>
      <c r="E3973" s="32">
        <v>537</v>
      </c>
      <c r="F3973" s="32">
        <v>69</v>
      </c>
      <c r="G3973" s="32">
        <v>22</v>
      </c>
      <c r="H3973" s="32">
        <v>39</v>
      </c>
      <c r="I3973" s="33">
        <f t="shared" si="141"/>
        <v>966</v>
      </c>
      <c r="J3973" s="49">
        <f>C3973+D3973</f>
        <v>299</v>
      </c>
      <c r="K3973" s="35">
        <f>E3973</f>
        <v>537</v>
      </c>
      <c r="L3973" s="36">
        <f>SUM(F3973:G3973)</f>
        <v>91</v>
      </c>
    </row>
    <row r="3974" spans="1:12" ht="11.45" customHeight="1">
      <c r="A3974" s="194"/>
      <c r="B3974" s="197"/>
      <c r="C3974" s="46">
        <f>C3973/I3973*100</f>
        <v>3.7267080745341614</v>
      </c>
      <c r="D3974" s="46">
        <f>D3973/I3973*100</f>
        <v>27.22567287784679</v>
      </c>
      <c r="E3974" s="46">
        <f>E3973/I3973*100</f>
        <v>55.590062111801245</v>
      </c>
      <c r="F3974" s="46">
        <f>F3973/I3973*100</f>
        <v>7.1428571428571423</v>
      </c>
      <c r="G3974" s="46">
        <f>G3973/I3973*100</f>
        <v>2.2774327122153206</v>
      </c>
      <c r="H3974" s="47">
        <f>H3973/I3973*100</f>
        <v>4.0372670807453419</v>
      </c>
      <c r="I3974" s="48">
        <f t="shared" si="141"/>
        <v>99.999999999999986</v>
      </c>
      <c r="J3974" s="74">
        <f>J3973/I3973*100</f>
        <v>30.952380952380953</v>
      </c>
      <c r="K3974" s="30">
        <f>K3973/I3973*100</f>
        <v>55.590062111801245</v>
      </c>
      <c r="L3974" s="31">
        <f>L3973/I3973*100</f>
        <v>9.4202898550724647</v>
      </c>
    </row>
    <row r="3975" spans="1:12" ht="11.45" customHeight="1">
      <c r="A3975" s="194"/>
      <c r="B3975" s="199" t="s">
        <v>30</v>
      </c>
      <c r="C3975" s="32">
        <v>11</v>
      </c>
      <c r="D3975" s="32">
        <v>105</v>
      </c>
      <c r="E3975" s="32">
        <v>226</v>
      </c>
      <c r="F3975" s="32">
        <v>21</v>
      </c>
      <c r="G3975" s="32">
        <v>9</v>
      </c>
      <c r="H3975" s="32">
        <v>12</v>
      </c>
      <c r="I3975" s="33">
        <f t="shared" si="141"/>
        <v>384</v>
      </c>
      <c r="J3975" s="49">
        <f>C3975+D3975</f>
        <v>116</v>
      </c>
      <c r="K3975" s="35">
        <f>E3975</f>
        <v>226</v>
      </c>
      <c r="L3975" s="36">
        <f>SUM(F3975:G3975)</f>
        <v>30</v>
      </c>
    </row>
    <row r="3976" spans="1:12" ht="11.45" customHeight="1">
      <c r="A3976" s="194"/>
      <c r="B3976" s="197"/>
      <c r="C3976" s="51">
        <f>C3975/I3975*100</f>
        <v>2.864583333333333</v>
      </c>
      <c r="D3976" s="51">
        <f>D3975/I3975*100</f>
        <v>27.34375</v>
      </c>
      <c r="E3976" s="51">
        <f>E3975/I3975*100</f>
        <v>58.854166666666664</v>
      </c>
      <c r="F3976" s="51">
        <f>F3975/I3975*100</f>
        <v>5.46875</v>
      </c>
      <c r="G3976" s="51">
        <f>G3975/I3975*100</f>
        <v>2.34375</v>
      </c>
      <c r="H3976" s="52">
        <f>H3975/I3975*100</f>
        <v>3.125</v>
      </c>
      <c r="I3976" s="48">
        <f t="shared" si="141"/>
        <v>100</v>
      </c>
      <c r="J3976" s="74">
        <f>J3975/I3975*100</f>
        <v>30.208333333333332</v>
      </c>
      <c r="K3976" s="30">
        <f>K3975/I3975*100</f>
        <v>58.854166666666664</v>
      </c>
      <c r="L3976" s="31">
        <f>L3975/I3975*100</f>
        <v>7.8125</v>
      </c>
    </row>
    <row r="3977" spans="1:12" ht="11.45" customHeight="1">
      <c r="A3977" s="194"/>
      <c r="B3977" s="199" t="s">
        <v>42</v>
      </c>
      <c r="C3977" s="32">
        <v>6</v>
      </c>
      <c r="D3977" s="32">
        <v>35</v>
      </c>
      <c r="E3977" s="32">
        <v>79</v>
      </c>
      <c r="F3977" s="32">
        <v>14</v>
      </c>
      <c r="G3977" s="32">
        <v>2</v>
      </c>
      <c r="H3977" s="32">
        <v>5</v>
      </c>
      <c r="I3977" s="33">
        <f t="shared" si="141"/>
        <v>141</v>
      </c>
      <c r="J3977" s="49">
        <f>C3977+D3977</f>
        <v>41</v>
      </c>
      <c r="K3977" s="35">
        <f>E3977</f>
        <v>79</v>
      </c>
      <c r="L3977" s="36">
        <f>SUM(F3977:G3977)</f>
        <v>16</v>
      </c>
    </row>
    <row r="3978" spans="1:12" ht="11.45" customHeight="1">
      <c r="A3978" s="194"/>
      <c r="B3978" s="197"/>
      <c r="C3978" s="51">
        <f>C3977/I3977*100</f>
        <v>4.2553191489361701</v>
      </c>
      <c r="D3978" s="51">
        <f>D3977/I3977*100</f>
        <v>24.822695035460992</v>
      </c>
      <c r="E3978" s="51">
        <f>E3977/I3977*100</f>
        <v>56.028368794326241</v>
      </c>
      <c r="F3978" s="51">
        <f>F3977/I3977*100</f>
        <v>9.9290780141843982</v>
      </c>
      <c r="G3978" s="51">
        <f>G3977/I3977*100</f>
        <v>1.4184397163120568</v>
      </c>
      <c r="H3978" s="52">
        <f>H3977/I3977*100</f>
        <v>3.5460992907801421</v>
      </c>
      <c r="I3978" s="48">
        <f t="shared" si="141"/>
        <v>100</v>
      </c>
      <c r="J3978" s="74">
        <f>J3977/I3977*100</f>
        <v>29.078014184397162</v>
      </c>
      <c r="K3978" s="30">
        <f>K3977/I3977*100</f>
        <v>56.028368794326241</v>
      </c>
      <c r="L3978" s="31">
        <f>L3977/I3977*100</f>
        <v>11.347517730496454</v>
      </c>
    </row>
    <row r="3979" spans="1:12" ht="11.45" customHeight="1">
      <c r="A3979" s="194"/>
      <c r="B3979" s="199" t="s">
        <v>24</v>
      </c>
      <c r="C3979" s="32">
        <v>3</v>
      </c>
      <c r="D3979" s="32">
        <v>7</v>
      </c>
      <c r="E3979" s="32">
        <v>16</v>
      </c>
      <c r="F3979" s="32">
        <v>1</v>
      </c>
      <c r="G3979" s="32">
        <v>1</v>
      </c>
      <c r="H3979" s="32">
        <v>22</v>
      </c>
      <c r="I3979" s="33">
        <f t="shared" si="141"/>
        <v>50</v>
      </c>
      <c r="J3979" s="49">
        <f>C3979+D3979</f>
        <v>10</v>
      </c>
      <c r="K3979" s="35">
        <f>E3979</f>
        <v>16</v>
      </c>
      <c r="L3979" s="36">
        <f>SUM(F3979:G3979)</f>
        <v>2</v>
      </c>
    </row>
    <row r="3980" spans="1:12" ht="11.45" customHeight="1" thickBot="1">
      <c r="A3980" s="195"/>
      <c r="B3980" s="200"/>
      <c r="C3980" s="63">
        <f>C3979/I3979*100</f>
        <v>6</v>
      </c>
      <c r="D3980" s="63">
        <f>D3979/I3979*100</f>
        <v>14.000000000000002</v>
      </c>
      <c r="E3980" s="63">
        <f>E3979/I3979*100</f>
        <v>32</v>
      </c>
      <c r="F3980" s="63">
        <f>F3979/I3979*100</f>
        <v>2</v>
      </c>
      <c r="G3980" s="63">
        <f>G3979/I3979*100</f>
        <v>2</v>
      </c>
      <c r="H3980" s="64">
        <f>H3979/I3979*100</f>
        <v>44</v>
      </c>
      <c r="I3980" s="114">
        <f t="shared" si="141"/>
        <v>100</v>
      </c>
      <c r="J3980" s="103">
        <f>J3979/I3979*100</f>
        <v>20</v>
      </c>
      <c r="K3980" s="66">
        <f>K3979/I3979*100</f>
        <v>32</v>
      </c>
      <c r="L3980" s="53">
        <f>L3979/I3979*100</f>
        <v>4</v>
      </c>
    </row>
    <row r="3981" spans="1:12" s="98" customFormat="1" ht="15" customHeight="1">
      <c r="A3981" s="82"/>
      <c r="B3981" s="83"/>
      <c r="C3981" s="97"/>
      <c r="D3981" s="97"/>
      <c r="E3981" s="97"/>
      <c r="F3981" s="97"/>
      <c r="G3981" s="97"/>
      <c r="H3981" s="97"/>
      <c r="I3981" s="97"/>
      <c r="J3981" s="97"/>
      <c r="K3981" s="97"/>
      <c r="L3981" s="97"/>
    </row>
    <row r="3982" spans="1:12" s="4" customFormat="1" ht="30" customHeight="1" thickBot="1">
      <c r="A3982" s="207" t="s">
        <v>250</v>
      </c>
      <c r="B3982" s="207"/>
      <c r="C3982" s="207"/>
      <c r="D3982" s="207"/>
      <c r="E3982" s="207"/>
      <c r="F3982" s="207"/>
      <c r="G3982" s="207"/>
      <c r="H3982" s="207"/>
      <c r="I3982" s="207"/>
      <c r="J3982" s="207"/>
      <c r="K3982" s="207"/>
      <c r="L3982" s="207"/>
    </row>
    <row r="3983" spans="1:12" s="2" customFormat="1" ht="10.15" customHeight="1">
      <c r="A3983" s="208"/>
      <c r="B3983" s="209"/>
      <c r="C3983" s="210" t="s">
        <v>232</v>
      </c>
      <c r="D3983" s="210" t="s">
        <v>233</v>
      </c>
      <c r="E3983" s="212" t="s">
        <v>46</v>
      </c>
      <c r="F3983" s="213" t="s">
        <v>4</v>
      </c>
    </row>
    <row r="3984" spans="1:12" s="11" customFormat="1" ht="60" customHeight="1" thickBot="1">
      <c r="A3984" s="215" t="s">
        <v>33</v>
      </c>
      <c r="B3984" s="216"/>
      <c r="C3984" s="211"/>
      <c r="D3984" s="211"/>
      <c r="E3984" s="204"/>
      <c r="F3984" s="214"/>
    </row>
    <row r="3985" spans="1:6" s="99" customFormat="1" ht="11.25" customHeight="1">
      <c r="A3985" s="217" t="s">
        <v>22</v>
      </c>
      <c r="B3985" s="218"/>
      <c r="C3985" s="12">
        <v>751</v>
      </c>
      <c r="D3985" s="12">
        <v>1372</v>
      </c>
      <c r="E3985" s="117">
        <v>67</v>
      </c>
      <c r="F3985" s="88">
        <f t="shared" ref="F3985:F3994" si="142">SUM(C3985:E3985)</f>
        <v>2190</v>
      </c>
    </row>
    <row r="3986" spans="1:6" s="99" customFormat="1" ht="11.25" customHeight="1" thickBot="1">
      <c r="A3986" s="219"/>
      <c r="B3986" s="220"/>
      <c r="C3986" s="100">
        <f>C3985/F3985*100</f>
        <v>34.292237442922371</v>
      </c>
      <c r="D3986" s="100">
        <f>D3985/F3985*100</f>
        <v>62.648401826484026</v>
      </c>
      <c r="E3986" s="115">
        <f>E3985/F3985*100</f>
        <v>3.0593607305936072</v>
      </c>
      <c r="F3986" s="95">
        <f t="shared" si="142"/>
        <v>100.00000000000001</v>
      </c>
    </row>
    <row r="3987" spans="1:6" s="99" customFormat="1" ht="11.45" customHeight="1">
      <c r="A3987" s="193" t="s">
        <v>49</v>
      </c>
      <c r="B3987" s="196" t="s">
        <v>19</v>
      </c>
      <c r="C3987" s="32">
        <v>525</v>
      </c>
      <c r="D3987" s="32">
        <v>927</v>
      </c>
      <c r="E3987" s="32">
        <v>49</v>
      </c>
      <c r="F3987" s="88">
        <f t="shared" si="142"/>
        <v>1501</v>
      </c>
    </row>
    <row r="3988" spans="1:6" s="99" customFormat="1" ht="11.45" customHeight="1">
      <c r="A3988" s="194"/>
      <c r="B3988" s="197"/>
      <c r="C3988" s="51">
        <f>C3987/F3987*100</f>
        <v>34.976682211858758</v>
      </c>
      <c r="D3988" s="51">
        <f>D3987/F3987*100</f>
        <v>61.758827448367761</v>
      </c>
      <c r="E3988" s="52">
        <f>E3987/F3987*100</f>
        <v>3.2644903397734839</v>
      </c>
      <c r="F3988" s="89">
        <f t="shared" si="142"/>
        <v>100</v>
      </c>
    </row>
    <row r="3989" spans="1:6" s="99" customFormat="1" ht="11.45" customHeight="1">
      <c r="A3989" s="194"/>
      <c r="B3989" s="198" t="s">
        <v>20</v>
      </c>
      <c r="C3989" s="32">
        <v>159</v>
      </c>
      <c r="D3989" s="32">
        <v>295</v>
      </c>
      <c r="E3989" s="32">
        <v>15</v>
      </c>
      <c r="F3989" s="91">
        <f t="shared" si="142"/>
        <v>469</v>
      </c>
    </row>
    <row r="3990" spans="1:6" s="99" customFormat="1" ht="11.45" customHeight="1">
      <c r="A3990" s="194"/>
      <c r="B3990" s="198"/>
      <c r="C3990" s="46">
        <f>C3989/F3989*100</f>
        <v>33.901918976545844</v>
      </c>
      <c r="D3990" s="46">
        <f>D3989/F3989*100</f>
        <v>62.899786780383792</v>
      </c>
      <c r="E3990" s="47">
        <f>E3989/F3989*100</f>
        <v>3.1982942430703627</v>
      </c>
      <c r="F3990" s="89">
        <f t="shared" si="142"/>
        <v>100</v>
      </c>
    </row>
    <row r="3991" spans="1:6" s="99" customFormat="1" ht="11.45" customHeight="1">
      <c r="A3991" s="194"/>
      <c r="B3991" s="199" t="s">
        <v>50</v>
      </c>
      <c r="C3991" s="32">
        <v>51</v>
      </c>
      <c r="D3991" s="32">
        <v>110</v>
      </c>
      <c r="E3991" s="32">
        <v>3</v>
      </c>
      <c r="F3991" s="91">
        <f t="shared" si="142"/>
        <v>164</v>
      </c>
    </row>
    <row r="3992" spans="1:6" s="99" customFormat="1" ht="11.45" customHeight="1">
      <c r="A3992" s="194"/>
      <c r="B3992" s="197"/>
      <c r="C3992" s="51">
        <f>C3991/F3991*100</f>
        <v>31.097560975609756</v>
      </c>
      <c r="D3992" s="51">
        <f>D3991/F3991*100</f>
        <v>67.073170731707322</v>
      </c>
      <c r="E3992" s="52">
        <f>E3991/F3991*100</f>
        <v>1.8292682926829267</v>
      </c>
      <c r="F3992" s="89">
        <f t="shared" si="142"/>
        <v>100</v>
      </c>
    </row>
    <row r="3993" spans="1:6" s="99" customFormat="1" ht="11.45" customHeight="1">
      <c r="A3993" s="194"/>
      <c r="B3993" s="198" t="s">
        <v>51</v>
      </c>
      <c r="C3993" s="32">
        <v>16</v>
      </c>
      <c r="D3993" s="32">
        <v>40</v>
      </c>
      <c r="E3993" s="32">
        <v>0</v>
      </c>
      <c r="F3993" s="91">
        <f t="shared" si="142"/>
        <v>56</v>
      </c>
    </row>
    <row r="3994" spans="1:6" s="99" customFormat="1" ht="11.45" customHeight="1" thickBot="1">
      <c r="A3994" s="194"/>
      <c r="B3994" s="198"/>
      <c r="C3994" s="46">
        <f>C3993/F3993*100</f>
        <v>28.571428571428569</v>
      </c>
      <c r="D3994" s="46">
        <f>D3993/F3993*100</f>
        <v>71.428571428571431</v>
      </c>
      <c r="E3994" s="47">
        <f>E3993/F3993*100</f>
        <v>0</v>
      </c>
      <c r="F3994" s="118">
        <f t="shared" si="142"/>
        <v>100</v>
      </c>
    </row>
    <row r="3995" spans="1:6" s="99" customFormat="1" ht="11.45" customHeight="1">
      <c r="A3995" s="193" t="s">
        <v>52</v>
      </c>
      <c r="B3995" s="196" t="s">
        <v>1</v>
      </c>
      <c r="C3995" s="54">
        <v>357</v>
      </c>
      <c r="D3995" s="54">
        <v>541</v>
      </c>
      <c r="E3995" s="119">
        <v>20</v>
      </c>
      <c r="F3995" s="88">
        <f t="shared" ref="F3995:F4044" si="143">SUM(C3995:E3995)</f>
        <v>918</v>
      </c>
    </row>
    <row r="3996" spans="1:6" s="99" customFormat="1" ht="11.45" customHeight="1">
      <c r="A3996" s="194"/>
      <c r="B3996" s="198"/>
      <c r="C3996" s="46">
        <f>C3995/F3995*100</f>
        <v>38.888888888888893</v>
      </c>
      <c r="D3996" s="46">
        <f>D3995/F3995*100</f>
        <v>58.932461873638346</v>
      </c>
      <c r="E3996" s="47">
        <f>E3995/F3995*100</f>
        <v>2.1786492374727668</v>
      </c>
      <c r="F3996" s="89">
        <f t="shared" si="143"/>
        <v>100</v>
      </c>
    </row>
    <row r="3997" spans="1:6" s="99" customFormat="1" ht="11.45" customHeight="1">
      <c r="A3997" s="194"/>
      <c r="B3997" s="199" t="s">
        <v>2</v>
      </c>
      <c r="C3997" s="32">
        <v>387</v>
      </c>
      <c r="D3997" s="32">
        <v>824</v>
      </c>
      <c r="E3997" s="32">
        <v>33</v>
      </c>
      <c r="F3997" s="91">
        <f t="shared" si="143"/>
        <v>1244</v>
      </c>
    </row>
    <row r="3998" spans="1:6" s="99" customFormat="1" ht="11.45" customHeight="1">
      <c r="A3998" s="194"/>
      <c r="B3998" s="197"/>
      <c r="C3998" s="51">
        <f>C3997/F3997*100</f>
        <v>31.109324758842444</v>
      </c>
      <c r="D3998" s="51">
        <f>D3997/F3997*100</f>
        <v>66.237942122186496</v>
      </c>
      <c r="E3998" s="52">
        <f>E3997/F3997*100</f>
        <v>2.652733118971061</v>
      </c>
      <c r="F3998" s="89">
        <f t="shared" si="143"/>
        <v>100</v>
      </c>
    </row>
    <row r="3999" spans="1:6" s="99" customFormat="1" ht="11.45" customHeight="1">
      <c r="A3999" s="194"/>
      <c r="B3999" s="198" t="s">
        <v>5</v>
      </c>
      <c r="C3999" s="32">
        <v>7</v>
      </c>
      <c r="D3999" s="32">
        <v>7</v>
      </c>
      <c r="E3999" s="32">
        <v>14</v>
      </c>
      <c r="F3999" s="91">
        <f t="shared" si="143"/>
        <v>28</v>
      </c>
    </row>
    <row r="4000" spans="1:6" s="99" customFormat="1" ht="11.45" customHeight="1" thickBot="1">
      <c r="A4000" s="195"/>
      <c r="B4000" s="200"/>
      <c r="C4000" s="63">
        <f>C3999/F3999*100</f>
        <v>25</v>
      </c>
      <c r="D4000" s="63">
        <f>D3999/F3999*100</f>
        <v>25</v>
      </c>
      <c r="E4000" s="64">
        <f>E3999/F3999*100</f>
        <v>50</v>
      </c>
      <c r="F4000" s="95">
        <f t="shared" si="143"/>
        <v>100</v>
      </c>
    </row>
    <row r="4001" spans="1:6" s="99" customFormat="1" ht="11.45" customHeight="1">
      <c r="A4001" s="193" t="s">
        <v>53</v>
      </c>
      <c r="B4001" s="196" t="s">
        <v>6</v>
      </c>
      <c r="C4001" s="32">
        <v>8</v>
      </c>
      <c r="D4001" s="32">
        <v>40</v>
      </c>
      <c r="E4001" s="32">
        <v>1</v>
      </c>
      <c r="F4001" s="88">
        <f t="shared" si="143"/>
        <v>49</v>
      </c>
    </row>
    <row r="4002" spans="1:6" s="99" customFormat="1" ht="11.45" customHeight="1">
      <c r="A4002" s="194"/>
      <c r="B4002" s="197"/>
      <c r="C4002" s="51">
        <f>C4001/F4001*100</f>
        <v>16.326530612244898</v>
      </c>
      <c r="D4002" s="51">
        <f>D4001/F4001*100</f>
        <v>81.632653061224488</v>
      </c>
      <c r="E4002" s="52">
        <f>E4001/F4001*100</f>
        <v>2.0408163265306123</v>
      </c>
      <c r="F4002" s="89">
        <f t="shared" si="143"/>
        <v>100</v>
      </c>
    </row>
    <row r="4003" spans="1:6" s="99" customFormat="1" ht="11.45" customHeight="1">
      <c r="A4003" s="194"/>
      <c r="B4003" s="198" t="s">
        <v>7</v>
      </c>
      <c r="C4003" s="32">
        <v>27</v>
      </c>
      <c r="D4003" s="32">
        <v>126</v>
      </c>
      <c r="E4003" s="32">
        <v>2</v>
      </c>
      <c r="F4003" s="91">
        <f t="shared" si="143"/>
        <v>155</v>
      </c>
    </row>
    <row r="4004" spans="1:6" s="99" customFormat="1" ht="11.45" customHeight="1">
      <c r="A4004" s="194"/>
      <c r="B4004" s="198"/>
      <c r="C4004" s="46">
        <f>C4003/F4003*100</f>
        <v>17.419354838709676</v>
      </c>
      <c r="D4004" s="46">
        <f>D4003/F4003*100</f>
        <v>81.290322580645153</v>
      </c>
      <c r="E4004" s="47">
        <f>E4003/F4003*100</f>
        <v>1.2903225806451613</v>
      </c>
      <c r="F4004" s="89">
        <f t="shared" si="143"/>
        <v>100</v>
      </c>
    </row>
    <row r="4005" spans="1:6" s="99" customFormat="1" ht="11.45" customHeight="1">
      <c r="A4005" s="194"/>
      <c r="B4005" s="199" t="s">
        <v>8</v>
      </c>
      <c r="C4005" s="32">
        <v>62</v>
      </c>
      <c r="D4005" s="32">
        <v>180</v>
      </c>
      <c r="E4005" s="32">
        <v>1</v>
      </c>
      <c r="F4005" s="91">
        <f t="shared" si="143"/>
        <v>243</v>
      </c>
    </row>
    <row r="4006" spans="1:6" s="99" customFormat="1" ht="11.45" customHeight="1">
      <c r="A4006" s="194"/>
      <c r="B4006" s="197"/>
      <c r="C4006" s="51">
        <f>C4005/F4005*100</f>
        <v>25.514403292181072</v>
      </c>
      <c r="D4006" s="51">
        <f>D4005/F4005*100</f>
        <v>74.074074074074076</v>
      </c>
      <c r="E4006" s="52">
        <f>E4005/F4005*100</f>
        <v>0.41152263374485598</v>
      </c>
      <c r="F4006" s="89">
        <f t="shared" si="143"/>
        <v>100</v>
      </c>
    </row>
    <row r="4007" spans="1:6" s="99" customFormat="1" ht="11.45" customHeight="1">
      <c r="A4007" s="194"/>
      <c r="B4007" s="198" t="s">
        <v>9</v>
      </c>
      <c r="C4007" s="32">
        <v>102</v>
      </c>
      <c r="D4007" s="32">
        <v>221</v>
      </c>
      <c r="E4007" s="32">
        <v>7</v>
      </c>
      <c r="F4007" s="91">
        <f t="shared" si="143"/>
        <v>330</v>
      </c>
    </row>
    <row r="4008" spans="1:6" s="99" customFormat="1" ht="11.45" customHeight="1">
      <c r="A4008" s="194"/>
      <c r="B4008" s="198"/>
      <c r="C4008" s="46">
        <f>C4007/F4007*100</f>
        <v>30.909090909090907</v>
      </c>
      <c r="D4008" s="46">
        <f>D4007/F4007*100</f>
        <v>66.969696969696969</v>
      </c>
      <c r="E4008" s="47">
        <f>E4007/F4007*100</f>
        <v>2.1212121212121215</v>
      </c>
      <c r="F4008" s="89">
        <f t="shared" si="143"/>
        <v>100</v>
      </c>
    </row>
    <row r="4009" spans="1:6" s="99" customFormat="1" ht="11.45" customHeight="1">
      <c r="A4009" s="194"/>
      <c r="B4009" s="199" t="s">
        <v>10</v>
      </c>
      <c r="C4009" s="32">
        <v>123</v>
      </c>
      <c r="D4009" s="32">
        <v>243</v>
      </c>
      <c r="E4009" s="32">
        <v>2</v>
      </c>
      <c r="F4009" s="91">
        <f t="shared" si="143"/>
        <v>368</v>
      </c>
    </row>
    <row r="4010" spans="1:6" s="99" customFormat="1" ht="11.45" customHeight="1">
      <c r="A4010" s="194"/>
      <c r="B4010" s="197"/>
      <c r="C4010" s="51">
        <f>C4009/F4009*100</f>
        <v>33.423913043478258</v>
      </c>
      <c r="D4010" s="51">
        <f>D4009/F4009*100</f>
        <v>66.032608695652172</v>
      </c>
      <c r="E4010" s="52">
        <f>E4009/F4009*100</f>
        <v>0.54347826086956519</v>
      </c>
      <c r="F4010" s="89">
        <f t="shared" si="143"/>
        <v>100</v>
      </c>
    </row>
    <row r="4011" spans="1:6" s="99" customFormat="1" ht="11.45" customHeight="1">
      <c r="A4011" s="194"/>
      <c r="B4011" s="198" t="s">
        <v>11</v>
      </c>
      <c r="C4011" s="32">
        <v>181</v>
      </c>
      <c r="D4011" s="32">
        <v>233</v>
      </c>
      <c r="E4011" s="32">
        <v>6</v>
      </c>
      <c r="F4011" s="91">
        <f t="shared" si="143"/>
        <v>420</v>
      </c>
    </row>
    <row r="4012" spans="1:6" s="99" customFormat="1" ht="11.45" customHeight="1">
      <c r="A4012" s="194"/>
      <c r="B4012" s="198"/>
      <c r="C4012" s="46">
        <f>C4011/F4011*100</f>
        <v>43.095238095238095</v>
      </c>
      <c r="D4012" s="46">
        <f>D4011/F4011*100</f>
        <v>55.476190476190482</v>
      </c>
      <c r="E4012" s="47">
        <f>E4011/F4011*100</f>
        <v>1.4285714285714286</v>
      </c>
      <c r="F4012" s="89">
        <f t="shared" si="143"/>
        <v>100.00000000000001</v>
      </c>
    </row>
    <row r="4013" spans="1:6" s="99" customFormat="1" ht="11.45" customHeight="1">
      <c r="A4013" s="194"/>
      <c r="B4013" s="199" t="s">
        <v>12</v>
      </c>
      <c r="C4013" s="32">
        <v>240</v>
      </c>
      <c r="D4013" s="32">
        <v>325</v>
      </c>
      <c r="E4013" s="32">
        <v>34</v>
      </c>
      <c r="F4013" s="91">
        <f t="shared" si="143"/>
        <v>599</v>
      </c>
    </row>
    <row r="4014" spans="1:6" s="99" customFormat="1" ht="11.45" customHeight="1">
      <c r="A4014" s="194"/>
      <c r="B4014" s="197"/>
      <c r="C4014" s="51">
        <f>C4013/F4013*100</f>
        <v>40.066777963272123</v>
      </c>
      <c r="D4014" s="51">
        <f>D4013/F4013*100</f>
        <v>54.257095158597664</v>
      </c>
      <c r="E4014" s="52">
        <f>E4013/F4013*100</f>
        <v>5.6761268781302174</v>
      </c>
      <c r="F4014" s="89">
        <f t="shared" si="143"/>
        <v>100</v>
      </c>
    </row>
    <row r="4015" spans="1:6" s="99" customFormat="1" ht="11.45" customHeight="1">
      <c r="A4015" s="194"/>
      <c r="B4015" s="198" t="s">
        <v>24</v>
      </c>
      <c r="C4015" s="32">
        <v>8</v>
      </c>
      <c r="D4015" s="32">
        <v>4</v>
      </c>
      <c r="E4015" s="32">
        <v>14</v>
      </c>
      <c r="F4015" s="91">
        <f t="shared" si="143"/>
        <v>26</v>
      </c>
    </row>
    <row r="4016" spans="1:6" s="99" customFormat="1" ht="11.45" customHeight="1" thickBot="1">
      <c r="A4016" s="195"/>
      <c r="B4016" s="200"/>
      <c r="C4016" s="63">
        <f>C4015/F4015*100</f>
        <v>30.76923076923077</v>
      </c>
      <c r="D4016" s="63">
        <f>D4015/F4015*100</f>
        <v>15.384615384615385</v>
      </c>
      <c r="E4016" s="64">
        <f>E4015/F4015*100</f>
        <v>53.846153846153847</v>
      </c>
      <c r="F4016" s="95">
        <f t="shared" si="143"/>
        <v>100</v>
      </c>
    </row>
    <row r="4017" spans="1:6" s="99" customFormat="1" ht="11.45" customHeight="1" thickBot="1">
      <c r="A4017" s="201" t="s">
        <v>54</v>
      </c>
      <c r="B4017" s="196" t="s">
        <v>23</v>
      </c>
      <c r="C4017" s="32">
        <v>83</v>
      </c>
      <c r="D4017" s="32">
        <v>137</v>
      </c>
      <c r="E4017" s="32">
        <v>3</v>
      </c>
      <c r="F4017" s="88">
        <f t="shared" si="143"/>
        <v>223</v>
      </c>
    </row>
    <row r="4018" spans="1:6" s="99" customFormat="1" ht="11.45" customHeight="1" thickTop="1" thickBot="1">
      <c r="A4018" s="202"/>
      <c r="B4018" s="197"/>
      <c r="C4018" s="51">
        <f>C4017/F4017*100</f>
        <v>37.219730941704036</v>
      </c>
      <c r="D4018" s="51">
        <f>D4017/F4017*100</f>
        <v>61.434977578475333</v>
      </c>
      <c r="E4018" s="52">
        <f>E4017/F4017*100</f>
        <v>1.3452914798206279</v>
      </c>
      <c r="F4018" s="89">
        <f t="shared" si="143"/>
        <v>100</v>
      </c>
    </row>
    <row r="4019" spans="1:6" s="99" customFormat="1" ht="11.45" customHeight="1" thickTop="1" thickBot="1">
      <c r="A4019" s="202"/>
      <c r="B4019" s="198" t="s">
        <v>3</v>
      </c>
      <c r="C4019" s="32">
        <v>60</v>
      </c>
      <c r="D4019" s="32">
        <v>78</v>
      </c>
      <c r="E4019" s="32">
        <v>2</v>
      </c>
      <c r="F4019" s="91">
        <f t="shared" si="143"/>
        <v>140</v>
      </c>
    </row>
    <row r="4020" spans="1:6" s="99" customFormat="1" ht="11.45" customHeight="1" thickTop="1" thickBot="1">
      <c r="A4020" s="202"/>
      <c r="B4020" s="198"/>
      <c r="C4020" s="46">
        <f>C4019/F4019*100</f>
        <v>42.857142857142854</v>
      </c>
      <c r="D4020" s="46">
        <f>D4019/F4019*100</f>
        <v>55.714285714285715</v>
      </c>
      <c r="E4020" s="47">
        <f>E4019/F4019*100</f>
        <v>1.4285714285714286</v>
      </c>
      <c r="F4020" s="89">
        <f t="shared" si="143"/>
        <v>100</v>
      </c>
    </row>
    <row r="4021" spans="1:6" s="99" customFormat="1" ht="11.45" customHeight="1" thickTop="1" thickBot="1">
      <c r="A4021" s="202"/>
      <c r="B4021" s="199" t="s">
        <v>13</v>
      </c>
      <c r="C4021" s="32">
        <v>264</v>
      </c>
      <c r="D4021" s="32">
        <v>601</v>
      </c>
      <c r="E4021" s="32">
        <v>6</v>
      </c>
      <c r="F4021" s="91">
        <f t="shared" si="143"/>
        <v>871</v>
      </c>
    </row>
    <row r="4022" spans="1:6" s="99" customFormat="1" ht="11.45" customHeight="1" thickTop="1" thickBot="1">
      <c r="A4022" s="202"/>
      <c r="B4022" s="197"/>
      <c r="C4022" s="51">
        <f>C4021/F4021*100</f>
        <v>30.309988518943744</v>
      </c>
      <c r="D4022" s="51">
        <f>D4021/F4021*100</f>
        <v>69.001148105625717</v>
      </c>
      <c r="E4022" s="52">
        <f>E4021/F4021*100</f>
        <v>0.68886337543053955</v>
      </c>
      <c r="F4022" s="89">
        <f t="shared" si="143"/>
        <v>100</v>
      </c>
    </row>
    <row r="4023" spans="1:6" s="99" customFormat="1" ht="11.45" customHeight="1" thickTop="1" thickBot="1">
      <c r="A4023" s="202"/>
      <c r="B4023" s="198" t="s">
        <v>14</v>
      </c>
      <c r="C4023" s="32">
        <v>72</v>
      </c>
      <c r="D4023" s="32">
        <v>132</v>
      </c>
      <c r="E4023" s="32">
        <v>11</v>
      </c>
      <c r="F4023" s="91">
        <f t="shared" si="143"/>
        <v>215</v>
      </c>
    </row>
    <row r="4024" spans="1:6" s="99" customFormat="1" ht="11.45" customHeight="1" thickTop="1" thickBot="1">
      <c r="A4024" s="202"/>
      <c r="B4024" s="198"/>
      <c r="C4024" s="46">
        <f>C4023/F4023*100</f>
        <v>33.488372093023258</v>
      </c>
      <c r="D4024" s="46">
        <f>D4023/F4023*100</f>
        <v>61.395348837209305</v>
      </c>
      <c r="E4024" s="47">
        <f>E4023/F4023*100</f>
        <v>5.1162790697674421</v>
      </c>
      <c r="F4024" s="89">
        <f t="shared" si="143"/>
        <v>100</v>
      </c>
    </row>
    <row r="4025" spans="1:6" s="99" customFormat="1" ht="11.45" customHeight="1" thickTop="1" thickBot="1">
      <c r="A4025" s="202"/>
      <c r="B4025" s="199" t="s">
        <v>25</v>
      </c>
      <c r="C4025" s="32">
        <v>12</v>
      </c>
      <c r="D4025" s="32">
        <v>58</v>
      </c>
      <c r="E4025" s="32">
        <v>0</v>
      </c>
      <c r="F4025" s="91">
        <f t="shared" si="143"/>
        <v>70</v>
      </c>
    </row>
    <row r="4026" spans="1:6" s="99" customFormat="1" ht="11.45" customHeight="1" thickTop="1" thickBot="1">
      <c r="A4026" s="202"/>
      <c r="B4026" s="197"/>
      <c r="C4026" s="51">
        <f>C4025/F4025*100</f>
        <v>17.142857142857142</v>
      </c>
      <c r="D4026" s="51">
        <f>D4025/F4025*100</f>
        <v>82.857142857142861</v>
      </c>
      <c r="E4026" s="52">
        <f>E4025/F4025*100</f>
        <v>0</v>
      </c>
      <c r="F4026" s="89">
        <f t="shared" si="143"/>
        <v>100</v>
      </c>
    </row>
    <row r="4027" spans="1:6" s="2" customFormat="1" ht="11.45" customHeight="1" thickTop="1" thickBot="1">
      <c r="A4027" s="202"/>
      <c r="B4027" s="198" t="s">
        <v>26</v>
      </c>
      <c r="C4027" s="32">
        <v>210</v>
      </c>
      <c r="D4027" s="32">
        <v>290</v>
      </c>
      <c r="E4027" s="32">
        <v>20</v>
      </c>
      <c r="F4027" s="91">
        <f t="shared" si="143"/>
        <v>520</v>
      </c>
    </row>
    <row r="4028" spans="1:6" s="2" customFormat="1" ht="11.45" customHeight="1" thickTop="1" thickBot="1">
      <c r="A4028" s="202"/>
      <c r="B4028" s="198"/>
      <c r="C4028" s="46">
        <f>C4027/F4027*100</f>
        <v>40.384615384615387</v>
      </c>
      <c r="D4028" s="46">
        <f>D4027/F4027*100</f>
        <v>55.769230769230774</v>
      </c>
      <c r="E4028" s="47">
        <f>E4027/F4027*100</f>
        <v>3.8461538461538463</v>
      </c>
      <c r="F4028" s="89">
        <f t="shared" si="143"/>
        <v>100</v>
      </c>
    </row>
    <row r="4029" spans="1:6" s="2" customFormat="1" ht="11.45" customHeight="1" thickTop="1" thickBot="1">
      <c r="A4029" s="202"/>
      <c r="B4029" s="199" t="s">
        <v>0</v>
      </c>
      <c r="C4029" s="32">
        <v>36</v>
      </c>
      <c r="D4029" s="32">
        <v>62</v>
      </c>
      <c r="E4029" s="32">
        <v>4</v>
      </c>
      <c r="F4029" s="91">
        <f t="shared" si="143"/>
        <v>102</v>
      </c>
    </row>
    <row r="4030" spans="1:6" s="2" customFormat="1" ht="11.45" customHeight="1" thickTop="1" thickBot="1">
      <c r="A4030" s="202"/>
      <c r="B4030" s="197"/>
      <c r="C4030" s="51">
        <f>C4029/F4029*100</f>
        <v>35.294117647058826</v>
      </c>
      <c r="D4030" s="51">
        <f>D4029/F4029*100</f>
        <v>60.784313725490193</v>
      </c>
      <c r="E4030" s="52">
        <f>E4029/F4029*100</f>
        <v>3.9215686274509802</v>
      </c>
      <c r="F4030" s="89">
        <f t="shared" si="143"/>
        <v>100</v>
      </c>
    </row>
    <row r="4031" spans="1:6" s="2" customFormat="1" ht="11.45" customHeight="1" thickTop="1" thickBot="1">
      <c r="A4031" s="202"/>
      <c r="B4031" s="198" t="s">
        <v>24</v>
      </c>
      <c r="C4031" s="32">
        <v>14</v>
      </c>
      <c r="D4031" s="32">
        <v>14</v>
      </c>
      <c r="E4031" s="32">
        <v>21</v>
      </c>
      <c r="F4031" s="91">
        <f t="shared" si="143"/>
        <v>49</v>
      </c>
    </row>
    <row r="4032" spans="1:6" s="2" customFormat="1" ht="11.45" customHeight="1" thickTop="1" thickBot="1">
      <c r="A4032" s="203"/>
      <c r="B4032" s="200"/>
      <c r="C4032" s="63">
        <f>C4031/F4031*100</f>
        <v>28.571428571428569</v>
      </c>
      <c r="D4032" s="63">
        <f>D4031/F4031*100</f>
        <v>28.571428571428569</v>
      </c>
      <c r="E4032" s="64">
        <f>E4031/F4031*100</f>
        <v>42.857142857142854</v>
      </c>
      <c r="F4032" s="95">
        <f t="shared" si="143"/>
        <v>100</v>
      </c>
    </row>
    <row r="4033" spans="1:12" s="2" customFormat="1" ht="11.45" customHeight="1">
      <c r="A4033" s="193" t="s">
        <v>21</v>
      </c>
      <c r="B4033" s="196" t="s">
        <v>27</v>
      </c>
      <c r="C4033" s="32">
        <v>79</v>
      </c>
      <c r="D4033" s="32">
        <v>195</v>
      </c>
      <c r="E4033" s="32">
        <v>11</v>
      </c>
      <c r="F4033" s="88">
        <f t="shared" si="143"/>
        <v>285</v>
      </c>
      <c r="G4033" s="85"/>
    </row>
    <row r="4034" spans="1:12" s="2" customFormat="1" ht="11.45" customHeight="1">
      <c r="A4034" s="194"/>
      <c r="B4034" s="197"/>
      <c r="C4034" s="51">
        <f>C4033/F4033*100</f>
        <v>27.719298245614034</v>
      </c>
      <c r="D4034" s="51">
        <f>D4033/F4033*100</f>
        <v>68.421052631578945</v>
      </c>
      <c r="E4034" s="52">
        <f>E4033/F4033*100</f>
        <v>3.8596491228070176</v>
      </c>
      <c r="F4034" s="89">
        <f t="shared" si="143"/>
        <v>100</v>
      </c>
    </row>
    <row r="4035" spans="1:12" s="2" customFormat="1" ht="11.45" customHeight="1">
      <c r="A4035" s="194"/>
      <c r="B4035" s="198" t="s">
        <v>28</v>
      </c>
      <c r="C4035" s="32">
        <v>156</v>
      </c>
      <c r="D4035" s="32">
        <v>202</v>
      </c>
      <c r="E4035" s="32">
        <v>6</v>
      </c>
      <c r="F4035" s="91">
        <f t="shared" si="143"/>
        <v>364</v>
      </c>
    </row>
    <row r="4036" spans="1:12" s="2" customFormat="1" ht="11.45" customHeight="1">
      <c r="A4036" s="194"/>
      <c r="B4036" s="198"/>
      <c r="C4036" s="46">
        <f>C4035/F4035*100</f>
        <v>42.857142857142854</v>
      </c>
      <c r="D4036" s="46">
        <f>D4035/F4035*100</f>
        <v>55.494505494505496</v>
      </c>
      <c r="E4036" s="47">
        <f>E4035/F4035*100</f>
        <v>1.6483516483516485</v>
      </c>
      <c r="F4036" s="89">
        <f t="shared" si="143"/>
        <v>100</v>
      </c>
    </row>
    <row r="4037" spans="1:12" s="2" customFormat="1" ht="11.45" customHeight="1">
      <c r="A4037" s="194"/>
      <c r="B4037" s="199" t="s">
        <v>29</v>
      </c>
      <c r="C4037" s="32">
        <v>325</v>
      </c>
      <c r="D4037" s="32">
        <v>620</v>
      </c>
      <c r="E4037" s="32">
        <v>21</v>
      </c>
      <c r="F4037" s="91">
        <f t="shared" si="143"/>
        <v>966</v>
      </c>
    </row>
    <row r="4038" spans="1:12" s="2" customFormat="1" ht="11.45" customHeight="1">
      <c r="A4038" s="194"/>
      <c r="B4038" s="197"/>
      <c r="C4038" s="51">
        <f>C4037/F4037*100</f>
        <v>33.643892339544514</v>
      </c>
      <c r="D4038" s="51">
        <f>D4037/F4037*100</f>
        <v>64.182194616977227</v>
      </c>
      <c r="E4038" s="52">
        <f>E4037/F4037*100</f>
        <v>2.1739130434782608</v>
      </c>
      <c r="F4038" s="89">
        <f t="shared" si="143"/>
        <v>100.00000000000001</v>
      </c>
    </row>
    <row r="4039" spans="1:12" s="2" customFormat="1" ht="11.45" customHeight="1">
      <c r="A4039" s="194"/>
      <c r="B4039" s="198" t="s">
        <v>30</v>
      </c>
      <c r="C4039" s="32">
        <v>138</v>
      </c>
      <c r="D4039" s="32">
        <v>242</v>
      </c>
      <c r="E4039" s="32">
        <v>4</v>
      </c>
      <c r="F4039" s="91">
        <f t="shared" si="143"/>
        <v>384</v>
      </c>
    </row>
    <row r="4040" spans="1:12" s="2" customFormat="1" ht="11.45" customHeight="1">
      <c r="A4040" s="194"/>
      <c r="B4040" s="198"/>
      <c r="C4040" s="46">
        <f>C4039/F4039*100</f>
        <v>35.9375</v>
      </c>
      <c r="D4040" s="46">
        <f>D4039/F4039*100</f>
        <v>63.020833333333336</v>
      </c>
      <c r="E4040" s="47">
        <f>E4039/F4039*100</f>
        <v>1.0416666666666665</v>
      </c>
      <c r="F4040" s="89">
        <f t="shared" si="143"/>
        <v>100.00000000000001</v>
      </c>
    </row>
    <row r="4041" spans="1:12" s="2" customFormat="1" ht="11.45" customHeight="1">
      <c r="A4041" s="194"/>
      <c r="B4041" s="199" t="s">
        <v>42</v>
      </c>
      <c r="C4041" s="32">
        <v>37</v>
      </c>
      <c r="D4041" s="32">
        <v>99</v>
      </c>
      <c r="E4041" s="32">
        <v>5</v>
      </c>
      <c r="F4041" s="91">
        <f t="shared" si="143"/>
        <v>141</v>
      </c>
    </row>
    <row r="4042" spans="1:12" s="2" customFormat="1" ht="11.45" customHeight="1">
      <c r="A4042" s="194"/>
      <c r="B4042" s="197"/>
      <c r="C4042" s="51">
        <f>C4041/F4041*100</f>
        <v>26.24113475177305</v>
      </c>
      <c r="D4042" s="51">
        <f>D4041/F4041*100</f>
        <v>70.212765957446805</v>
      </c>
      <c r="E4042" s="52">
        <f>E4041/F4041*100</f>
        <v>3.5460992907801421</v>
      </c>
      <c r="F4042" s="89">
        <f t="shared" si="143"/>
        <v>100</v>
      </c>
    </row>
    <row r="4043" spans="1:12" s="2" customFormat="1" ht="11.45" customHeight="1">
      <c r="A4043" s="194"/>
      <c r="B4043" s="198" t="s">
        <v>24</v>
      </c>
      <c r="C4043" s="32">
        <v>16</v>
      </c>
      <c r="D4043" s="32">
        <v>14</v>
      </c>
      <c r="E4043" s="32">
        <v>20</v>
      </c>
      <c r="F4043" s="91">
        <f t="shared" si="143"/>
        <v>50</v>
      </c>
    </row>
    <row r="4044" spans="1:12" s="2" customFormat="1" ht="11.45" customHeight="1" thickBot="1">
      <c r="A4044" s="195"/>
      <c r="B4044" s="200"/>
      <c r="C4044" s="63">
        <f>C4043/F4043*100</f>
        <v>32</v>
      </c>
      <c r="D4044" s="63">
        <f>D4043/F4043*100</f>
        <v>28.000000000000004</v>
      </c>
      <c r="E4044" s="64">
        <f>E4043/F4043*100</f>
        <v>40</v>
      </c>
      <c r="F4044" s="95">
        <f t="shared" si="143"/>
        <v>100</v>
      </c>
    </row>
    <row r="4045" spans="1:12" s="2" customFormat="1" ht="11.45" customHeight="1">
      <c r="A4045" s="82"/>
      <c r="B4045" s="83"/>
      <c r="C4045" s="176"/>
      <c r="D4045" s="176"/>
      <c r="E4045" s="176"/>
      <c r="F4045" s="84"/>
    </row>
    <row r="4046" spans="1:12" ht="33" customHeight="1">
      <c r="A4046" s="233" t="s">
        <v>234</v>
      </c>
      <c r="B4046" s="233"/>
      <c r="C4046" s="233"/>
      <c r="D4046" s="233"/>
      <c r="E4046" s="233"/>
      <c r="F4046" s="233"/>
      <c r="G4046" s="233"/>
      <c r="H4046" s="233"/>
      <c r="I4046" s="233"/>
      <c r="J4046" s="233"/>
      <c r="K4046" s="233"/>
      <c r="L4046" s="233"/>
    </row>
    <row r="4047" spans="1:12" s="4" customFormat="1" ht="30" customHeight="1" thickBot="1">
      <c r="A4047" s="224" t="s">
        <v>235</v>
      </c>
      <c r="B4047" s="224"/>
      <c r="C4047" s="224"/>
      <c r="D4047" s="224"/>
      <c r="E4047" s="224"/>
      <c r="F4047" s="224"/>
      <c r="G4047" s="224"/>
      <c r="H4047" s="224"/>
      <c r="I4047" s="224"/>
      <c r="J4047" s="224"/>
      <c r="K4047" s="224"/>
      <c r="L4047" s="224"/>
    </row>
    <row r="4048" spans="1:12" s="2" customFormat="1" ht="10.15" customHeight="1">
      <c r="A4048" s="225"/>
      <c r="B4048" s="226"/>
      <c r="C4048" s="180">
        <v>1</v>
      </c>
      <c r="D4048" s="180">
        <v>2</v>
      </c>
      <c r="E4048" s="180">
        <v>3</v>
      </c>
      <c r="F4048" s="180">
        <v>4</v>
      </c>
      <c r="G4048" s="180">
        <v>5</v>
      </c>
      <c r="H4048" s="228" t="s">
        <v>46</v>
      </c>
      <c r="I4048" s="205" t="s">
        <v>4</v>
      </c>
      <c r="J4048" s="181" t="s">
        <v>47</v>
      </c>
      <c r="K4048" s="180">
        <v>3</v>
      </c>
      <c r="L4048" s="182" t="s">
        <v>48</v>
      </c>
    </row>
    <row r="4049" spans="1:12" s="11" customFormat="1" ht="60" customHeight="1" thickBot="1">
      <c r="A4049" s="215" t="s">
        <v>33</v>
      </c>
      <c r="B4049" s="216"/>
      <c r="C4049" s="7" t="s">
        <v>15</v>
      </c>
      <c r="D4049" s="7" t="s">
        <v>16</v>
      </c>
      <c r="E4049" s="8" t="s">
        <v>43</v>
      </c>
      <c r="F4049" s="7" t="s">
        <v>17</v>
      </c>
      <c r="G4049" s="173" t="s">
        <v>18</v>
      </c>
      <c r="H4049" s="228"/>
      <c r="I4049" s="206"/>
      <c r="J4049" s="9" t="s">
        <v>15</v>
      </c>
      <c r="K4049" s="173" t="s">
        <v>43</v>
      </c>
      <c r="L4049" s="10" t="s">
        <v>18</v>
      </c>
    </row>
    <row r="4050" spans="1:12" s="16" customFormat="1" ht="11.25" customHeight="1">
      <c r="A4050" s="217" t="s">
        <v>22</v>
      </c>
      <c r="B4050" s="218"/>
      <c r="C4050" s="12">
        <v>108</v>
      </c>
      <c r="D4050" s="12">
        <v>345</v>
      </c>
      <c r="E4050" s="12">
        <v>212</v>
      </c>
      <c r="F4050" s="12">
        <v>39</v>
      </c>
      <c r="G4050" s="12">
        <v>28</v>
      </c>
      <c r="H4050" s="12">
        <v>19</v>
      </c>
      <c r="I4050" s="13">
        <f t="shared" ref="I4050:I4059" si="144">SUM(C4050:H4050)</f>
        <v>751</v>
      </c>
      <c r="J4050" s="14">
        <f>C4050+D4050</f>
        <v>453</v>
      </c>
      <c r="K4050" s="12">
        <f>E4050</f>
        <v>212</v>
      </c>
      <c r="L4050" s="15">
        <f>SUM(F4050:G4050)</f>
        <v>67</v>
      </c>
    </row>
    <row r="4051" spans="1:12" s="16" customFormat="1" ht="11.25" customHeight="1" thickBot="1">
      <c r="A4051" s="219"/>
      <c r="B4051" s="220"/>
      <c r="C4051" s="100">
        <f>C4050/I4050*100</f>
        <v>14.380825565912117</v>
      </c>
      <c r="D4051" s="100">
        <f>D4050/I4050*100</f>
        <v>45.938748335552596</v>
      </c>
      <c r="E4051" s="100">
        <f>E4050/I4050*100</f>
        <v>28.22902796271638</v>
      </c>
      <c r="F4051" s="100">
        <f>F4050/I4050*100</f>
        <v>5.1930758988015979</v>
      </c>
      <c r="G4051" s="100">
        <f>G4050/I4050*100</f>
        <v>3.7283621837549936</v>
      </c>
      <c r="H4051" s="115">
        <f>H4050/I4050*100</f>
        <v>2.5299600532623168</v>
      </c>
      <c r="I4051" s="114">
        <f t="shared" si="144"/>
        <v>100</v>
      </c>
      <c r="J4051" s="103">
        <f>J4050/I4050*100</f>
        <v>60.319573901464722</v>
      </c>
      <c r="K4051" s="66">
        <f>K4050/I4050*100</f>
        <v>28.22902796271638</v>
      </c>
      <c r="L4051" s="53">
        <f>L4050/I4050*100</f>
        <v>8.9214380825565911</v>
      </c>
    </row>
    <row r="4052" spans="1:12" s="16" customFormat="1" ht="11.45" customHeight="1">
      <c r="A4052" s="193" t="s">
        <v>49</v>
      </c>
      <c r="B4052" s="196" t="s">
        <v>19</v>
      </c>
      <c r="C4052" s="32">
        <v>67</v>
      </c>
      <c r="D4052" s="32">
        <v>239</v>
      </c>
      <c r="E4052" s="32">
        <v>151</v>
      </c>
      <c r="F4052" s="32">
        <v>28</v>
      </c>
      <c r="G4052" s="32">
        <v>25</v>
      </c>
      <c r="H4052" s="32">
        <v>15</v>
      </c>
      <c r="I4052" s="13">
        <f t="shared" si="144"/>
        <v>525</v>
      </c>
      <c r="J4052" s="14">
        <f>C4052+D4052</f>
        <v>306</v>
      </c>
      <c r="K4052" s="12">
        <f>E4052</f>
        <v>151</v>
      </c>
      <c r="L4052" s="15">
        <f>SUM(F4052:G4052)</f>
        <v>53</v>
      </c>
    </row>
    <row r="4053" spans="1:12" s="16" customFormat="1" ht="11.45" customHeight="1">
      <c r="A4053" s="194"/>
      <c r="B4053" s="197"/>
      <c r="C4053" s="90">
        <f>C4052/I4052*100</f>
        <v>12.761904761904763</v>
      </c>
      <c r="D4053" s="46">
        <f>D4052/I4052*100</f>
        <v>45.523809523809518</v>
      </c>
      <c r="E4053" s="46">
        <f>E4052/I4052*100</f>
        <v>28.761904761904759</v>
      </c>
      <c r="F4053" s="46">
        <f>F4052/I4052*100</f>
        <v>5.3333333333333339</v>
      </c>
      <c r="G4053" s="46">
        <f>G4052/I4052*100</f>
        <v>4.7619047619047619</v>
      </c>
      <c r="H4053" s="47">
        <f>H4052/I4052*100</f>
        <v>2.8571428571428572</v>
      </c>
      <c r="I4053" s="48">
        <f t="shared" si="144"/>
        <v>99.999999999999986</v>
      </c>
      <c r="J4053" s="74">
        <f>J4052/I4052*100</f>
        <v>58.285714285714285</v>
      </c>
      <c r="K4053" s="30">
        <f>K4052/I4052*100</f>
        <v>28.761904761904759</v>
      </c>
      <c r="L4053" s="31">
        <f>L4052/I4052*100</f>
        <v>10.095238095238095</v>
      </c>
    </row>
    <row r="4054" spans="1:12" s="16" customFormat="1" ht="11.45" customHeight="1">
      <c r="A4054" s="194"/>
      <c r="B4054" s="198" t="s">
        <v>20</v>
      </c>
      <c r="C4054" s="32">
        <v>33</v>
      </c>
      <c r="D4054" s="32">
        <v>70</v>
      </c>
      <c r="E4054" s="32">
        <v>41</v>
      </c>
      <c r="F4054" s="32">
        <v>11</v>
      </c>
      <c r="G4054" s="32">
        <v>3</v>
      </c>
      <c r="H4054" s="32">
        <v>1</v>
      </c>
      <c r="I4054" s="33">
        <f t="shared" si="144"/>
        <v>159</v>
      </c>
      <c r="J4054" s="49">
        <f>C4054+D4054</f>
        <v>103</v>
      </c>
      <c r="K4054" s="35">
        <f>E4054</f>
        <v>41</v>
      </c>
      <c r="L4054" s="36">
        <f>SUM(F4054:G4054)</f>
        <v>14</v>
      </c>
    </row>
    <row r="4055" spans="1:12" s="16" customFormat="1" ht="11.45" customHeight="1">
      <c r="A4055" s="194"/>
      <c r="B4055" s="198"/>
      <c r="C4055" s="51">
        <f>C4054/I4054*100</f>
        <v>20.754716981132077</v>
      </c>
      <c r="D4055" s="51">
        <f>D4054/I4054*100</f>
        <v>44.025157232704402</v>
      </c>
      <c r="E4055" s="51">
        <f>E4054/I4054*100</f>
        <v>25.786163522012579</v>
      </c>
      <c r="F4055" s="51">
        <f>F4054/I4054*100</f>
        <v>6.9182389937106921</v>
      </c>
      <c r="G4055" s="51">
        <f>G4054/I4054*100</f>
        <v>1.8867924528301887</v>
      </c>
      <c r="H4055" s="52">
        <f>H4054/I4054*100</f>
        <v>0.62893081761006298</v>
      </c>
      <c r="I4055" s="48">
        <f t="shared" si="144"/>
        <v>100</v>
      </c>
      <c r="J4055" s="74">
        <f>J4054/I4054*100</f>
        <v>64.779874213836479</v>
      </c>
      <c r="K4055" s="30">
        <f>K4054/I4054*100</f>
        <v>25.786163522012579</v>
      </c>
      <c r="L4055" s="31">
        <f>L4054/I4054*100</f>
        <v>8.8050314465408803</v>
      </c>
    </row>
    <row r="4056" spans="1:12" s="16" customFormat="1" ht="11.45" customHeight="1">
      <c r="A4056" s="194"/>
      <c r="B4056" s="199" t="s">
        <v>50</v>
      </c>
      <c r="C4056" s="32">
        <v>7</v>
      </c>
      <c r="D4056" s="32">
        <v>24</v>
      </c>
      <c r="E4056" s="32">
        <v>17</v>
      </c>
      <c r="F4056" s="32">
        <v>0</v>
      </c>
      <c r="G4056" s="32">
        <v>0</v>
      </c>
      <c r="H4056" s="32">
        <v>3</v>
      </c>
      <c r="I4056" s="33">
        <f t="shared" si="144"/>
        <v>51</v>
      </c>
      <c r="J4056" s="49">
        <f>C4056+D4056</f>
        <v>31</v>
      </c>
      <c r="K4056" s="35">
        <f>E4056</f>
        <v>17</v>
      </c>
      <c r="L4056" s="36">
        <f>SUM(F4056:G4056)</f>
        <v>0</v>
      </c>
    </row>
    <row r="4057" spans="1:12" s="16" customFormat="1" ht="11.45" customHeight="1">
      <c r="A4057" s="194"/>
      <c r="B4057" s="197"/>
      <c r="C4057" s="46">
        <f>C4056/I4056*100</f>
        <v>13.725490196078432</v>
      </c>
      <c r="D4057" s="46">
        <f>D4056/I4056*100</f>
        <v>47.058823529411761</v>
      </c>
      <c r="E4057" s="46">
        <f>E4056/I4056*100</f>
        <v>33.333333333333329</v>
      </c>
      <c r="F4057" s="46">
        <f>F4056/I4056*100</f>
        <v>0</v>
      </c>
      <c r="G4057" s="46">
        <f>G4056/I4056*100</f>
        <v>0</v>
      </c>
      <c r="H4057" s="47">
        <f>H4056/I4056*100</f>
        <v>5.8823529411764701</v>
      </c>
      <c r="I4057" s="48">
        <f t="shared" si="144"/>
        <v>99.999999999999986</v>
      </c>
      <c r="J4057" s="74">
        <f>J4056/I4056*100</f>
        <v>60.784313725490193</v>
      </c>
      <c r="K4057" s="30">
        <f>K4056/I4056*100</f>
        <v>33.333333333333329</v>
      </c>
      <c r="L4057" s="31">
        <f>L4056/I4056*100</f>
        <v>0</v>
      </c>
    </row>
    <row r="4058" spans="1:12" s="16" customFormat="1" ht="11.45" customHeight="1">
      <c r="A4058" s="194"/>
      <c r="B4058" s="198" t="s">
        <v>51</v>
      </c>
      <c r="C4058" s="32">
        <v>1</v>
      </c>
      <c r="D4058" s="32">
        <v>12</v>
      </c>
      <c r="E4058" s="32">
        <v>3</v>
      </c>
      <c r="F4058" s="32">
        <v>0</v>
      </c>
      <c r="G4058" s="32">
        <v>0</v>
      </c>
      <c r="H4058" s="32">
        <v>0</v>
      </c>
      <c r="I4058" s="33">
        <f t="shared" si="144"/>
        <v>16</v>
      </c>
      <c r="J4058" s="49">
        <f>C4058+D4058</f>
        <v>13</v>
      </c>
      <c r="K4058" s="35">
        <f>E4058</f>
        <v>3</v>
      </c>
      <c r="L4058" s="36">
        <f>SUM(F4058:G4058)</f>
        <v>0</v>
      </c>
    </row>
    <row r="4059" spans="1:12" s="16" customFormat="1" ht="11.45" customHeight="1" thickBot="1">
      <c r="A4059" s="194"/>
      <c r="B4059" s="198"/>
      <c r="C4059" s="51">
        <f>C4058/I4058*100</f>
        <v>6.25</v>
      </c>
      <c r="D4059" s="51">
        <f>D4058/I4058*100</f>
        <v>75</v>
      </c>
      <c r="E4059" s="51">
        <f>E4058/I4058*100</f>
        <v>18.75</v>
      </c>
      <c r="F4059" s="51">
        <f>F4058/I4058*100</f>
        <v>0</v>
      </c>
      <c r="G4059" s="51">
        <f>G4058/I4058*100</f>
        <v>0</v>
      </c>
      <c r="H4059" s="52">
        <f>H4058/I4058*100</f>
        <v>0</v>
      </c>
      <c r="I4059" s="48">
        <f t="shared" si="144"/>
        <v>100</v>
      </c>
      <c r="J4059" s="74">
        <f>J4058/I4058*100</f>
        <v>81.25</v>
      </c>
      <c r="K4059" s="30">
        <f>K4058/I4058*100</f>
        <v>18.75</v>
      </c>
      <c r="L4059" s="31">
        <f>L4058/I4058*100</f>
        <v>0</v>
      </c>
    </row>
    <row r="4060" spans="1:12" s="16" customFormat="1" ht="11.45" customHeight="1">
      <c r="A4060" s="193" t="s">
        <v>52</v>
      </c>
      <c r="B4060" s="196" t="s">
        <v>1</v>
      </c>
      <c r="C4060" s="54">
        <v>58</v>
      </c>
      <c r="D4060" s="54">
        <v>150</v>
      </c>
      <c r="E4060" s="54">
        <v>102</v>
      </c>
      <c r="F4060" s="54">
        <v>22</v>
      </c>
      <c r="G4060" s="54">
        <v>20</v>
      </c>
      <c r="H4060" s="119">
        <v>5</v>
      </c>
      <c r="I4060" s="13">
        <f t="shared" ref="I4060:I4109" si="145">SUM(C4060:H4060)</f>
        <v>357</v>
      </c>
      <c r="J4060" s="14">
        <f>C4060+D4060</f>
        <v>208</v>
      </c>
      <c r="K4060" s="12">
        <f>E4060</f>
        <v>102</v>
      </c>
      <c r="L4060" s="15">
        <f>SUM(F4060:G4060)</f>
        <v>42</v>
      </c>
    </row>
    <row r="4061" spans="1:12" s="16" customFormat="1" ht="11.45" customHeight="1">
      <c r="A4061" s="194"/>
      <c r="B4061" s="198"/>
      <c r="C4061" s="51">
        <f>C4060/I4060*100</f>
        <v>16.246498599439775</v>
      </c>
      <c r="D4061" s="51">
        <f>D4060/I4060*100</f>
        <v>42.016806722689076</v>
      </c>
      <c r="E4061" s="51">
        <f>E4060/I4060*100</f>
        <v>28.571428571428569</v>
      </c>
      <c r="F4061" s="51">
        <f>F4060/I4060*100</f>
        <v>6.1624649859943981</v>
      </c>
      <c r="G4061" s="51">
        <f>G4060/I4060*100</f>
        <v>5.6022408963585439</v>
      </c>
      <c r="H4061" s="52">
        <f>H4060/I4060*100</f>
        <v>1.400560224089636</v>
      </c>
      <c r="I4061" s="48">
        <f t="shared" si="145"/>
        <v>100</v>
      </c>
      <c r="J4061" s="74">
        <f>J4060/I4060*100</f>
        <v>58.263305322128858</v>
      </c>
      <c r="K4061" s="30">
        <f>K4060/I4060*100</f>
        <v>28.571428571428569</v>
      </c>
      <c r="L4061" s="31">
        <f>L4060/I4060*100</f>
        <v>11.76470588235294</v>
      </c>
    </row>
    <row r="4062" spans="1:12" s="16" customFormat="1" ht="11.45" customHeight="1">
      <c r="A4062" s="194"/>
      <c r="B4062" s="199" t="s">
        <v>2</v>
      </c>
      <c r="C4062" s="32">
        <v>48</v>
      </c>
      <c r="D4062" s="32">
        <v>191</v>
      </c>
      <c r="E4062" s="32">
        <v>109</v>
      </c>
      <c r="F4062" s="32">
        <v>17</v>
      </c>
      <c r="G4062" s="32">
        <v>8</v>
      </c>
      <c r="H4062" s="32">
        <v>14</v>
      </c>
      <c r="I4062" s="33">
        <f t="shared" si="145"/>
        <v>387</v>
      </c>
      <c r="J4062" s="49">
        <f>C4062+D4062</f>
        <v>239</v>
      </c>
      <c r="K4062" s="35">
        <f>E4062</f>
        <v>109</v>
      </c>
      <c r="L4062" s="36">
        <f>SUM(F4062:G4062)</f>
        <v>25</v>
      </c>
    </row>
    <row r="4063" spans="1:12" s="16" customFormat="1" ht="11.45" customHeight="1">
      <c r="A4063" s="194"/>
      <c r="B4063" s="197"/>
      <c r="C4063" s="46">
        <f>C4062/I4062*100</f>
        <v>12.403100775193799</v>
      </c>
      <c r="D4063" s="46">
        <f>D4062/I4062*100</f>
        <v>49.354005167958661</v>
      </c>
      <c r="E4063" s="46">
        <f>E4062/I4062*100</f>
        <v>28.165374677002585</v>
      </c>
      <c r="F4063" s="46">
        <f>F4062/I4062*100</f>
        <v>4.3927648578811365</v>
      </c>
      <c r="G4063" s="46">
        <f>G4062/I4062*100</f>
        <v>2.0671834625323</v>
      </c>
      <c r="H4063" s="47">
        <f>H4062/I4062*100</f>
        <v>3.6175710594315245</v>
      </c>
      <c r="I4063" s="48">
        <f t="shared" si="145"/>
        <v>100</v>
      </c>
      <c r="J4063" s="74">
        <f>J4062/I4062*100</f>
        <v>61.75710594315246</v>
      </c>
      <c r="K4063" s="30">
        <f>K4062/I4062*100</f>
        <v>28.165374677002585</v>
      </c>
      <c r="L4063" s="31">
        <f>L4062/I4062*100</f>
        <v>6.459948320413436</v>
      </c>
    </row>
    <row r="4064" spans="1:12" s="16" customFormat="1" ht="11.45" customHeight="1">
      <c r="A4064" s="194"/>
      <c r="B4064" s="198" t="s">
        <v>5</v>
      </c>
      <c r="C4064" s="32">
        <v>2</v>
      </c>
      <c r="D4064" s="32">
        <v>4</v>
      </c>
      <c r="E4064" s="32">
        <v>1</v>
      </c>
      <c r="F4064" s="32">
        <v>0</v>
      </c>
      <c r="G4064" s="32">
        <v>0</v>
      </c>
      <c r="H4064" s="32">
        <v>0</v>
      </c>
      <c r="I4064" s="33">
        <f t="shared" si="145"/>
        <v>7</v>
      </c>
      <c r="J4064" s="49">
        <f>C4064+D4064</f>
        <v>6</v>
      </c>
      <c r="K4064" s="35">
        <f>E4064</f>
        <v>1</v>
      </c>
      <c r="L4064" s="36">
        <f>SUM(F4064:G4064)</f>
        <v>0</v>
      </c>
    </row>
    <row r="4065" spans="1:12" s="16" customFormat="1" ht="11.45" customHeight="1" thickBot="1">
      <c r="A4065" s="195"/>
      <c r="B4065" s="200"/>
      <c r="C4065" s="63">
        <f>C4064/I4064*100</f>
        <v>28.571428571428569</v>
      </c>
      <c r="D4065" s="63">
        <f>D4064/I4064*100</f>
        <v>57.142857142857139</v>
      </c>
      <c r="E4065" s="63">
        <f>E4064/I4064*100</f>
        <v>14.285714285714285</v>
      </c>
      <c r="F4065" s="63">
        <f>F4064/I4064*100</f>
        <v>0</v>
      </c>
      <c r="G4065" s="63">
        <f>G4064/I4064*100</f>
        <v>0</v>
      </c>
      <c r="H4065" s="64">
        <f>H4064/I4064*100</f>
        <v>0</v>
      </c>
      <c r="I4065" s="114">
        <f t="shared" si="145"/>
        <v>100</v>
      </c>
      <c r="J4065" s="103">
        <f>J4064/I4064*100</f>
        <v>85.714285714285708</v>
      </c>
      <c r="K4065" s="66">
        <f>K4064/I4064*100</f>
        <v>14.285714285714285</v>
      </c>
      <c r="L4065" s="53">
        <f>L4064/I4064*100</f>
        <v>0</v>
      </c>
    </row>
    <row r="4066" spans="1:12" s="16" customFormat="1" ht="11.45" customHeight="1">
      <c r="A4066" s="193" t="s">
        <v>53</v>
      </c>
      <c r="B4066" s="196" t="s">
        <v>6</v>
      </c>
      <c r="C4066" s="32">
        <v>1</v>
      </c>
      <c r="D4066" s="32">
        <v>3</v>
      </c>
      <c r="E4066" s="32">
        <v>2</v>
      </c>
      <c r="F4066" s="32">
        <v>1</v>
      </c>
      <c r="G4066" s="32">
        <v>1</v>
      </c>
      <c r="H4066" s="32">
        <v>0</v>
      </c>
      <c r="I4066" s="13">
        <f t="shared" si="145"/>
        <v>8</v>
      </c>
      <c r="J4066" s="14">
        <f>C4066+D4066</f>
        <v>4</v>
      </c>
      <c r="K4066" s="12">
        <f>E4066</f>
        <v>2</v>
      </c>
      <c r="L4066" s="15">
        <f>SUM(F4066:G4066)</f>
        <v>2</v>
      </c>
    </row>
    <row r="4067" spans="1:12" s="16" customFormat="1" ht="11.45" customHeight="1">
      <c r="A4067" s="194"/>
      <c r="B4067" s="197"/>
      <c r="C4067" s="46">
        <f>C4066/I4066*100</f>
        <v>12.5</v>
      </c>
      <c r="D4067" s="46">
        <f>D4066/I4066*100</f>
        <v>37.5</v>
      </c>
      <c r="E4067" s="46">
        <f>E4066/I4066*100</f>
        <v>25</v>
      </c>
      <c r="F4067" s="46">
        <f>F4066/I4066*100</f>
        <v>12.5</v>
      </c>
      <c r="G4067" s="46">
        <f>G4066/I4066*100</f>
        <v>12.5</v>
      </c>
      <c r="H4067" s="47">
        <f>H4066/I4066*100</f>
        <v>0</v>
      </c>
      <c r="I4067" s="48">
        <f t="shared" si="145"/>
        <v>100</v>
      </c>
      <c r="J4067" s="74">
        <f>J4066/I4066*100</f>
        <v>50</v>
      </c>
      <c r="K4067" s="30">
        <f>K4066/I4066*100</f>
        <v>25</v>
      </c>
      <c r="L4067" s="31">
        <f>L4066/I4066*100</f>
        <v>25</v>
      </c>
    </row>
    <row r="4068" spans="1:12" s="16" customFormat="1" ht="11.45" customHeight="1">
      <c r="A4068" s="194"/>
      <c r="B4068" s="198" t="s">
        <v>7</v>
      </c>
      <c r="C4068" s="32">
        <v>3</v>
      </c>
      <c r="D4068" s="32">
        <v>17</v>
      </c>
      <c r="E4068" s="32">
        <v>4</v>
      </c>
      <c r="F4068" s="32">
        <v>1</v>
      </c>
      <c r="G4068" s="32">
        <v>1</v>
      </c>
      <c r="H4068" s="32">
        <v>1</v>
      </c>
      <c r="I4068" s="33">
        <f t="shared" si="145"/>
        <v>27</v>
      </c>
      <c r="J4068" s="49">
        <f>C4068+D4068</f>
        <v>20</v>
      </c>
      <c r="K4068" s="35">
        <f>E4068</f>
        <v>4</v>
      </c>
      <c r="L4068" s="36">
        <f>SUM(F4068:G4068)</f>
        <v>2</v>
      </c>
    </row>
    <row r="4069" spans="1:12" s="16" customFormat="1" ht="11.45" customHeight="1">
      <c r="A4069" s="194"/>
      <c r="B4069" s="198"/>
      <c r="C4069" s="51">
        <f>C4068/I4068*100</f>
        <v>11.111111111111111</v>
      </c>
      <c r="D4069" s="51">
        <f>D4068/I4068*100</f>
        <v>62.962962962962962</v>
      </c>
      <c r="E4069" s="51">
        <f>E4068/I4068*100</f>
        <v>14.814814814814813</v>
      </c>
      <c r="F4069" s="51">
        <f>F4068/I4068*100</f>
        <v>3.7037037037037033</v>
      </c>
      <c r="G4069" s="51">
        <f>G4068/I4068*100</f>
        <v>3.7037037037037033</v>
      </c>
      <c r="H4069" s="52">
        <f>H4068/I4068*100</f>
        <v>3.7037037037037033</v>
      </c>
      <c r="I4069" s="48">
        <f t="shared" si="145"/>
        <v>100.00000000000001</v>
      </c>
      <c r="J4069" s="74">
        <f>J4068/I4068*100</f>
        <v>74.074074074074076</v>
      </c>
      <c r="K4069" s="30">
        <f>K4068/I4068*100</f>
        <v>14.814814814814813</v>
      </c>
      <c r="L4069" s="31">
        <f>L4068/I4068*100</f>
        <v>7.4074074074074066</v>
      </c>
    </row>
    <row r="4070" spans="1:12" s="16" customFormat="1" ht="11.45" customHeight="1">
      <c r="A4070" s="194"/>
      <c r="B4070" s="199" t="s">
        <v>8</v>
      </c>
      <c r="C4070" s="32">
        <v>8</v>
      </c>
      <c r="D4070" s="32">
        <v>29</v>
      </c>
      <c r="E4070" s="32">
        <v>20</v>
      </c>
      <c r="F4070" s="32">
        <v>3</v>
      </c>
      <c r="G4070" s="32">
        <v>2</v>
      </c>
      <c r="H4070" s="32">
        <v>0</v>
      </c>
      <c r="I4070" s="33">
        <f t="shared" si="145"/>
        <v>62</v>
      </c>
      <c r="J4070" s="49">
        <f>C4070+D4070</f>
        <v>37</v>
      </c>
      <c r="K4070" s="35">
        <f>E4070</f>
        <v>20</v>
      </c>
      <c r="L4070" s="36">
        <f>SUM(F4070:G4070)</f>
        <v>5</v>
      </c>
    </row>
    <row r="4071" spans="1:12" s="16" customFormat="1" ht="11.45" customHeight="1">
      <c r="A4071" s="194"/>
      <c r="B4071" s="197"/>
      <c r="C4071" s="46">
        <f>C4070/I4070*100</f>
        <v>12.903225806451612</v>
      </c>
      <c r="D4071" s="46">
        <f>D4070/I4070*100</f>
        <v>46.774193548387096</v>
      </c>
      <c r="E4071" s="46">
        <f>E4070/I4070*100</f>
        <v>32.258064516129032</v>
      </c>
      <c r="F4071" s="46">
        <f>F4070/I4070*100</f>
        <v>4.838709677419355</v>
      </c>
      <c r="G4071" s="46">
        <f>G4070/I4070*100</f>
        <v>3.225806451612903</v>
      </c>
      <c r="H4071" s="47">
        <f>H4070/I4070*100</f>
        <v>0</v>
      </c>
      <c r="I4071" s="48">
        <f t="shared" si="145"/>
        <v>100</v>
      </c>
      <c r="J4071" s="74">
        <f>J4070/I4070*100</f>
        <v>59.677419354838712</v>
      </c>
      <c r="K4071" s="30">
        <f>K4070/I4070*100</f>
        <v>32.258064516129032</v>
      </c>
      <c r="L4071" s="31">
        <f>L4070/I4070*100</f>
        <v>8.064516129032258</v>
      </c>
    </row>
    <row r="4072" spans="1:12" s="16" customFormat="1" ht="11.45" customHeight="1">
      <c r="A4072" s="194"/>
      <c r="B4072" s="198" t="s">
        <v>9</v>
      </c>
      <c r="C4072" s="32">
        <v>10</v>
      </c>
      <c r="D4072" s="32">
        <v>36</v>
      </c>
      <c r="E4072" s="32">
        <v>36</v>
      </c>
      <c r="F4072" s="32">
        <v>6</v>
      </c>
      <c r="G4072" s="32">
        <v>7</v>
      </c>
      <c r="H4072" s="32">
        <v>7</v>
      </c>
      <c r="I4072" s="33">
        <f t="shared" si="145"/>
        <v>102</v>
      </c>
      <c r="J4072" s="49">
        <f>C4072+D4072</f>
        <v>46</v>
      </c>
      <c r="K4072" s="35">
        <f>E4072</f>
        <v>36</v>
      </c>
      <c r="L4072" s="36">
        <f>SUM(F4072:G4072)</f>
        <v>13</v>
      </c>
    </row>
    <row r="4073" spans="1:12" s="16" customFormat="1" ht="11.45" customHeight="1">
      <c r="A4073" s="194"/>
      <c r="B4073" s="198"/>
      <c r="C4073" s="51">
        <f>C4072/I4072*100</f>
        <v>9.8039215686274517</v>
      </c>
      <c r="D4073" s="51">
        <f>D4072/I4072*100</f>
        <v>35.294117647058826</v>
      </c>
      <c r="E4073" s="51">
        <f>E4072/I4072*100</f>
        <v>35.294117647058826</v>
      </c>
      <c r="F4073" s="51">
        <f>F4072/I4072*100</f>
        <v>5.8823529411764701</v>
      </c>
      <c r="G4073" s="51">
        <f>G4072/I4072*100</f>
        <v>6.8627450980392162</v>
      </c>
      <c r="H4073" s="52">
        <f>H4072/I4072*100</f>
        <v>6.8627450980392162</v>
      </c>
      <c r="I4073" s="48">
        <f t="shared" si="145"/>
        <v>100</v>
      </c>
      <c r="J4073" s="74">
        <f>J4072/I4072*100</f>
        <v>45.098039215686278</v>
      </c>
      <c r="K4073" s="30">
        <f>K4072/I4072*100</f>
        <v>35.294117647058826</v>
      </c>
      <c r="L4073" s="31">
        <f>L4072/I4072*100</f>
        <v>12.745098039215685</v>
      </c>
    </row>
    <row r="4074" spans="1:12" s="16" customFormat="1" ht="11.45" customHeight="1">
      <c r="A4074" s="194"/>
      <c r="B4074" s="199" t="s">
        <v>10</v>
      </c>
      <c r="C4074" s="32">
        <v>14</v>
      </c>
      <c r="D4074" s="32">
        <v>49</v>
      </c>
      <c r="E4074" s="32">
        <v>46</v>
      </c>
      <c r="F4074" s="32">
        <v>7</v>
      </c>
      <c r="G4074" s="32">
        <v>5</v>
      </c>
      <c r="H4074" s="32">
        <v>2</v>
      </c>
      <c r="I4074" s="33">
        <f t="shared" si="145"/>
        <v>123</v>
      </c>
      <c r="J4074" s="49">
        <f>C4074+D4074</f>
        <v>63</v>
      </c>
      <c r="K4074" s="35">
        <f>E4074</f>
        <v>46</v>
      </c>
      <c r="L4074" s="36">
        <f>SUM(F4074:G4074)</f>
        <v>12</v>
      </c>
    </row>
    <row r="4075" spans="1:12" s="16" customFormat="1" ht="11.45" customHeight="1">
      <c r="A4075" s="194"/>
      <c r="B4075" s="197"/>
      <c r="C4075" s="46">
        <f>C4074/I4074*100</f>
        <v>11.38211382113821</v>
      </c>
      <c r="D4075" s="46">
        <f>D4074/I4074*100</f>
        <v>39.837398373983739</v>
      </c>
      <c r="E4075" s="46">
        <f>E4074/I4074*100</f>
        <v>37.398373983739837</v>
      </c>
      <c r="F4075" s="46">
        <f>F4074/I4074*100</f>
        <v>5.6910569105691051</v>
      </c>
      <c r="G4075" s="46">
        <f>G4074/I4074*100</f>
        <v>4.0650406504065035</v>
      </c>
      <c r="H4075" s="47">
        <f>H4074/I4074*100</f>
        <v>1.6260162601626018</v>
      </c>
      <c r="I4075" s="48">
        <f t="shared" si="145"/>
        <v>100</v>
      </c>
      <c r="J4075" s="74">
        <f>J4074/I4074*100</f>
        <v>51.219512195121951</v>
      </c>
      <c r="K4075" s="30">
        <f>K4074/I4074*100</f>
        <v>37.398373983739837</v>
      </c>
      <c r="L4075" s="31">
        <f>L4074/I4074*100</f>
        <v>9.7560975609756095</v>
      </c>
    </row>
    <row r="4076" spans="1:12" s="16" customFormat="1" ht="11.45" customHeight="1">
      <c r="A4076" s="194"/>
      <c r="B4076" s="198" t="s">
        <v>11</v>
      </c>
      <c r="C4076" s="32">
        <v>22</v>
      </c>
      <c r="D4076" s="32">
        <v>89</v>
      </c>
      <c r="E4076" s="32">
        <v>52</v>
      </c>
      <c r="F4076" s="32">
        <v>10</v>
      </c>
      <c r="G4076" s="32">
        <v>6</v>
      </c>
      <c r="H4076" s="32">
        <v>2</v>
      </c>
      <c r="I4076" s="33">
        <f t="shared" si="145"/>
        <v>181</v>
      </c>
      <c r="J4076" s="49">
        <f>C4076+D4076</f>
        <v>111</v>
      </c>
      <c r="K4076" s="35">
        <f>E4076</f>
        <v>52</v>
      </c>
      <c r="L4076" s="36">
        <f>SUM(F4076:G4076)</f>
        <v>16</v>
      </c>
    </row>
    <row r="4077" spans="1:12" s="16" customFormat="1" ht="11.45" customHeight="1">
      <c r="A4077" s="194"/>
      <c r="B4077" s="198"/>
      <c r="C4077" s="51">
        <f>C4076/I4076*100</f>
        <v>12.154696132596685</v>
      </c>
      <c r="D4077" s="51">
        <f>D4076/I4076*100</f>
        <v>49.171270718232044</v>
      </c>
      <c r="E4077" s="51">
        <f>E4076/I4076*100</f>
        <v>28.729281767955801</v>
      </c>
      <c r="F4077" s="51">
        <f>F4076/I4076*100</f>
        <v>5.5248618784530388</v>
      </c>
      <c r="G4077" s="51">
        <f>G4076/I4076*100</f>
        <v>3.3149171270718232</v>
      </c>
      <c r="H4077" s="52">
        <f>H4076/I4076*100</f>
        <v>1.1049723756906076</v>
      </c>
      <c r="I4077" s="48">
        <f t="shared" si="145"/>
        <v>100</v>
      </c>
      <c r="J4077" s="74">
        <f>J4076/I4076*100</f>
        <v>61.325966850828728</v>
      </c>
      <c r="K4077" s="30">
        <f>K4076/I4076*100</f>
        <v>28.729281767955801</v>
      </c>
      <c r="L4077" s="31">
        <f>L4076/I4076*100</f>
        <v>8.8397790055248606</v>
      </c>
    </row>
    <row r="4078" spans="1:12" s="16" customFormat="1" ht="11.45" customHeight="1">
      <c r="A4078" s="194"/>
      <c r="B4078" s="199" t="s">
        <v>12</v>
      </c>
      <c r="C4078" s="32">
        <v>48</v>
      </c>
      <c r="D4078" s="32">
        <v>118</v>
      </c>
      <c r="E4078" s="32">
        <v>50</v>
      </c>
      <c r="F4078" s="32">
        <v>11</v>
      </c>
      <c r="G4078" s="32">
        <v>6</v>
      </c>
      <c r="H4078" s="32">
        <v>7</v>
      </c>
      <c r="I4078" s="33">
        <f t="shared" si="145"/>
        <v>240</v>
      </c>
      <c r="J4078" s="49">
        <f>C4078+D4078</f>
        <v>166</v>
      </c>
      <c r="K4078" s="35">
        <f>E4078</f>
        <v>50</v>
      </c>
      <c r="L4078" s="36">
        <f>SUM(F4078:G4078)</f>
        <v>17</v>
      </c>
    </row>
    <row r="4079" spans="1:12" s="16" customFormat="1" ht="11.45" customHeight="1">
      <c r="A4079" s="194"/>
      <c r="B4079" s="197"/>
      <c r="C4079" s="46">
        <f>C4078/I4078*100</f>
        <v>20</v>
      </c>
      <c r="D4079" s="46">
        <f>D4078/I4078*100</f>
        <v>49.166666666666664</v>
      </c>
      <c r="E4079" s="46">
        <f>E4078/I4078*100</f>
        <v>20.833333333333336</v>
      </c>
      <c r="F4079" s="46">
        <f>F4078/I4078*100</f>
        <v>4.583333333333333</v>
      </c>
      <c r="G4079" s="46">
        <f>G4078/I4078*100</f>
        <v>2.5</v>
      </c>
      <c r="H4079" s="47">
        <f>H4078/I4078*100</f>
        <v>2.9166666666666665</v>
      </c>
      <c r="I4079" s="48">
        <f t="shared" si="145"/>
        <v>100</v>
      </c>
      <c r="J4079" s="74">
        <f>J4078/I4078*100</f>
        <v>69.166666666666671</v>
      </c>
      <c r="K4079" s="30">
        <f>K4078/I4078*100</f>
        <v>20.833333333333336</v>
      </c>
      <c r="L4079" s="31">
        <f>L4078/I4078*100</f>
        <v>7.083333333333333</v>
      </c>
    </row>
    <row r="4080" spans="1:12" s="16" customFormat="1" ht="11.45" customHeight="1">
      <c r="A4080" s="194"/>
      <c r="B4080" s="198" t="s">
        <v>24</v>
      </c>
      <c r="C4080" s="32">
        <v>2</v>
      </c>
      <c r="D4080" s="32">
        <v>4</v>
      </c>
      <c r="E4080" s="32">
        <v>2</v>
      </c>
      <c r="F4080" s="32">
        <v>0</v>
      </c>
      <c r="G4080" s="32">
        <v>0</v>
      </c>
      <c r="H4080" s="32">
        <v>0</v>
      </c>
      <c r="I4080" s="33">
        <f t="shared" si="145"/>
        <v>8</v>
      </c>
      <c r="J4080" s="49">
        <f>C4080+D4080</f>
        <v>6</v>
      </c>
      <c r="K4080" s="35">
        <f>E4080</f>
        <v>2</v>
      </c>
      <c r="L4080" s="36">
        <f>SUM(F4080:G4080)</f>
        <v>0</v>
      </c>
    </row>
    <row r="4081" spans="1:12" s="16" customFormat="1" ht="11.45" customHeight="1" thickBot="1">
      <c r="A4081" s="195"/>
      <c r="B4081" s="200"/>
      <c r="C4081" s="63">
        <f>C4080/I4080*100</f>
        <v>25</v>
      </c>
      <c r="D4081" s="63">
        <f>D4080/I4080*100</f>
        <v>50</v>
      </c>
      <c r="E4081" s="63">
        <f>E4080/I4080*100</f>
        <v>25</v>
      </c>
      <c r="F4081" s="63">
        <f>F4080/I4080*100</f>
        <v>0</v>
      </c>
      <c r="G4081" s="63">
        <f>G4080/I4080*100</f>
        <v>0</v>
      </c>
      <c r="H4081" s="64">
        <f>H4080/I4080*100</f>
        <v>0</v>
      </c>
      <c r="I4081" s="114">
        <f t="shared" si="145"/>
        <v>100</v>
      </c>
      <c r="J4081" s="103">
        <f>J4080/I4080*100</f>
        <v>75</v>
      </c>
      <c r="K4081" s="66">
        <f>K4080/I4080*100</f>
        <v>25</v>
      </c>
      <c r="L4081" s="53">
        <f>L4080/I4080*100</f>
        <v>0</v>
      </c>
    </row>
    <row r="4082" spans="1:12" s="16" customFormat="1" ht="11.45" customHeight="1" thickBot="1">
      <c r="A4082" s="201" t="s">
        <v>54</v>
      </c>
      <c r="B4082" s="196" t="s">
        <v>23</v>
      </c>
      <c r="C4082" s="32">
        <v>15</v>
      </c>
      <c r="D4082" s="32">
        <v>36</v>
      </c>
      <c r="E4082" s="32">
        <v>26</v>
      </c>
      <c r="F4082" s="32">
        <v>4</v>
      </c>
      <c r="G4082" s="32">
        <v>1</v>
      </c>
      <c r="H4082" s="32">
        <v>1</v>
      </c>
      <c r="I4082" s="13">
        <f t="shared" si="145"/>
        <v>83</v>
      </c>
      <c r="J4082" s="14">
        <f>C4082+D4082</f>
        <v>51</v>
      </c>
      <c r="K4082" s="12">
        <f>E4082</f>
        <v>26</v>
      </c>
      <c r="L4082" s="15">
        <f>SUM(F4082:G4082)</f>
        <v>5</v>
      </c>
    </row>
    <row r="4083" spans="1:12" s="16" customFormat="1" ht="11.45" customHeight="1" thickTop="1" thickBot="1">
      <c r="A4083" s="202"/>
      <c r="B4083" s="197"/>
      <c r="C4083" s="46">
        <f>C4082/I4082*100</f>
        <v>18.072289156626507</v>
      </c>
      <c r="D4083" s="46">
        <f>D4082/I4082*100</f>
        <v>43.373493975903614</v>
      </c>
      <c r="E4083" s="46">
        <f>E4082/I4082*100</f>
        <v>31.325301204819279</v>
      </c>
      <c r="F4083" s="46">
        <f>F4082/I4082*100</f>
        <v>4.8192771084337354</v>
      </c>
      <c r="G4083" s="46">
        <f>G4082/I4082*100</f>
        <v>1.2048192771084338</v>
      </c>
      <c r="H4083" s="47">
        <f>H4082/I4082*100</f>
        <v>1.2048192771084338</v>
      </c>
      <c r="I4083" s="48">
        <f t="shared" si="145"/>
        <v>100</v>
      </c>
      <c r="J4083" s="74">
        <f>J4082/I4082*100</f>
        <v>61.445783132530117</v>
      </c>
      <c r="K4083" s="30">
        <f>K4082/I4082*100</f>
        <v>31.325301204819279</v>
      </c>
      <c r="L4083" s="31">
        <f>L4082/I4082*100</f>
        <v>6.024096385542169</v>
      </c>
    </row>
    <row r="4084" spans="1:12" s="16" customFormat="1" ht="11.45" customHeight="1" thickTop="1" thickBot="1">
      <c r="A4084" s="202"/>
      <c r="B4084" s="198" t="s">
        <v>3</v>
      </c>
      <c r="C4084" s="32">
        <v>7</v>
      </c>
      <c r="D4084" s="32">
        <v>24</v>
      </c>
      <c r="E4084" s="32">
        <v>14</v>
      </c>
      <c r="F4084" s="32">
        <v>8</v>
      </c>
      <c r="G4084" s="32">
        <v>5</v>
      </c>
      <c r="H4084" s="32">
        <v>2</v>
      </c>
      <c r="I4084" s="33">
        <f t="shared" si="145"/>
        <v>60</v>
      </c>
      <c r="J4084" s="49">
        <f>C4084+D4084</f>
        <v>31</v>
      </c>
      <c r="K4084" s="35">
        <f>E4084</f>
        <v>14</v>
      </c>
      <c r="L4084" s="36">
        <f>SUM(F4084:G4084)</f>
        <v>13</v>
      </c>
    </row>
    <row r="4085" spans="1:12" s="16" customFormat="1" ht="11.45" customHeight="1" thickTop="1" thickBot="1">
      <c r="A4085" s="202"/>
      <c r="B4085" s="198"/>
      <c r="C4085" s="51">
        <f>C4084/I4084*100</f>
        <v>11.666666666666666</v>
      </c>
      <c r="D4085" s="51">
        <f>D4084/I4084*100</f>
        <v>40</v>
      </c>
      <c r="E4085" s="51">
        <f>E4084/I4084*100</f>
        <v>23.333333333333332</v>
      </c>
      <c r="F4085" s="51">
        <f>F4084/I4084*100</f>
        <v>13.333333333333334</v>
      </c>
      <c r="G4085" s="51">
        <f>G4084/I4084*100</f>
        <v>8.3333333333333321</v>
      </c>
      <c r="H4085" s="52">
        <f>H4084/I4084*100</f>
        <v>3.3333333333333335</v>
      </c>
      <c r="I4085" s="48">
        <f t="shared" si="145"/>
        <v>99.999999999999986</v>
      </c>
      <c r="J4085" s="74">
        <f>J4084/I4084*100</f>
        <v>51.666666666666671</v>
      </c>
      <c r="K4085" s="30">
        <f>K4084/I4084*100</f>
        <v>23.333333333333332</v>
      </c>
      <c r="L4085" s="31">
        <f>L4084/I4084*100</f>
        <v>21.666666666666668</v>
      </c>
    </row>
    <row r="4086" spans="1:12" s="16" customFormat="1" ht="11.45" customHeight="1" thickTop="1" thickBot="1">
      <c r="A4086" s="202"/>
      <c r="B4086" s="199" t="s">
        <v>13</v>
      </c>
      <c r="C4086" s="32">
        <v>30</v>
      </c>
      <c r="D4086" s="32">
        <v>119</v>
      </c>
      <c r="E4086" s="32">
        <v>81</v>
      </c>
      <c r="F4086" s="32">
        <v>13</v>
      </c>
      <c r="G4086" s="32">
        <v>12</v>
      </c>
      <c r="H4086" s="32">
        <v>9</v>
      </c>
      <c r="I4086" s="33">
        <f t="shared" si="145"/>
        <v>264</v>
      </c>
      <c r="J4086" s="49">
        <f>C4086+D4086</f>
        <v>149</v>
      </c>
      <c r="K4086" s="35">
        <f>E4086</f>
        <v>81</v>
      </c>
      <c r="L4086" s="36">
        <f>SUM(F4086:G4086)</f>
        <v>25</v>
      </c>
    </row>
    <row r="4087" spans="1:12" s="16" customFormat="1" ht="11.45" customHeight="1" thickTop="1" thickBot="1">
      <c r="A4087" s="202"/>
      <c r="B4087" s="197"/>
      <c r="C4087" s="46">
        <f>C4086/I4086*100</f>
        <v>11.363636363636363</v>
      </c>
      <c r="D4087" s="46">
        <f>D4086/I4086*100</f>
        <v>45.075757575757578</v>
      </c>
      <c r="E4087" s="46">
        <f>E4086/I4086*100</f>
        <v>30.681818181818183</v>
      </c>
      <c r="F4087" s="46">
        <f>F4086/I4086*100</f>
        <v>4.9242424242424239</v>
      </c>
      <c r="G4087" s="46">
        <f>G4086/I4086*100</f>
        <v>4.5454545454545459</v>
      </c>
      <c r="H4087" s="47">
        <f>H4086/I4086*100</f>
        <v>3.4090909090909087</v>
      </c>
      <c r="I4087" s="48">
        <f t="shared" si="145"/>
        <v>100</v>
      </c>
      <c r="J4087" s="74">
        <f>J4086/I4086*100</f>
        <v>56.439393939393945</v>
      </c>
      <c r="K4087" s="30">
        <f>K4086/I4086*100</f>
        <v>30.681818181818183</v>
      </c>
      <c r="L4087" s="31">
        <f>L4086/I4086*100</f>
        <v>9.4696969696969688</v>
      </c>
    </row>
    <row r="4088" spans="1:12" s="16" customFormat="1" ht="11.45" customHeight="1" thickTop="1" thickBot="1">
      <c r="A4088" s="202"/>
      <c r="B4088" s="198" t="s">
        <v>14</v>
      </c>
      <c r="C4088" s="32">
        <v>11</v>
      </c>
      <c r="D4088" s="32">
        <v>36</v>
      </c>
      <c r="E4088" s="32">
        <v>18</v>
      </c>
      <c r="F4088" s="32">
        <v>4</v>
      </c>
      <c r="G4088" s="32">
        <v>2</v>
      </c>
      <c r="H4088" s="32">
        <v>1</v>
      </c>
      <c r="I4088" s="33">
        <f t="shared" si="145"/>
        <v>72</v>
      </c>
      <c r="J4088" s="49">
        <f>C4088+D4088</f>
        <v>47</v>
      </c>
      <c r="K4088" s="35">
        <f>E4088</f>
        <v>18</v>
      </c>
      <c r="L4088" s="36">
        <f>SUM(F4088:G4088)</f>
        <v>6</v>
      </c>
    </row>
    <row r="4089" spans="1:12" s="16" customFormat="1" ht="11.45" customHeight="1" thickTop="1" thickBot="1">
      <c r="A4089" s="202"/>
      <c r="B4089" s="198"/>
      <c r="C4089" s="51">
        <f>C4088/I4088*100</f>
        <v>15.277777777777779</v>
      </c>
      <c r="D4089" s="51">
        <f>D4088/I4088*100</f>
        <v>50</v>
      </c>
      <c r="E4089" s="51">
        <f>E4088/I4088*100</f>
        <v>25</v>
      </c>
      <c r="F4089" s="51">
        <f>F4088/I4088*100</f>
        <v>5.5555555555555554</v>
      </c>
      <c r="G4089" s="51">
        <f>G4088/I4088*100</f>
        <v>2.7777777777777777</v>
      </c>
      <c r="H4089" s="52">
        <f>H4088/I4088*100</f>
        <v>1.3888888888888888</v>
      </c>
      <c r="I4089" s="48">
        <f t="shared" si="145"/>
        <v>99.999999999999986</v>
      </c>
      <c r="J4089" s="74">
        <f>J4088/I4088*100</f>
        <v>65.277777777777786</v>
      </c>
      <c r="K4089" s="30">
        <f>K4088/I4088*100</f>
        <v>25</v>
      </c>
      <c r="L4089" s="31">
        <f>L4088/I4088*100</f>
        <v>8.3333333333333321</v>
      </c>
    </row>
    <row r="4090" spans="1:12" s="16" customFormat="1" ht="11.45" customHeight="1" thickTop="1" thickBot="1">
      <c r="A4090" s="202"/>
      <c r="B4090" s="199" t="s">
        <v>25</v>
      </c>
      <c r="C4090" s="32">
        <v>0</v>
      </c>
      <c r="D4090" s="32">
        <v>8</v>
      </c>
      <c r="E4090" s="32">
        <v>3</v>
      </c>
      <c r="F4090" s="32">
        <v>0</v>
      </c>
      <c r="G4090" s="32">
        <v>1</v>
      </c>
      <c r="H4090" s="32">
        <v>0</v>
      </c>
      <c r="I4090" s="33">
        <f t="shared" si="145"/>
        <v>12</v>
      </c>
      <c r="J4090" s="49">
        <f>C4090+D4090</f>
        <v>8</v>
      </c>
      <c r="K4090" s="35">
        <f>E4090</f>
        <v>3</v>
      </c>
      <c r="L4090" s="36">
        <f>SUM(F4090:G4090)</f>
        <v>1</v>
      </c>
    </row>
    <row r="4091" spans="1:12" s="16" customFormat="1" ht="11.45" customHeight="1" thickTop="1" thickBot="1">
      <c r="A4091" s="202"/>
      <c r="B4091" s="197"/>
      <c r="C4091" s="46">
        <f>C4090/I4090*100</f>
        <v>0</v>
      </c>
      <c r="D4091" s="46">
        <f>D4090/I4090*100</f>
        <v>66.666666666666657</v>
      </c>
      <c r="E4091" s="46">
        <f>E4090/I4090*100</f>
        <v>25</v>
      </c>
      <c r="F4091" s="46">
        <f>F4090/I4090*100</f>
        <v>0</v>
      </c>
      <c r="G4091" s="46">
        <f>G4090/I4090*100</f>
        <v>8.3333333333333321</v>
      </c>
      <c r="H4091" s="47">
        <f>H4090/I4090*100</f>
        <v>0</v>
      </c>
      <c r="I4091" s="48">
        <f t="shared" si="145"/>
        <v>99.999999999999986</v>
      </c>
      <c r="J4091" s="74">
        <f>J4090/I4090*100</f>
        <v>66.666666666666657</v>
      </c>
      <c r="K4091" s="30">
        <f>K4090/I4090*100</f>
        <v>25</v>
      </c>
      <c r="L4091" s="31">
        <f>L4090/I4090*100</f>
        <v>8.3333333333333321</v>
      </c>
    </row>
    <row r="4092" spans="1:12" ht="11.45" customHeight="1" thickTop="1" thickBot="1">
      <c r="A4092" s="202"/>
      <c r="B4092" s="198" t="s">
        <v>26</v>
      </c>
      <c r="C4092" s="32">
        <v>37</v>
      </c>
      <c r="D4092" s="32">
        <v>100</v>
      </c>
      <c r="E4092" s="32">
        <v>53</v>
      </c>
      <c r="F4092" s="32">
        <v>9</v>
      </c>
      <c r="G4092" s="32">
        <v>7</v>
      </c>
      <c r="H4092" s="32">
        <v>4</v>
      </c>
      <c r="I4092" s="33">
        <f t="shared" si="145"/>
        <v>210</v>
      </c>
      <c r="J4092" s="49">
        <f>C4092+D4092</f>
        <v>137</v>
      </c>
      <c r="K4092" s="35">
        <f>E4092</f>
        <v>53</v>
      </c>
      <c r="L4092" s="36">
        <f>SUM(F4092:G4092)</f>
        <v>16</v>
      </c>
    </row>
    <row r="4093" spans="1:12" ht="11.45" customHeight="1" thickTop="1" thickBot="1">
      <c r="A4093" s="202"/>
      <c r="B4093" s="198"/>
      <c r="C4093" s="51">
        <f>C4092/I4092*100</f>
        <v>17.61904761904762</v>
      </c>
      <c r="D4093" s="51">
        <f>D4092/I4092*100</f>
        <v>47.619047619047613</v>
      </c>
      <c r="E4093" s="51">
        <f>E4092/I4092*100</f>
        <v>25.238095238095237</v>
      </c>
      <c r="F4093" s="51">
        <f>F4092/I4092*100</f>
        <v>4.2857142857142856</v>
      </c>
      <c r="G4093" s="51">
        <f>G4092/I4092*100</f>
        <v>3.3333333333333335</v>
      </c>
      <c r="H4093" s="52">
        <f>H4092/I4092*100</f>
        <v>1.9047619047619049</v>
      </c>
      <c r="I4093" s="48">
        <f t="shared" si="145"/>
        <v>100</v>
      </c>
      <c r="J4093" s="74">
        <f>J4092/I4092*100</f>
        <v>65.238095238095241</v>
      </c>
      <c r="K4093" s="30">
        <f>K4092/I4092*100</f>
        <v>25.238095238095237</v>
      </c>
      <c r="L4093" s="31">
        <f>L4092/I4092*100</f>
        <v>7.6190476190476195</v>
      </c>
    </row>
    <row r="4094" spans="1:12" ht="11.45" customHeight="1" thickTop="1" thickBot="1">
      <c r="A4094" s="202"/>
      <c r="B4094" s="199" t="s">
        <v>0</v>
      </c>
      <c r="C4094" s="32">
        <v>5</v>
      </c>
      <c r="D4094" s="32">
        <v>14</v>
      </c>
      <c r="E4094" s="32">
        <v>15</v>
      </c>
      <c r="F4094" s="32">
        <v>0</v>
      </c>
      <c r="G4094" s="32">
        <v>0</v>
      </c>
      <c r="H4094" s="32">
        <v>2</v>
      </c>
      <c r="I4094" s="33">
        <f t="shared" si="145"/>
        <v>36</v>
      </c>
      <c r="J4094" s="49">
        <f>C4094+D4094</f>
        <v>19</v>
      </c>
      <c r="K4094" s="35">
        <f>E4094</f>
        <v>15</v>
      </c>
      <c r="L4094" s="36">
        <f>SUM(F4094:G4094)</f>
        <v>0</v>
      </c>
    </row>
    <row r="4095" spans="1:12" ht="11.45" customHeight="1" thickTop="1" thickBot="1">
      <c r="A4095" s="202"/>
      <c r="B4095" s="197"/>
      <c r="C4095" s="46">
        <f>C4094/I4094*100</f>
        <v>13.888888888888889</v>
      </c>
      <c r="D4095" s="46">
        <f>D4094/I4094*100</f>
        <v>38.888888888888893</v>
      </c>
      <c r="E4095" s="46">
        <f>E4094/I4094*100</f>
        <v>41.666666666666671</v>
      </c>
      <c r="F4095" s="46">
        <f>F4094/I4094*100</f>
        <v>0</v>
      </c>
      <c r="G4095" s="46">
        <f>G4094/I4094*100</f>
        <v>0</v>
      </c>
      <c r="H4095" s="47">
        <f>H4094/I4094*100</f>
        <v>5.5555555555555554</v>
      </c>
      <c r="I4095" s="48">
        <f t="shared" si="145"/>
        <v>100.00000000000001</v>
      </c>
      <c r="J4095" s="74">
        <f>J4094/I4094*100</f>
        <v>52.777777777777779</v>
      </c>
      <c r="K4095" s="30">
        <f>K4094/I4094*100</f>
        <v>41.666666666666671</v>
      </c>
      <c r="L4095" s="31">
        <f>L4094/I4094*100</f>
        <v>0</v>
      </c>
    </row>
    <row r="4096" spans="1:12" ht="11.45" customHeight="1" thickTop="1" thickBot="1">
      <c r="A4096" s="202"/>
      <c r="B4096" s="198" t="s">
        <v>24</v>
      </c>
      <c r="C4096" s="32">
        <v>3</v>
      </c>
      <c r="D4096" s="32">
        <v>8</v>
      </c>
      <c r="E4096" s="32">
        <v>2</v>
      </c>
      <c r="F4096" s="32">
        <v>1</v>
      </c>
      <c r="G4096" s="32">
        <v>0</v>
      </c>
      <c r="H4096" s="32">
        <v>0</v>
      </c>
      <c r="I4096" s="33">
        <f t="shared" si="145"/>
        <v>14</v>
      </c>
      <c r="J4096" s="49">
        <f>C4096+D4096</f>
        <v>11</v>
      </c>
      <c r="K4096" s="35">
        <f>E4096</f>
        <v>2</v>
      </c>
      <c r="L4096" s="36">
        <f>SUM(F4096:G4096)</f>
        <v>1</v>
      </c>
    </row>
    <row r="4097" spans="1:12" ht="11.45" customHeight="1" thickTop="1" thickBot="1">
      <c r="A4097" s="203"/>
      <c r="B4097" s="200"/>
      <c r="C4097" s="63">
        <f>C4096/I4096*100</f>
        <v>21.428571428571427</v>
      </c>
      <c r="D4097" s="63">
        <f>D4096/I4096*100</f>
        <v>57.142857142857139</v>
      </c>
      <c r="E4097" s="63">
        <f>E4096/I4096*100</f>
        <v>14.285714285714285</v>
      </c>
      <c r="F4097" s="63">
        <f>F4096/I4096*100</f>
        <v>7.1428571428571423</v>
      </c>
      <c r="G4097" s="63">
        <f>G4096/I4096*100</f>
        <v>0</v>
      </c>
      <c r="H4097" s="64">
        <f>H4096/I4096*100</f>
        <v>0</v>
      </c>
      <c r="I4097" s="114">
        <f t="shared" si="145"/>
        <v>100</v>
      </c>
      <c r="J4097" s="103">
        <f>J4096/I4096*100</f>
        <v>78.571428571428569</v>
      </c>
      <c r="K4097" s="66">
        <f>K4096/I4096*100</f>
        <v>14.285714285714285</v>
      </c>
      <c r="L4097" s="53">
        <f>L4096/I4096*100</f>
        <v>7.1428571428571423</v>
      </c>
    </row>
    <row r="4098" spans="1:12" ht="11.45" customHeight="1">
      <c r="A4098" s="193" t="s">
        <v>21</v>
      </c>
      <c r="B4098" s="196" t="s">
        <v>27</v>
      </c>
      <c r="C4098" s="32">
        <v>11</v>
      </c>
      <c r="D4098" s="32">
        <v>37</v>
      </c>
      <c r="E4098" s="32">
        <v>23</v>
      </c>
      <c r="F4098" s="32">
        <v>4</v>
      </c>
      <c r="G4098" s="32">
        <v>2</v>
      </c>
      <c r="H4098" s="32">
        <v>2</v>
      </c>
      <c r="I4098" s="13">
        <f t="shared" si="145"/>
        <v>79</v>
      </c>
      <c r="J4098" s="14">
        <f>C4098+D4098</f>
        <v>48</v>
      </c>
      <c r="K4098" s="12">
        <f>E4098</f>
        <v>23</v>
      </c>
      <c r="L4098" s="15">
        <f>SUM(F4098:G4098)</f>
        <v>6</v>
      </c>
    </row>
    <row r="4099" spans="1:12" ht="11.45" customHeight="1">
      <c r="A4099" s="194"/>
      <c r="B4099" s="197"/>
      <c r="C4099" s="46">
        <f>C4098/I4098*100</f>
        <v>13.924050632911392</v>
      </c>
      <c r="D4099" s="46">
        <f>D4098/I4098*100</f>
        <v>46.835443037974684</v>
      </c>
      <c r="E4099" s="46">
        <f>E4098/I4098*100</f>
        <v>29.11392405063291</v>
      </c>
      <c r="F4099" s="46">
        <f>F4098/I4098*100</f>
        <v>5.0632911392405067</v>
      </c>
      <c r="G4099" s="46">
        <f>G4098/I4098*100</f>
        <v>2.5316455696202533</v>
      </c>
      <c r="H4099" s="47">
        <f>H4098/I4098*100</f>
        <v>2.5316455696202533</v>
      </c>
      <c r="I4099" s="48">
        <f t="shared" si="145"/>
        <v>100</v>
      </c>
      <c r="J4099" s="74">
        <f>J4098/I4098*100</f>
        <v>60.75949367088608</v>
      </c>
      <c r="K4099" s="30">
        <f>K4098/I4098*100</f>
        <v>29.11392405063291</v>
      </c>
      <c r="L4099" s="31">
        <f>L4098/I4098*100</f>
        <v>7.59493670886076</v>
      </c>
    </row>
    <row r="4100" spans="1:12" ht="11.45" customHeight="1">
      <c r="A4100" s="194"/>
      <c r="B4100" s="198" t="s">
        <v>28</v>
      </c>
      <c r="C4100" s="32">
        <v>21</v>
      </c>
      <c r="D4100" s="32">
        <v>76</v>
      </c>
      <c r="E4100" s="32">
        <v>49</v>
      </c>
      <c r="F4100" s="32">
        <v>6</v>
      </c>
      <c r="G4100" s="32">
        <v>1</v>
      </c>
      <c r="H4100" s="32">
        <v>3</v>
      </c>
      <c r="I4100" s="33">
        <f t="shared" si="145"/>
        <v>156</v>
      </c>
      <c r="J4100" s="49">
        <f>C4100+D4100</f>
        <v>97</v>
      </c>
      <c r="K4100" s="35">
        <f>E4100</f>
        <v>49</v>
      </c>
      <c r="L4100" s="36">
        <f>SUM(F4100:G4100)</f>
        <v>7</v>
      </c>
    </row>
    <row r="4101" spans="1:12" ht="11.45" customHeight="1">
      <c r="A4101" s="194"/>
      <c r="B4101" s="198"/>
      <c r="C4101" s="51">
        <f>C4100/I4100*100</f>
        <v>13.461538461538462</v>
      </c>
      <c r="D4101" s="51">
        <f>D4100/I4100*100</f>
        <v>48.717948717948715</v>
      </c>
      <c r="E4101" s="51">
        <f>E4100/I4100*100</f>
        <v>31.410256410256409</v>
      </c>
      <c r="F4101" s="51">
        <f>F4100/I4100*100</f>
        <v>3.8461538461538463</v>
      </c>
      <c r="G4101" s="51">
        <f>G4100/I4100*100</f>
        <v>0.64102564102564097</v>
      </c>
      <c r="H4101" s="52">
        <f>H4100/I4100*100</f>
        <v>1.9230769230769231</v>
      </c>
      <c r="I4101" s="48">
        <f t="shared" si="145"/>
        <v>99.999999999999986</v>
      </c>
      <c r="J4101" s="74">
        <f>J4100/I4100*100</f>
        <v>62.179487179487182</v>
      </c>
      <c r="K4101" s="30">
        <f>K4100/I4100*100</f>
        <v>31.410256410256409</v>
      </c>
      <c r="L4101" s="31">
        <f>L4100/I4100*100</f>
        <v>4.4871794871794872</v>
      </c>
    </row>
    <row r="4102" spans="1:12" ht="11.45" customHeight="1">
      <c r="A4102" s="194"/>
      <c r="B4102" s="199" t="s">
        <v>29</v>
      </c>
      <c r="C4102" s="32">
        <v>47</v>
      </c>
      <c r="D4102" s="32">
        <v>147</v>
      </c>
      <c r="E4102" s="32">
        <v>80</v>
      </c>
      <c r="F4102" s="32">
        <v>21</v>
      </c>
      <c r="G4102" s="32">
        <v>21</v>
      </c>
      <c r="H4102" s="32">
        <v>9</v>
      </c>
      <c r="I4102" s="33">
        <f t="shared" si="145"/>
        <v>325</v>
      </c>
      <c r="J4102" s="49">
        <f>C4102+D4102</f>
        <v>194</v>
      </c>
      <c r="K4102" s="35">
        <f>E4102</f>
        <v>80</v>
      </c>
      <c r="L4102" s="36">
        <f>SUM(F4102:G4102)</f>
        <v>42</v>
      </c>
    </row>
    <row r="4103" spans="1:12" ht="11.45" customHeight="1">
      <c r="A4103" s="194"/>
      <c r="B4103" s="197"/>
      <c r="C4103" s="46">
        <f>C4102/I4102*100</f>
        <v>14.461538461538462</v>
      </c>
      <c r="D4103" s="46">
        <f>D4102/I4102*100</f>
        <v>45.230769230769226</v>
      </c>
      <c r="E4103" s="46">
        <f>E4102/I4102*100</f>
        <v>24.615384615384617</v>
      </c>
      <c r="F4103" s="46">
        <f>F4102/I4102*100</f>
        <v>6.4615384615384617</v>
      </c>
      <c r="G4103" s="46">
        <f>G4102/I4102*100</f>
        <v>6.4615384615384617</v>
      </c>
      <c r="H4103" s="47">
        <f>H4102/I4102*100</f>
        <v>2.7692307692307692</v>
      </c>
      <c r="I4103" s="48">
        <f t="shared" si="145"/>
        <v>100.00000000000001</v>
      </c>
      <c r="J4103" s="74">
        <f>J4102/I4102*100</f>
        <v>59.692307692307686</v>
      </c>
      <c r="K4103" s="30">
        <f>K4102/I4102*100</f>
        <v>24.615384615384617</v>
      </c>
      <c r="L4103" s="31">
        <f>L4102/I4102*100</f>
        <v>12.923076923076923</v>
      </c>
    </row>
    <row r="4104" spans="1:12" ht="11.45" customHeight="1">
      <c r="A4104" s="194"/>
      <c r="B4104" s="198" t="s">
        <v>30</v>
      </c>
      <c r="C4104" s="32">
        <v>16</v>
      </c>
      <c r="D4104" s="32">
        <v>69</v>
      </c>
      <c r="E4104" s="32">
        <v>39</v>
      </c>
      <c r="F4104" s="32">
        <v>6</v>
      </c>
      <c r="G4104" s="32">
        <v>4</v>
      </c>
      <c r="H4104" s="32">
        <v>4</v>
      </c>
      <c r="I4104" s="33">
        <f t="shared" si="145"/>
        <v>138</v>
      </c>
      <c r="J4104" s="49">
        <f>C4104+D4104</f>
        <v>85</v>
      </c>
      <c r="K4104" s="35">
        <f>E4104</f>
        <v>39</v>
      </c>
      <c r="L4104" s="36">
        <f>SUM(F4104:G4104)</f>
        <v>10</v>
      </c>
    </row>
    <row r="4105" spans="1:12" ht="11.45" customHeight="1">
      <c r="A4105" s="194"/>
      <c r="B4105" s="198"/>
      <c r="C4105" s="51">
        <f>C4104/I4104*100</f>
        <v>11.594202898550725</v>
      </c>
      <c r="D4105" s="51">
        <f>D4104/I4104*100</f>
        <v>50</v>
      </c>
      <c r="E4105" s="51">
        <f>E4104/I4104*100</f>
        <v>28.260869565217391</v>
      </c>
      <c r="F4105" s="51">
        <f>F4104/I4104*100</f>
        <v>4.3478260869565215</v>
      </c>
      <c r="G4105" s="51">
        <f>G4104/I4104*100</f>
        <v>2.8985507246376812</v>
      </c>
      <c r="H4105" s="52">
        <f>H4104/I4104*100</f>
        <v>2.8985507246376812</v>
      </c>
      <c r="I4105" s="48">
        <f t="shared" si="145"/>
        <v>100.00000000000001</v>
      </c>
      <c r="J4105" s="74">
        <f>J4104/I4104*100</f>
        <v>61.594202898550719</v>
      </c>
      <c r="K4105" s="30">
        <f>K4104/I4104*100</f>
        <v>28.260869565217391</v>
      </c>
      <c r="L4105" s="31">
        <f>L4104/I4104*100</f>
        <v>7.2463768115942031</v>
      </c>
    </row>
    <row r="4106" spans="1:12" ht="11.45" customHeight="1">
      <c r="A4106" s="194"/>
      <c r="B4106" s="199" t="s">
        <v>42</v>
      </c>
      <c r="C4106" s="32">
        <v>8</v>
      </c>
      <c r="D4106" s="32">
        <v>12</v>
      </c>
      <c r="E4106" s="32">
        <v>15</v>
      </c>
      <c r="F4106" s="32">
        <v>2</v>
      </c>
      <c r="G4106" s="32">
        <v>0</v>
      </c>
      <c r="H4106" s="32">
        <v>0</v>
      </c>
      <c r="I4106" s="33">
        <f t="shared" si="145"/>
        <v>37</v>
      </c>
      <c r="J4106" s="49">
        <f>C4106+D4106</f>
        <v>20</v>
      </c>
      <c r="K4106" s="35">
        <f>E4106</f>
        <v>15</v>
      </c>
      <c r="L4106" s="36">
        <f>SUM(F4106:G4106)</f>
        <v>2</v>
      </c>
    </row>
    <row r="4107" spans="1:12" ht="11.45" customHeight="1">
      <c r="A4107" s="194"/>
      <c r="B4107" s="197"/>
      <c r="C4107" s="51">
        <f>C4106/I4106*100</f>
        <v>21.621621621621621</v>
      </c>
      <c r="D4107" s="51">
        <f>D4106/I4106*100</f>
        <v>32.432432432432435</v>
      </c>
      <c r="E4107" s="51">
        <f>E4106/I4106*100</f>
        <v>40.54054054054054</v>
      </c>
      <c r="F4107" s="51">
        <f>F4106/I4106*100</f>
        <v>5.4054054054054053</v>
      </c>
      <c r="G4107" s="51">
        <f>G4106/I4106*100</f>
        <v>0</v>
      </c>
      <c r="H4107" s="52">
        <f>H4106/I4106*100</f>
        <v>0</v>
      </c>
      <c r="I4107" s="48">
        <f t="shared" si="145"/>
        <v>100</v>
      </c>
      <c r="J4107" s="74">
        <f>J4106/I4106*100</f>
        <v>54.054054054054056</v>
      </c>
      <c r="K4107" s="30">
        <f>K4106/I4106*100</f>
        <v>40.54054054054054</v>
      </c>
      <c r="L4107" s="31">
        <f>L4106/I4106*100</f>
        <v>5.4054054054054053</v>
      </c>
    </row>
    <row r="4108" spans="1:12" ht="11.45" customHeight="1">
      <c r="A4108" s="194"/>
      <c r="B4108" s="198" t="s">
        <v>24</v>
      </c>
      <c r="C4108" s="32">
        <v>5</v>
      </c>
      <c r="D4108" s="32">
        <v>4</v>
      </c>
      <c r="E4108" s="32">
        <v>6</v>
      </c>
      <c r="F4108" s="32">
        <v>0</v>
      </c>
      <c r="G4108" s="32">
        <v>0</v>
      </c>
      <c r="H4108" s="32">
        <v>1</v>
      </c>
      <c r="I4108" s="33">
        <f t="shared" si="145"/>
        <v>16</v>
      </c>
      <c r="J4108" s="49">
        <f>C4108+D4108</f>
        <v>9</v>
      </c>
      <c r="K4108" s="35">
        <f>E4108</f>
        <v>6</v>
      </c>
      <c r="L4108" s="36">
        <f>SUM(F4108:G4108)</f>
        <v>0</v>
      </c>
    </row>
    <row r="4109" spans="1:12" ht="11.45" customHeight="1" thickBot="1">
      <c r="A4109" s="195"/>
      <c r="B4109" s="200"/>
      <c r="C4109" s="63">
        <f>C4108/I4108*100</f>
        <v>31.25</v>
      </c>
      <c r="D4109" s="63">
        <f>D4108/I4108*100</f>
        <v>25</v>
      </c>
      <c r="E4109" s="63">
        <f>E4108/I4108*100</f>
        <v>37.5</v>
      </c>
      <c r="F4109" s="63">
        <f>F4108/I4108*100</f>
        <v>0</v>
      </c>
      <c r="G4109" s="63">
        <f>G4108/I4108*100</f>
        <v>0</v>
      </c>
      <c r="H4109" s="64">
        <f>H4108/I4108*100</f>
        <v>6.25</v>
      </c>
      <c r="I4109" s="114">
        <f t="shared" si="145"/>
        <v>100</v>
      </c>
      <c r="J4109" s="103">
        <f>J4108/I4108*100</f>
        <v>56.25</v>
      </c>
      <c r="K4109" s="66">
        <f>K4108/I4108*100</f>
        <v>37.5</v>
      </c>
      <c r="L4109" s="53">
        <f>L4108/I4108*100</f>
        <v>0</v>
      </c>
    </row>
    <row r="4110" spans="1:12">
      <c r="A4110" s="82"/>
      <c r="B4110" s="83"/>
      <c r="C4110" s="144"/>
      <c r="D4110" s="144"/>
      <c r="E4110" s="144"/>
      <c r="F4110" s="144"/>
      <c r="G4110" s="144"/>
      <c r="H4110" s="144"/>
      <c r="I4110" s="97"/>
      <c r="J4110" s="97"/>
      <c r="K4110" s="97"/>
      <c r="L4110" s="97"/>
    </row>
    <row r="4111" spans="1:12">
      <c r="A4111" s="82"/>
      <c r="B4111" s="83"/>
      <c r="C4111" s="144"/>
      <c r="D4111" s="144"/>
      <c r="E4111" s="144"/>
      <c r="F4111" s="144"/>
      <c r="G4111" s="144"/>
      <c r="H4111" s="144"/>
      <c r="I4111" s="97"/>
      <c r="J4111" s="97"/>
      <c r="K4111" s="97"/>
      <c r="L4111" s="97"/>
    </row>
    <row r="4112" spans="1:12" s="2" customFormat="1" ht="11.45" customHeight="1">
      <c r="A4112" s="82"/>
      <c r="B4112" s="83"/>
      <c r="C4112" s="84"/>
      <c r="D4112" s="84"/>
      <c r="E4112" s="84"/>
      <c r="F4112" s="84"/>
      <c r="G4112" s="84"/>
    </row>
  </sheetData>
  <mergeCells count="2571">
    <mergeCell ref="B1214:B1215"/>
    <mergeCell ref="A1202:A1219"/>
    <mergeCell ref="B1283:B1284"/>
    <mergeCell ref="B1101:B1102"/>
    <mergeCell ref="A1103:A1114"/>
    <mergeCell ref="B1103:B1104"/>
    <mergeCell ref="B1105:B1106"/>
    <mergeCell ref="B1107:B1108"/>
    <mergeCell ref="B1109:B1110"/>
    <mergeCell ref="B1111:B1112"/>
    <mergeCell ref="B1113:B1114"/>
    <mergeCell ref="B1081:B1082"/>
    <mergeCell ref="B1083:B1084"/>
    <mergeCell ref="B1085:B1086"/>
    <mergeCell ref="A1087:A1102"/>
    <mergeCell ref="B1087:B1088"/>
    <mergeCell ref="B1089:B1090"/>
    <mergeCell ref="B1091:B1092"/>
    <mergeCell ref="B1093:B1094"/>
    <mergeCell ref="B1095:B1096"/>
    <mergeCell ref="B1097:B1098"/>
    <mergeCell ref="B1158:B1159"/>
    <mergeCell ref="B1160:B1161"/>
    <mergeCell ref="B1162:B1163"/>
    <mergeCell ref="B1164:B1165"/>
    <mergeCell ref="B1166:B1167"/>
    <mergeCell ref="B1168:B1169"/>
    <mergeCell ref="A1170:A1181"/>
    <mergeCell ref="B1170:B1171"/>
    <mergeCell ref="B1172:B1173"/>
    <mergeCell ref="A1186:B1187"/>
    <mergeCell ref="A1188:A1195"/>
    <mergeCell ref="B1065:B1066"/>
    <mergeCell ref="B1067:B1068"/>
    <mergeCell ref="B1069:B1070"/>
    <mergeCell ref="A1071:A1086"/>
    <mergeCell ref="B1071:B1072"/>
    <mergeCell ref="B1073:B1074"/>
    <mergeCell ref="B1075:B1076"/>
    <mergeCell ref="B1077:B1078"/>
    <mergeCell ref="B1079:B1080"/>
    <mergeCell ref="A1054:B1054"/>
    <mergeCell ref="A1055:B1056"/>
    <mergeCell ref="A1057:A1064"/>
    <mergeCell ref="B1057:B1058"/>
    <mergeCell ref="B1059:B1060"/>
    <mergeCell ref="B1061:B1062"/>
    <mergeCell ref="B1063:B1064"/>
    <mergeCell ref="B1148:B1149"/>
    <mergeCell ref="A1136:A1153"/>
    <mergeCell ref="B951:B952"/>
    <mergeCell ref="B953:B954"/>
    <mergeCell ref="B955:B956"/>
    <mergeCell ref="B957:B958"/>
    <mergeCell ref="B959:B960"/>
    <mergeCell ref="B961:B962"/>
    <mergeCell ref="B963:B964"/>
    <mergeCell ref="A986:L986"/>
    <mergeCell ref="B1033:B1034"/>
    <mergeCell ref="B1035:B1036"/>
    <mergeCell ref="A1037:A1048"/>
    <mergeCell ref="B1037:B1038"/>
    <mergeCell ref="B1039:B1040"/>
    <mergeCell ref="B1041:B1042"/>
    <mergeCell ref="B1043:B1044"/>
    <mergeCell ref="B1045:B1046"/>
    <mergeCell ref="B1047:B1048"/>
    <mergeCell ref="B1021:B1022"/>
    <mergeCell ref="B1023:B1024"/>
    <mergeCell ref="B1025:B1026"/>
    <mergeCell ref="B1027:B1028"/>
    <mergeCell ref="B1029:B1030"/>
    <mergeCell ref="B1031:B1032"/>
    <mergeCell ref="A1005:A1020"/>
    <mergeCell ref="B1005:B1006"/>
    <mergeCell ref="B1007:B1008"/>
    <mergeCell ref="B1009:B1010"/>
    <mergeCell ref="B1011:B1012"/>
    <mergeCell ref="B1013:B1014"/>
    <mergeCell ref="B1015:B1016"/>
    <mergeCell ref="B1017:B1018"/>
    <mergeCell ref="B1019:B1020"/>
    <mergeCell ref="A785:L785"/>
    <mergeCell ref="H853:H854"/>
    <mergeCell ref="A920:L920"/>
    <mergeCell ref="B500:B501"/>
    <mergeCell ref="B502:B503"/>
    <mergeCell ref="B504:B505"/>
    <mergeCell ref="A506:A517"/>
    <mergeCell ref="B506:B507"/>
    <mergeCell ref="B508:B509"/>
    <mergeCell ref="B510:B511"/>
    <mergeCell ref="B512:B513"/>
    <mergeCell ref="B514:B515"/>
    <mergeCell ref="B516:B517"/>
    <mergeCell ref="B482:B483"/>
    <mergeCell ref="B484:B485"/>
    <mergeCell ref="B486:B487"/>
    <mergeCell ref="B488:B489"/>
    <mergeCell ref="A490:A505"/>
    <mergeCell ref="B490:B491"/>
    <mergeCell ref="B492:B493"/>
    <mergeCell ref="B494:B495"/>
    <mergeCell ref="B496:B497"/>
    <mergeCell ref="B498:B499"/>
    <mergeCell ref="B899:B900"/>
    <mergeCell ref="B901:B902"/>
    <mergeCell ref="A903:A914"/>
    <mergeCell ref="B903:B904"/>
    <mergeCell ref="B905:B906"/>
    <mergeCell ref="B907:B908"/>
    <mergeCell ref="B909:B910"/>
    <mergeCell ref="B911:B912"/>
    <mergeCell ref="B913:B914"/>
    <mergeCell ref="A468:A473"/>
    <mergeCell ref="B468:B469"/>
    <mergeCell ref="B470:B471"/>
    <mergeCell ref="B472:B473"/>
    <mergeCell ref="A474:A489"/>
    <mergeCell ref="B474:B475"/>
    <mergeCell ref="B476:B477"/>
    <mergeCell ref="B478:B479"/>
    <mergeCell ref="B480:B481"/>
    <mergeCell ref="A455:L455"/>
    <mergeCell ref="A456:B456"/>
    <mergeCell ref="H456:H457"/>
    <mergeCell ref="A457:B457"/>
    <mergeCell ref="A458:B459"/>
    <mergeCell ref="A460:A467"/>
    <mergeCell ref="B460:B461"/>
    <mergeCell ref="B462:B463"/>
    <mergeCell ref="B464:B465"/>
    <mergeCell ref="B466:B467"/>
    <mergeCell ref="B434:B435"/>
    <mergeCell ref="B436:B437"/>
    <mergeCell ref="A438:A449"/>
    <mergeCell ref="B438:B439"/>
    <mergeCell ref="B440:B441"/>
    <mergeCell ref="B442:B443"/>
    <mergeCell ref="B444:B445"/>
    <mergeCell ref="B446:B447"/>
    <mergeCell ref="B448:B449"/>
    <mergeCell ref="B416:B417"/>
    <mergeCell ref="B418:B419"/>
    <mergeCell ref="B420:B421"/>
    <mergeCell ref="A422:A437"/>
    <mergeCell ref="B422:B423"/>
    <mergeCell ref="B424:B425"/>
    <mergeCell ref="B426:B427"/>
    <mergeCell ref="B428:B429"/>
    <mergeCell ref="B430:B431"/>
    <mergeCell ref="B432:B433"/>
    <mergeCell ref="B368:B369"/>
    <mergeCell ref="A400:A405"/>
    <mergeCell ref="B400:B401"/>
    <mergeCell ref="B402:B403"/>
    <mergeCell ref="B404:B405"/>
    <mergeCell ref="A406:A421"/>
    <mergeCell ref="B406:B407"/>
    <mergeCell ref="B408:B409"/>
    <mergeCell ref="B410:B411"/>
    <mergeCell ref="B412:B413"/>
    <mergeCell ref="B414:B415"/>
    <mergeCell ref="A390:B391"/>
    <mergeCell ref="A392:A399"/>
    <mergeCell ref="B392:B393"/>
    <mergeCell ref="B394:B395"/>
    <mergeCell ref="B396:B397"/>
    <mergeCell ref="B398:B399"/>
    <mergeCell ref="A342:A357"/>
    <mergeCell ref="B342:B343"/>
    <mergeCell ref="B344:B345"/>
    <mergeCell ref="B346:B347"/>
    <mergeCell ref="B348:B349"/>
    <mergeCell ref="B350:B351"/>
    <mergeCell ref="A326:B327"/>
    <mergeCell ref="A328:A335"/>
    <mergeCell ref="B328:B329"/>
    <mergeCell ref="B330:B331"/>
    <mergeCell ref="B332:B333"/>
    <mergeCell ref="B334:B335"/>
    <mergeCell ref="A388:L388"/>
    <mergeCell ref="A389:B389"/>
    <mergeCell ref="B370:B371"/>
    <mergeCell ref="B372:B373"/>
    <mergeCell ref="A374:A385"/>
    <mergeCell ref="B374:B375"/>
    <mergeCell ref="B376:B377"/>
    <mergeCell ref="B378:B379"/>
    <mergeCell ref="B380:B381"/>
    <mergeCell ref="B382:B383"/>
    <mergeCell ref="B384:B385"/>
    <mergeCell ref="B352:B353"/>
    <mergeCell ref="B354:B355"/>
    <mergeCell ref="B356:B357"/>
    <mergeCell ref="A358:A373"/>
    <mergeCell ref="B358:B359"/>
    <mergeCell ref="B360:B361"/>
    <mergeCell ref="B362:B363"/>
    <mergeCell ref="B364:B365"/>
    <mergeCell ref="B366:B367"/>
    <mergeCell ref="A323:L323"/>
    <mergeCell ref="A324:L324"/>
    <mergeCell ref="A325:B325"/>
    <mergeCell ref="B302:B303"/>
    <mergeCell ref="B304:B305"/>
    <mergeCell ref="B306:B307"/>
    <mergeCell ref="A308:A319"/>
    <mergeCell ref="B308:B309"/>
    <mergeCell ref="B310:B311"/>
    <mergeCell ref="B312:B313"/>
    <mergeCell ref="B314:B315"/>
    <mergeCell ref="B316:B317"/>
    <mergeCell ref="B318:B319"/>
    <mergeCell ref="A336:A341"/>
    <mergeCell ref="B336:B337"/>
    <mergeCell ref="B338:B339"/>
    <mergeCell ref="B340:B341"/>
    <mergeCell ref="B284:B285"/>
    <mergeCell ref="B286:B287"/>
    <mergeCell ref="B288:B289"/>
    <mergeCell ref="B290:B291"/>
    <mergeCell ref="A292:A307"/>
    <mergeCell ref="B292:B293"/>
    <mergeCell ref="B294:B295"/>
    <mergeCell ref="B296:B297"/>
    <mergeCell ref="B298:B299"/>
    <mergeCell ref="B300:B301"/>
    <mergeCell ref="A270:A275"/>
    <mergeCell ref="B270:B271"/>
    <mergeCell ref="B272:B273"/>
    <mergeCell ref="B274:B275"/>
    <mergeCell ref="A276:A291"/>
    <mergeCell ref="B276:B277"/>
    <mergeCell ref="B278:B279"/>
    <mergeCell ref="B280:B281"/>
    <mergeCell ref="B282:B283"/>
    <mergeCell ref="A257:L257"/>
    <mergeCell ref="A258:B258"/>
    <mergeCell ref="H258:H259"/>
    <mergeCell ref="A259:B259"/>
    <mergeCell ref="A260:B261"/>
    <mergeCell ref="A262:A269"/>
    <mergeCell ref="B262:B263"/>
    <mergeCell ref="B264:B265"/>
    <mergeCell ref="B266:B267"/>
    <mergeCell ref="B268:B269"/>
    <mergeCell ref="B238:B239"/>
    <mergeCell ref="B240:B241"/>
    <mergeCell ref="B242:B243"/>
    <mergeCell ref="A244:A255"/>
    <mergeCell ref="B244:B245"/>
    <mergeCell ref="B246:B247"/>
    <mergeCell ref="B248:B249"/>
    <mergeCell ref="B250:B251"/>
    <mergeCell ref="B252:B253"/>
    <mergeCell ref="B254:B255"/>
    <mergeCell ref="I258:I259"/>
    <mergeCell ref="B220:B221"/>
    <mergeCell ref="B222:B223"/>
    <mergeCell ref="B224:B225"/>
    <mergeCell ref="B226:B227"/>
    <mergeCell ref="A228:A243"/>
    <mergeCell ref="B228:B229"/>
    <mergeCell ref="B230:B231"/>
    <mergeCell ref="B232:B233"/>
    <mergeCell ref="B234:B235"/>
    <mergeCell ref="B236:B237"/>
    <mergeCell ref="A206:A211"/>
    <mergeCell ref="B206:B207"/>
    <mergeCell ref="B208:B209"/>
    <mergeCell ref="B210:B211"/>
    <mergeCell ref="A212:A227"/>
    <mergeCell ref="B212:B213"/>
    <mergeCell ref="B214:B215"/>
    <mergeCell ref="B216:B217"/>
    <mergeCell ref="B218:B219"/>
    <mergeCell ref="A193:L193"/>
    <mergeCell ref="A194:B194"/>
    <mergeCell ref="G194:G195"/>
    <mergeCell ref="A195:B195"/>
    <mergeCell ref="A196:B197"/>
    <mergeCell ref="A198:A205"/>
    <mergeCell ref="B198:B199"/>
    <mergeCell ref="B200:B201"/>
    <mergeCell ref="B202:B203"/>
    <mergeCell ref="B204:B205"/>
    <mergeCell ref="B176:B177"/>
    <mergeCell ref="B178:B179"/>
    <mergeCell ref="A180:A191"/>
    <mergeCell ref="B180:B181"/>
    <mergeCell ref="B182:B183"/>
    <mergeCell ref="B184:B185"/>
    <mergeCell ref="B186:B187"/>
    <mergeCell ref="B188:B189"/>
    <mergeCell ref="B190:B191"/>
    <mergeCell ref="H194:H195"/>
    <mergeCell ref="B158:B159"/>
    <mergeCell ref="B160:B161"/>
    <mergeCell ref="B162:B163"/>
    <mergeCell ref="A164:A179"/>
    <mergeCell ref="B164:B165"/>
    <mergeCell ref="B166:B167"/>
    <mergeCell ref="B168:B169"/>
    <mergeCell ref="B170:B171"/>
    <mergeCell ref="B172:B173"/>
    <mergeCell ref="B174:B175"/>
    <mergeCell ref="A142:A147"/>
    <mergeCell ref="B142:B143"/>
    <mergeCell ref="B144:B145"/>
    <mergeCell ref="B146:B147"/>
    <mergeCell ref="A148:A163"/>
    <mergeCell ref="B148:B149"/>
    <mergeCell ref="B150:B151"/>
    <mergeCell ref="B152:B153"/>
    <mergeCell ref="B154:B155"/>
    <mergeCell ref="B156:B157"/>
    <mergeCell ref="A132:B133"/>
    <mergeCell ref="A134:A141"/>
    <mergeCell ref="B134:B135"/>
    <mergeCell ref="B136:B137"/>
    <mergeCell ref="B138:B139"/>
    <mergeCell ref="B140:B141"/>
    <mergeCell ref="A130:L130"/>
    <mergeCell ref="A131:B131"/>
    <mergeCell ref="B50:B51"/>
    <mergeCell ref="B52:B53"/>
    <mergeCell ref="A54:A65"/>
    <mergeCell ref="B54:B55"/>
    <mergeCell ref="B56:B57"/>
    <mergeCell ref="B58:B59"/>
    <mergeCell ref="B60:B61"/>
    <mergeCell ref="B62:B63"/>
    <mergeCell ref="B64:B65"/>
    <mergeCell ref="B83:B84"/>
    <mergeCell ref="A85:A100"/>
    <mergeCell ref="B85:B86"/>
    <mergeCell ref="B87:B88"/>
    <mergeCell ref="B89:B90"/>
    <mergeCell ref="B91:B92"/>
    <mergeCell ref="B93:B94"/>
    <mergeCell ref="A69:B70"/>
    <mergeCell ref="A71:A78"/>
    <mergeCell ref="B71:B72"/>
    <mergeCell ref="B73:B74"/>
    <mergeCell ref="B75:B76"/>
    <mergeCell ref="B77:B78"/>
    <mergeCell ref="A79:A84"/>
    <mergeCell ref="B79:B80"/>
    <mergeCell ref="B81:B82"/>
    <mergeCell ref="B32:B33"/>
    <mergeCell ref="B34:B35"/>
    <mergeCell ref="B36:B37"/>
    <mergeCell ref="A38:A53"/>
    <mergeCell ref="B38:B39"/>
    <mergeCell ref="B40:B41"/>
    <mergeCell ref="B42:B43"/>
    <mergeCell ref="B44:B45"/>
    <mergeCell ref="B46:B47"/>
    <mergeCell ref="B48:B49"/>
    <mergeCell ref="A16:A21"/>
    <mergeCell ref="B16:B17"/>
    <mergeCell ref="B18:B19"/>
    <mergeCell ref="B20:B21"/>
    <mergeCell ref="A22:A37"/>
    <mergeCell ref="B22:B23"/>
    <mergeCell ref="B24:B25"/>
    <mergeCell ref="B26:B27"/>
    <mergeCell ref="B28:B29"/>
    <mergeCell ref="B30:B31"/>
    <mergeCell ref="B113:B114"/>
    <mergeCell ref="B115:B116"/>
    <mergeCell ref="A117:A128"/>
    <mergeCell ref="B117:B118"/>
    <mergeCell ref="B119:B120"/>
    <mergeCell ref="B121:B122"/>
    <mergeCell ref="B123:B124"/>
    <mergeCell ref="B125:B126"/>
    <mergeCell ref="B127:B128"/>
    <mergeCell ref="B95:B96"/>
    <mergeCell ref="B97:B98"/>
    <mergeCell ref="B99:B100"/>
    <mergeCell ref="A101:A116"/>
    <mergeCell ref="B101:B102"/>
    <mergeCell ref="B103:B104"/>
    <mergeCell ref="B105:B106"/>
    <mergeCell ref="B107:B108"/>
    <mergeCell ref="B109:B110"/>
    <mergeCell ref="B111:B112"/>
    <mergeCell ref="A3:L3"/>
    <mergeCell ref="A67:L67"/>
    <mergeCell ref="A68:B68"/>
    <mergeCell ref="A4:L4"/>
    <mergeCell ref="B4092:B4093"/>
    <mergeCell ref="B4094:B4095"/>
    <mergeCell ref="B4096:B4097"/>
    <mergeCell ref="A4060:A4065"/>
    <mergeCell ref="B4060:B4061"/>
    <mergeCell ref="B4062:B4063"/>
    <mergeCell ref="B4064:B4065"/>
    <mergeCell ref="A3918:L3918"/>
    <mergeCell ref="A4048:B4048"/>
    <mergeCell ref="H4048:H4049"/>
    <mergeCell ref="A4049:B4049"/>
    <mergeCell ref="A4050:B4051"/>
    <mergeCell ref="A4052:A4059"/>
    <mergeCell ref="B4052:B4053"/>
    <mergeCell ref="B4054:B4055"/>
    <mergeCell ref="B4056:B4057"/>
    <mergeCell ref="B4058:B4059"/>
    <mergeCell ref="A5:B5"/>
    <mergeCell ref="A6:B7"/>
    <mergeCell ref="A8:A15"/>
    <mergeCell ref="B8:B9"/>
    <mergeCell ref="B10:B11"/>
    <mergeCell ref="B12:B13"/>
    <mergeCell ref="A4047:L4047"/>
    <mergeCell ref="A3050:A3061"/>
    <mergeCell ref="B3050:B3051"/>
    <mergeCell ref="B3052:B3053"/>
    <mergeCell ref="B14:B15"/>
    <mergeCell ref="A4098:A4109"/>
    <mergeCell ref="B4098:B4099"/>
    <mergeCell ref="B4100:B4101"/>
    <mergeCell ref="B4102:B4103"/>
    <mergeCell ref="B4104:B4105"/>
    <mergeCell ref="B4106:B4107"/>
    <mergeCell ref="B4108:B4109"/>
    <mergeCell ref="B4074:B4075"/>
    <mergeCell ref="B4076:B4077"/>
    <mergeCell ref="B4078:B4079"/>
    <mergeCell ref="B4080:B4081"/>
    <mergeCell ref="A4082:A4097"/>
    <mergeCell ref="B4082:B4083"/>
    <mergeCell ref="B4084:B4085"/>
    <mergeCell ref="B4086:B4087"/>
    <mergeCell ref="B4088:B4089"/>
    <mergeCell ref="B4090:B4091"/>
    <mergeCell ref="A4066:A4081"/>
    <mergeCell ref="B4066:B4067"/>
    <mergeCell ref="B4068:B4069"/>
    <mergeCell ref="B4070:B4071"/>
    <mergeCell ref="B4072:B4073"/>
    <mergeCell ref="B3054:B3055"/>
    <mergeCell ref="B3056:B3057"/>
    <mergeCell ref="B3058:B3059"/>
    <mergeCell ref="B3060:B3061"/>
    <mergeCell ref="A3340:A3345"/>
    <mergeCell ref="B3340:B3341"/>
    <mergeCell ref="B3342:B3343"/>
    <mergeCell ref="B3344:B3345"/>
    <mergeCell ref="A3346:A3361"/>
    <mergeCell ref="B3346:B3347"/>
    <mergeCell ref="B3348:B3349"/>
    <mergeCell ref="B3350:B3351"/>
    <mergeCell ref="B3352:B3353"/>
    <mergeCell ref="B3026:B3027"/>
    <mergeCell ref="B3028:B3029"/>
    <mergeCell ref="B3030:B3031"/>
    <mergeCell ref="B3032:B3033"/>
    <mergeCell ref="A3034:A3049"/>
    <mergeCell ref="B3034:B3035"/>
    <mergeCell ref="B3036:B3037"/>
    <mergeCell ref="B3038:B3039"/>
    <mergeCell ref="B3040:B3041"/>
    <mergeCell ref="B3042:B3043"/>
    <mergeCell ref="B3176:B3177"/>
    <mergeCell ref="A3178:A3189"/>
    <mergeCell ref="B3178:B3179"/>
    <mergeCell ref="B3180:B3181"/>
    <mergeCell ref="B3182:B3183"/>
    <mergeCell ref="B3184:B3185"/>
    <mergeCell ref="B3186:B3187"/>
    <mergeCell ref="B3188:B3189"/>
    <mergeCell ref="B3315:B3316"/>
    <mergeCell ref="A3012:A3017"/>
    <mergeCell ref="B3012:B3013"/>
    <mergeCell ref="B3014:B3015"/>
    <mergeCell ref="B3016:B3017"/>
    <mergeCell ref="A3018:A3033"/>
    <mergeCell ref="B3018:B3019"/>
    <mergeCell ref="B3020:B3021"/>
    <mergeCell ref="B3022:B3023"/>
    <mergeCell ref="B3024:B3025"/>
    <mergeCell ref="B3044:B3045"/>
    <mergeCell ref="B3046:B3047"/>
    <mergeCell ref="B3048:B3049"/>
    <mergeCell ref="A2999:L2999"/>
    <mergeCell ref="A3000:B3000"/>
    <mergeCell ref="G3000:G3001"/>
    <mergeCell ref="A3001:B3001"/>
    <mergeCell ref="A3002:B3003"/>
    <mergeCell ref="A3004:A3011"/>
    <mergeCell ref="B3004:B3005"/>
    <mergeCell ref="B3006:B3007"/>
    <mergeCell ref="B3008:B3009"/>
    <mergeCell ref="B3010:B3011"/>
    <mergeCell ref="B3317:B3318"/>
    <mergeCell ref="B3319:B3320"/>
    <mergeCell ref="A3327:L3327"/>
    <mergeCell ref="A3328:B3328"/>
    <mergeCell ref="H3328:H3329"/>
    <mergeCell ref="A3329:B3329"/>
    <mergeCell ref="A3330:B3331"/>
    <mergeCell ref="A3332:A3339"/>
    <mergeCell ref="B3332:B3333"/>
    <mergeCell ref="B3334:B3335"/>
    <mergeCell ref="B3336:B3337"/>
    <mergeCell ref="B3338:B3339"/>
    <mergeCell ref="A3823:A3838"/>
    <mergeCell ref="B3823:B3824"/>
    <mergeCell ref="B3825:B3826"/>
    <mergeCell ref="B3827:B3828"/>
    <mergeCell ref="B3829:B3830"/>
    <mergeCell ref="B3831:B3832"/>
    <mergeCell ref="B3833:B3834"/>
    <mergeCell ref="A3801:A3806"/>
    <mergeCell ref="B3801:B3802"/>
    <mergeCell ref="B3803:B3804"/>
    <mergeCell ref="C3789:C3790"/>
    <mergeCell ref="D3789:D3790"/>
    <mergeCell ref="E3789:E3790"/>
    <mergeCell ref="F3789:F3790"/>
    <mergeCell ref="A3790:B3790"/>
    <mergeCell ref="B3817:B3818"/>
    <mergeCell ref="B3819:B3820"/>
    <mergeCell ref="B3821:B3822"/>
    <mergeCell ref="B3835:B3836"/>
    <mergeCell ref="B3837:B3838"/>
    <mergeCell ref="A3839:A3850"/>
    <mergeCell ref="B3839:B3840"/>
    <mergeCell ref="B3841:B3842"/>
    <mergeCell ref="B3843:B3844"/>
    <mergeCell ref="B3845:B3846"/>
    <mergeCell ref="B3847:B3848"/>
    <mergeCell ref="B3849:B3850"/>
    <mergeCell ref="A3855:B3855"/>
    <mergeCell ref="H3855:H3856"/>
    <mergeCell ref="A3856:B3856"/>
    <mergeCell ref="A3857:B3858"/>
    <mergeCell ref="A3859:A3866"/>
    <mergeCell ref="B3859:B3860"/>
    <mergeCell ref="B3861:B3862"/>
    <mergeCell ref="B3863:B3864"/>
    <mergeCell ref="B3865:B3866"/>
    <mergeCell ref="B3881:B3882"/>
    <mergeCell ref="B3883:B3884"/>
    <mergeCell ref="B3885:B3886"/>
    <mergeCell ref="B3887:B3888"/>
    <mergeCell ref="A3889:A3904"/>
    <mergeCell ref="B3889:B3890"/>
    <mergeCell ref="B3891:B3892"/>
    <mergeCell ref="B3893:B3894"/>
    <mergeCell ref="B3895:B3896"/>
    <mergeCell ref="B3897:B3898"/>
    <mergeCell ref="A3867:A3872"/>
    <mergeCell ref="B3867:B3868"/>
    <mergeCell ref="B3869:B3870"/>
    <mergeCell ref="B3871:B3872"/>
    <mergeCell ref="A3873:A3888"/>
    <mergeCell ref="B3873:B3874"/>
    <mergeCell ref="B3875:B3876"/>
    <mergeCell ref="B3877:B3878"/>
    <mergeCell ref="B3879:B3880"/>
    <mergeCell ref="B2887:B2888"/>
    <mergeCell ref="A2889:A2904"/>
    <mergeCell ref="B2889:B2890"/>
    <mergeCell ref="B2891:B2892"/>
    <mergeCell ref="B2893:B2894"/>
    <mergeCell ref="B2895:B2896"/>
    <mergeCell ref="B2915:B2916"/>
    <mergeCell ref="B2917:B2918"/>
    <mergeCell ref="B2919:B2920"/>
    <mergeCell ref="A2921:A2932"/>
    <mergeCell ref="B2921:B2922"/>
    <mergeCell ref="B2923:B2924"/>
    <mergeCell ref="B2925:B2926"/>
    <mergeCell ref="B2927:B2928"/>
    <mergeCell ref="B2929:B2930"/>
    <mergeCell ref="B2931:B2932"/>
    <mergeCell ref="A3854:L3854"/>
    <mergeCell ref="B3805:B3806"/>
    <mergeCell ref="A3807:A3822"/>
    <mergeCell ref="B3807:B3808"/>
    <mergeCell ref="B3809:B3810"/>
    <mergeCell ref="B3811:B3812"/>
    <mergeCell ref="B3813:B3814"/>
    <mergeCell ref="B3815:B3816"/>
    <mergeCell ref="A3791:B3792"/>
    <mergeCell ref="A3793:A3800"/>
    <mergeCell ref="B3793:B3794"/>
    <mergeCell ref="B3795:B3796"/>
    <mergeCell ref="B3797:B3798"/>
    <mergeCell ref="B3799:B3800"/>
    <mergeCell ref="A3788:L3788"/>
    <mergeCell ref="A3789:B3789"/>
    <mergeCell ref="A2870:L2870"/>
    <mergeCell ref="A2871:B2871"/>
    <mergeCell ref="H2871:H2872"/>
    <mergeCell ref="A2872:B2872"/>
    <mergeCell ref="A2873:B2874"/>
    <mergeCell ref="A2875:A2882"/>
    <mergeCell ref="B2875:B2876"/>
    <mergeCell ref="B2877:B2878"/>
    <mergeCell ref="B2879:B2880"/>
    <mergeCell ref="B2881:B2882"/>
    <mergeCell ref="A3277:A3292"/>
    <mergeCell ref="B3277:B3278"/>
    <mergeCell ref="B3279:B3280"/>
    <mergeCell ref="B3281:B3282"/>
    <mergeCell ref="B3283:B3284"/>
    <mergeCell ref="B3285:B3286"/>
    <mergeCell ref="B3287:B3288"/>
    <mergeCell ref="B3289:B3290"/>
    <mergeCell ref="B3291:B3292"/>
    <mergeCell ref="B2897:B2898"/>
    <mergeCell ref="B2899:B2900"/>
    <mergeCell ref="B2901:B2902"/>
    <mergeCell ref="B2903:B2904"/>
    <mergeCell ref="A2905:A2920"/>
    <mergeCell ref="B2905:B2906"/>
    <mergeCell ref="B2907:B2908"/>
    <mergeCell ref="B2909:B2910"/>
    <mergeCell ref="B2911:B2912"/>
    <mergeCell ref="B2913:B2914"/>
    <mergeCell ref="A2883:A2888"/>
    <mergeCell ref="B2883:B2884"/>
    <mergeCell ref="B2885:B2886"/>
    <mergeCell ref="B3160:B3161"/>
    <mergeCell ref="A3162:A3177"/>
    <mergeCell ref="B3162:B3163"/>
    <mergeCell ref="B3164:B3165"/>
    <mergeCell ref="B3166:B3167"/>
    <mergeCell ref="B3168:B3169"/>
    <mergeCell ref="B3170:B3171"/>
    <mergeCell ref="A3146:A3161"/>
    <mergeCell ref="B3146:B3147"/>
    <mergeCell ref="B3148:B3149"/>
    <mergeCell ref="B3150:B3151"/>
    <mergeCell ref="B3152:B3153"/>
    <mergeCell ref="A3127:L3127"/>
    <mergeCell ref="A3128:B3128"/>
    <mergeCell ref="H3128:H3129"/>
    <mergeCell ref="A3129:B3129"/>
    <mergeCell ref="A3130:B3131"/>
    <mergeCell ref="A3132:A3139"/>
    <mergeCell ref="B3132:B3133"/>
    <mergeCell ref="B3134:B3135"/>
    <mergeCell ref="B3136:B3137"/>
    <mergeCell ref="B3138:B3139"/>
    <mergeCell ref="B3172:B3173"/>
    <mergeCell ref="B3174:B3175"/>
    <mergeCell ref="B3092:B3093"/>
    <mergeCell ref="B3094:B3095"/>
    <mergeCell ref="B3096:B3097"/>
    <mergeCell ref="A3098:A3113"/>
    <mergeCell ref="B3098:B3099"/>
    <mergeCell ref="B3100:B3101"/>
    <mergeCell ref="B3102:B3103"/>
    <mergeCell ref="B3104:B3105"/>
    <mergeCell ref="B3106:B3107"/>
    <mergeCell ref="B3108:B3109"/>
    <mergeCell ref="A3140:A3145"/>
    <mergeCell ref="B3140:B3141"/>
    <mergeCell ref="B3142:B3143"/>
    <mergeCell ref="B3144:B3145"/>
    <mergeCell ref="B3154:B3155"/>
    <mergeCell ref="B3156:B3157"/>
    <mergeCell ref="B3158:B3159"/>
    <mergeCell ref="A4046:L4046"/>
    <mergeCell ref="B3923:B3924"/>
    <mergeCell ref="B3925:B3926"/>
    <mergeCell ref="B3927:B3928"/>
    <mergeCell ref="B3929:B3930"/>
    <mergeCell ref="B3967:B3968"/>
    <mergeCell ref="A3969:A3980"/>
    <mergeCell ref="B3969:B3970"/>
    <mergeCell ref="B3971:B3972"/>
    <mergeCell ref="B3973:B3974"/>
    <mergeCell ref="B3975:B3976"/>
    <mergeCell ref="B3977:B3978"/>
    <mergeCell ref="B3979:B3980"/>
    <mergeCell ref="A3063:L3063"/>
    <mergeCell ref="A3064:B3064"/>
    <mergeCell ref="H3064:H3065"/>
    <mergeCell ref="A3065:B3065"/>
    <mergeCell ref="B3269:B3270"/>
    <mergeCell ref="A3271:A3276"/>
    <mergeCell ref="B3271:B3272"/>
    <mergeCell ref="B3273:B3274"/>
    <mergeCell ref="B3275:B3276"/>
    <mergeCell ref="A3076:A3081"/>
    <mergeCell ref="B3076:B3077"/>
    <mergeCell ref="B3078:B3079"/>
    <mergeCell ref="B3080:B3081"/>
    <mergeCell ref="A3082:A3097"/>
    <mergeCell ref="B3082:B3083"/>
    <mergeCell ref="B3084:B3085"/>
    <mergeCell ref="B3086:B3087"/>
    <mergeCell ref="B3120:B3121"/>
    <mergeCell ref="B3122:B3123"/>
    <mergeCell ref="B2850:B2851"/>
    <mergeCell ref="B2852:B2853"/>
    <mergeCell ref="B2854:B2855"/>
    <mergeCell ref="A2856:A2867"/>
    <mergeCell ref="B2856:B2857"/>
    <mergeCell ref="B2858:B2859"/>
    <mergeCell ref="B2860:B2861"/>
    <mergeCell ref="B2862:B2863"/>
    <mergeCell ref="B2864:B2865"/>
    <mergeCell ref="B2866:B2867"/>
    <mergeCell ref="B2832:B2833"/>
    <mergeCell ref="B2834:B2835"/>
    <mergeCell ref="B2836:B2837"/>
    <mergeCell ref="B2838:B2839"/>
    <mergeCell ref="A2840:A2855"/>
    <mergeCell ref="B2840:B2841"/>
    <mergeCell ref="B2842:B2843"/>
    <mergeCell ref="B2844:B2845"/>
    <mergeCell ref="B2846:B2847"/>
    <mergeCell ref="B2848:B2849"/>
    <mergeCell ref="A2818:A2823"/>
    <mergeCell ref="B2818:B2819"/>
    <mergeCell ref="B2820:B2821"/>
    <mergeCell ref="B2822:B2823"/>
    <mergeCell ref="A2824:A2839"/>
    <mergeCell ref="B2824:B2825"/>
    <mergeCell ref="B2826:B2827"/>
    <mergeCell ref="B2828:B2829"/>
    <mergeCell ref="B2830:B2831"/>
    <mergeCell ref="A2805:L2805"/>
    <mergeCell ref="A2806:B2806"/>
    <mergeCell ref="H2806:H2807"/>
    <mergeCell ref="A2807:B2807"/>
    <mergeCell ref="A2808:B2809"/>
    <mergeCell ref="A2810:A2817"/>
    <mergeCell ref="B2810:B2811"/>
    <mergeCell ref="B2812:B2813"/>
    <mergeCell ref="B2814:B2815"/>
    <mergeCell ref="B2816:B2817"/>
    <mergeCell ref="A2739:B2739"/>
    <mergeCell ref="H2739:H2740"/>
    <mergeCell ref="A2740:B2740"/>
    <mergeCell ref="A2741:B2742"/>
    <mergeCell ref="A2743:A2750"/>
    <mergeCell ref="B2743:B2744"/>
    <mergeCell ref="B2745:B2746"/>
    <mergeCell ref="B2747:B2748"/>
    <mergeCell ref="B2749:B2750"/>
    <mergeCell ref="B2783:B2784"/>
    <mergeCell ref="B2785:B2786"/>
    <mergeCell ref="B2787:B2788"/>
    <mergeCell ref="A2789:A2800"/>
    <mergeCell ref="B2789:B2790"/>
    <mergeCell ref="B2791:B2792"/>
    <mergeCell ref="B2793:B2794"/>
    <mergeCell ref="B2795:B2796"/>
    <mergeCell ref="B2797:B2798"/>
    <mergeCell ref="B2799:B2800"/>
    <mergeCell ref="B2765:B2766"/>
    <mergeCell ref="B2767:B2768"/>
    <mergeCell ref="B2769:B2770"/>
    <mergeCell ref="B2771:B2772"/>
    <mergeCell ref="A2773:A2788"/>
    <mergeCell ref="B2773:B2774"/>
    <mergeCell ref="B2775:B2776"/>
    <mergeCell ref="B2777:B2778"/>
    <mergeCell ref="B2779:B2780"/>
    <mergeCell ref="B2781:B2782"/>
    <mergeCell ref="B3768:B3769"/>
    <mergeCell ref="B3770:B3771"/>
    <mergeCell ref="A3772:A3783"/>
    <mergeCell ref="B3772:B3773"/>
    <mergeCell ref="B3774:B3775"/>
    <mergeCell ref="B3776:B3777"/>
    <mergeCell ref="B3778:B3779"/>
    <mergeCell ref="B3780:B3781"/>
    <mergeCell ref="B3782:B3783"/>
    <mergeCell ref="B3750:B3751"/>
    <mergeCell ref="B3752:B3753"/>
    <mergeCell ref="B3754:B3755"/>
    <mergeCell ref="A3756:A3771"/>
    <mergeCell ref="B3756:B3757"/>
    <mergeCell ref="B3758:B3759"/>
    <mergeCell ref="B3760:B3761"/>
    <mergeCell ref="B3762:B3763"/>
    <mergeCell ref="B3764:B3765"/>
    <mergeCell ref="B3766:B3767"/>
    <mergeCell ref="A3734:A3739"/>
    <mergeCell ref="B3734:B3735"/>
    <mergeCell ref="B3736:B3737"/>
    <mergeCell ref="B3738:B3739"/>
    <mergeCell ref="A3740:A3755"/>
    <mergeCell ref="B3740:B3741"/>
    <mergeCell ref="B3742:B3743"/>
    <mergeCell ref="B3744:B3745"/>
    <mergeCell ref="B3746:B3747"/>
    <mergeCell ref="B3748:B3749"/>
    <mergeCell ref="A3723:B3723"/>
    <mergeCell ref="A3724:B3725"/>
    <mergeCell ref="A3726:A3733"/>
    <mergeCell ref="B3726:B3727"/>
    <mergeCell ref="B3728:B3729"/>
    <mergeCell ref="B3730:B3731"/>
    <mergeCell ref="B3732:B3733"/>
    <mergeCell ref="A3720:L3720"/>
    <mergeCell ref="A3721:L3721"/>
    <mergeCell ref="A3722:B3722"/>
    <mergeCell ref="C3722:C3723"/>
    <mergeCell ref="D3722:D3723"/>
    <mergeCell ref="E3722:E3723"/>
    <mergeCell ref="F3722:F3723"/>
    <mergeCell ref="G3722:G3723"/>
    <mergeCell ref="H3722:H3723"/>
    <mergeCell ref="I3722:I3723"/>
    <mergeCell ref="B3699:B3700"/>
    <mergeCell ref="B3701:B3702"/>
    <mergeCell ref="B3703:B3704"/>
    <mergeCell ref="A3705:A3716"/>
    <mergeCell ref="B3705:B3706"/>
    <mergeCell ref="B3707:B3708"/>
    <mergeCell ref="B3709:B3710"/>
    <mergeCell ref="B3711:B3712"/>
    <mergeCell ref="B3713:B3714"/>
    <mergeCell ref="B3715:B3716"/>
    <mergeCell ref="B3681:B3682"/>
    <mergeCell ref="B3683:B3684"/>
    <mergeCell ref="B3685:B3686"/>
    <mergeCell ref="B3687:B3688"/>
    <mergeCell ref="A3689:A3704"/>
    <mergeCell ref="B3689:B3690"/>
    <mergeCell ref="B3691:B3692"/>
    <mergeCell ref="B3693:B3694"/>
    <mergeCell ref="B3695:B3696"/>
    <mergeCell ref="B3697:B3698"/>
    <mergeCell ref="A3667:A3672"/>
    <mergeCell ref="B3667:B3668"/>
    <mergeCell ref="B3669:B3670"/>
    <mergeCell ref="B3671:B3672"/>
    <mergeCell ref="A3673:A3688"/>
    <mergeCell ref="B3673:B3674"/>
    <mergeCell ref="B3675:B3676"/>
    <mergeCell ref="B3677:B3678"/>
    <mergeCell ref="B3679:B3680"/>
    <mergeCell ref="J3655:J3656"/>
    <mergeCell ref="K3655:K3656"/>
    <mergeCell ref="L3655:L3656"/>
    <mergeCell ref="A3656:B3656"/>
    <mergeCell ref="A3657:B3658"/>
    <mergeCell ref="A3659:A3666"/>
    <mergeCell ref="B3659:B3660"/>
    <mergeCell ref="B3661:B3662"/>
    <mergeCell ref="B3663:B3664"/>
    <mergeCell ref="B3665:B3666"/>
    <mergeCell ref="A3653:L3653"/>
    <mergeCell ref="A3654:L3654"/>
    <mergeCell ref="A3655:B3655"/>
    <mergeCell ref="C3655:C3656"/>
    <mergeCell ref="D3655:D3656"/>
    <mergeCell ref="E3655:E3656"/>
    <mergeCell ref="F3655:F3656"/>
    <mergeCell ref="G3655:G3656"/>
    <mergeCell ref="H3655:H3656"/>
    <mergeCell ref="I3655:I3656"/>
    <mergeCell ref="B3634:B3635"/>
    <mergeCell ref="B3636:B3637"/>
    <mergeCell ref="A3638:A3649"/>
    <mergeCell ref="B3638:B3639"/>
    <mergeCell ref="B3640:B3641"/>
    <mergeCell ref="B3642:B3643"/>
    <mergeCell ref="B3644:B3645"/>
    <mergeCell ref="B3646:B3647"/>
    <mergeCell ref="B3648:B3649"/>
    <mergeCell ref="B3616:B3617"/>
    <mergeCell ref="B3618:B3619"/>
    <mergeCell ref="B3620:B3621"/>
    <mergeCell ref="A3622:A3637"/>
    <mergeCell ref="B3622:B3623"/>
    <mergeCell ref="B3624:B3625"/>
    <mergeCell ref="B3626:B3627"/>
    <mergeCell ref="B3628:B3629"/>
    <mergeCell ref="B3630:B3631"/>
    <mergeCell ref="B3632:B3633"/>
    <mergeCell ref="A3600:A3605"/>
    <mergeCell ref="B3600:B3601"/>
    <mergeCell ref="B3602:B3603"/>
    <mergeCell ref="B3604:B3605"/>
    <mergeCell ref="A3606:A3621"/>
    <mergeCell ref="B3606:B3607"/>
    <mergeCell ref="B3608:B3609"/>
    <mergeCell ref="B3610:B3611"/>
    <mergeCell ref="B3612:B3613"/>
    <mergeCell ref="B3614:B3615"/>
    <mergeCell ref="A3589:B3589"/>
    <mergeCell ref="A3590:B3591"/>
    <mergeCell ref="A3592:A3599"/>
    <mergeCell ref="B3592:B3593"/>
    <mergeCell ref="B3594:B3595"/>
    <mergeCell ref="B3596:B3597"/>
    <mergeCell ref="B3598:B3599"/>
    <mergeCell ref="A3586:L3586"/>
    <mergeCell ref="A3587:L3587"/>
    <mergeCell ref="A3588:B3588"/>
    <mergeCell ref="C3588:C3589"/>
    <mergeCell ref="D3588:D3589"/>
    <mergeCell ref="E3588:E3589"/>
    <mergeCell ref="F3588:F3589"/>
    <mergeCell ref="G3588:G3589"/>
    <mergeCell ref="H3588:H3589"/>
    <mergeCell ref="I3588:I3589"/>
    <mergeCell ref="B3565:B3566"/>
    <mergeCell ref="B3567:B3568"/>
    <mergeCell ref="B3569:B3570"/>
    <mergeCell ref="A3571:A3582"/>
    <mergeCell ref="B3571:B3572"/>
    <mergeCell ref="B3573:B3574"/>
    <mergeCell ref="B3575:B3576"/>
    <mergeCell ref="B3577:B3578"/>
    <mergeCell ref="B3579:B3580"/>
    <mergeCell ref="B3581:B3582"/>
    <mergeCell ref="B3547:B3548"/>
    <mergeCell ref="B3549:B3550"/>
    <mergeCell ref="B3551:B3552"/>
    <mergeCell ref="B3553:B3554"/>
    <mergeCell ref="A3555:A3570"/>
    <mergeCell ref="B3555:B3556"/>
    <mergeCell ref="B3557:B3558"/>
    <mergeCell ref="B3559:B3560"/>
    <mergeCell ref="B3561:B3562"/>
    <mergeCell ref="B3563:B3564"/>
    <mergeCell ref="A3533:A3538"/>
    <mergeCell ref="B3533:B3534"/>
    <mergeCell ref="B3535:B3536"/>
    <mergeCell ref="B3537:B3538"/>
    <mergeCell ref="A3539:A3554"/>
    <mergeCell ref="B3539:B3540"/>
    <mergeCell ref="B3541:B3542"/>
    <mergeCell ref="B3543:B3544"/>
    <mergeCell ref="B3545:B3546"/>
    <mergeCell ref="B3492:B3493"/>
    <mergeCell ref="B3494:B3495"/>
    <mergeCell ref="B3496:B3497"/>
    <mergeCell ref="B3498:B3499"/>
    <mergeCell ref="B3500:B3501"/>
    <mergeCell ref="J3521:J3522"/>
    <mergeCell ref="K3521:K3522"/>
    <mergeCell ref="L3521:L3522"/>
    <mergeCell ref="A3522:B3522"/>
    <mergeCell ref="A3523:B3524"/>
    <mergeCell ref="A3525:A3532"/>
    <mergeCell ref="B3525:B3526"/>
    <mergeCell ref="B3527:B3528"/>
    <mergeCell ref="B3529:B3530"/>
    <mergeCell ref="B3531:B3532"/>
    <mergeCell ref="A3519:L3519"/>
    <mergeCell ref="A3520:L3520"/>
    <mergeCell ref="A3521:B3521"/>
    <mergeCell ref="C3521:C3522"/>
    <mergeCell ref="D3521:D3522"/>
    <mergeCell ref="E3521:E3522"/>
    <mergeCell ref="F3521:F3522"/>
    <mergeCell ref="G3521:G3522"/>
    <mergeCell ref="H3521:H3522"/>
    <mergeCell ref="I3521:I3522"/>
    <mergeCell ref="B3267:B3268"/>
    <mergeCell ref="A3468:A3473"/>
    <mergeCell ref="B3468:B3469"/>
    <mergeCell ref="B3470:B3471"/>
    <mergeCell ref="B3472:B3473"/>
    <mergeCell ref="A3474:A3489"/>
    <mergeCell ref="B3474:B3475"/>
    <mergeCell ref="B3476:B3477"/>
    <mergeCell ref="B3478:B3479"/>
    <mergeCell ref="B3480:B3481"/>
    <mergeCell ref="B3482:B3483"/>
    <mergeCell ref="A3458:B3459"/>
    <mergeCell ref="A3460:A3467"/>
    <mergeCell ref="B3460:B3461"/>
    <mergeCell ref="B3462:B3463"/>
    <mergeCell ref="B3464:B3465"/>
    <mergeCell ref="B3466:B3467"/>
    <mergeCell ref="A3293:A3308"/>
    <mergeCell ref="B3293:B3294"/>
    <mergeCell ref="B3295:B3296"/>
    <mergeCell ref="B3297:B3298"/>
    <mergeCell ref="B3299:B3300"/>
    <mergeCell ref="B3301:B3302"/>
    <mergeCell ref="B3303:B3304"/>
    <mergeCell ref="B3305:B3306"/>
    <mergeCell ref="B3307:B3308"/>
    <mergeCell ref="A3309:A3320"/>
    <mergeCell ref="B3309:B3310"/>
    <mergeCell ref="B3311:B3312"/>
    <mergeCell ref="B3313:B3314"/>
    <mergeCell ref="B3354:B3355"/>
    <mergeCell ref="B3484:B3485"/>
    <mergeCell ref="A3257:L3257"/>
    <mergeCell ref="A3258:L3258"/>
    <mergeCell ref="A3259:B3259"/>
    <mergeCell ref="C3259:C3260"/>
    <mergeCell ref="D3259:D3260"/>
    <mergeCell ref="E3259:E3260"/>
    <mergeCell ref="A3260:B3260"/>
    <mergeCell ref="A3261:B3262"/>
    <mergeCell ref="A3263:A3270"/>
    <mergeCell ref="B3263:B3264"/>
    <mergeCell ref="A2935:L2935"/>
    <mergeCell ref="A3455:L3455"/>
    <mergeCell ref="A3456:B3456"/>
    <mergeCell ref="C3456:C3457"/>
    <mergeCell ref="D3456:D3457"/>
    <mergeCell ref="E3456:E3457"/>
    <mergeCell ref="F3456:F3457"/>
    <mergeCell ref="A3457:B3457"/>
    <mergeCell ref="B2986:B2987"/>
    <mergeCell ref="B2988:B2989"/>
    <mergeCell ref="B2990:B2991"/>
    <mergeCell ref="B2992:B2993"/>
    <mergeCell ref="A3193:B3193"/>
    <mergeCell ref="A3194:B3195"/>
    <mergeCell ref="A3210:A3225"/>
    <mergeCell ref="B3210:B3211"/>
    <mergeCell ref="B3212:B3213"/>
    <mergeCell ref="B3214:B3215"/>
    <mergeCell ref="B3216:B3217"/>
    <mergeCell ref="B3218:B3219"/>
    <mergeCell ref="B3220:B3221"/>
    <mergeCell ref="B3265:B3266"/>
    <mergeCell ref="B3224:B3225"/>
    <mergeCell ref="B3226:B3227"/>
    <mergeCell ref="B3228:B3229"/>
    <mergeCell ref="B3230:B3231"/>
    <mergeCell ref="A3196:A3203"/>
    <mergeCell ref="B3196:B3197"/>
    <mergeCell ref="B3198:B3199"/>
    <mergeCell ref="B3200:B3201"/>
    <mergeCell ref="B3202:B3203"/>
    <mergeCell ref="A3204:A3209"/>
    <mergeCell ref="B3204:B3205"/>
    <mergeCell ref="B3206:B3207"/>
    <mergeCell ref="B3208:B3209"/>
    <mergeCell ref="B3248:B3249"/>
    <mergeCell ref="B3250:B3251"/>
    <mergeCell ref="B3252:B3253"/>
    <mergeCell ref="B3232:B3233"/>
    <mergeCell ref="B3234:B3235"/>
    <mergeCell ref="B3236:B3237"/>
    <mergeCell ref="B3238:B3239"/>
    <mergeCell ref="B3240:B3241"/>
    <mergeCell ref="B3242:B3243"/>
    <mergeCell ref="B3244:B3245"/>
    <mergeCell ref="B3246:B3247"/>
    <mergeCell ref="A3226:A3241"/>
    <mergeCell ref="A3242:A3253"/>
    <mergeCell ref="A2986:A2997"/>
    <mergeCell ref="B2994:B2995"/>
    <mergeCell ref="B2996:B2997"/>
    <mergeCell ref="H3000:H3001"/>
    <mergeCell ref="A3191:L3191"/>
    <mergeCell ref="A3192:B3192"/>
    <mergeCell ref="C3192:C3193"/>
    <mergeCell ref="D3192:D3193"/>
    <mergeCell ref="E3192:E3193"/>
    <mergeCell ref="F3192:F3193"/>
    <mergeCell ref="G3192:G3193"/>
    <mergeCell ref="H3192:H3193"/>
    <mergeCell ref="I3192:I3193"/>
    <mergeCell ref="J3192:J3193"/>
    <mergeCell ref="K3192:K3193"/>
    <mergeCell ref="L3192:L3193"/>
    <mergeCell ref="B3222:B3223"/>
    <mergeCell ref="B3088:B3089"/>
    <mergeCell ref="B3090:B3091"/>
    <mergeCell ref="A3066:B3067"/>
    <mergeCell ref="A3068:A3075"/>
    <mergeCell ref="B3068:B3069"/>
    <mergeCell ref="B3070:B3071"/>
    <mergeCell ref="B3072:B3073"/>
    <mergeCell ref="B3074:B3075"/>
    <mergeCell ref="B3110:B3111"/>
    <mergeCell ref="B3112:B3113"/>
    <mergeCell ref="A3114:A3125"/>
    <mergeCell ref="B3114:B3115"/>
    <mergeCell ref="B3116:B3117"/>
    <mergeCell ref="B3118:B3119"/>
    <mergeCell ref="B3124:B3125"/>
    <mergeCell ref="A2948:A2953"/>
    <mergeCell ref="B2948:B2949"/>
    <mergeCell ref="B2950:B2951"/>
    <mergeCell ref="B2952:B2953"/>
    <mergeCell ref="A2954:A2969"/>
    <mergeCell ref="B2954:B2955"/>
    <mergeCell ref="B2956:B2957"/>
    <mergeCell ref="B2958:B2959"/>
    <mergeCell ref="B2960:B2961"/>
    <mergeCell ref="B2962:B2963"/>
    <mergeCell ref="B2964:B2965"/>
    <mergeCell ref="B2966:B2967"/>
    <mergeCell ref="B2968:B2969"/>
    <mergeCell ref="A2970:A2985"/>
    <mergeCell ref="B2970:B2971"/>
    <mergeCell ref="B2972:B2973"/>
    <mergeCell ref="B2974:B2975"/>
    <mergeCell ref="B2976:B2977"/>
    <mergeCell ref="B2978:B2979"/>
    <mergeCell ref="B2980:B2981"/>
    <mergeCell ref="B2982:B2983"/>
    <mergeCell ref="B2984:B2985"/>
    <mergeCell ref="A2661:A2672"/>
    <mergeCell ref="B2661:B2662"/>
    <mergeCell ref="B2663:B2664"/>
    <mergeCell ref="B2665:B2666"/>
    <mergeCell ref="B2667:B2668"/>
    <mergeCell ref="B2669:B2670"/>
    <mergeCell ref="B2671:B2672"/>
    <mergeCell ref="A2674:L2674"/>
    <mergeCell ref="A2675:B2675"/>
    <mergeCell ref="C2675:C2676"/>
    <mergeCell ref="D2675:D2676"/>
    <mergeCell ref="E2675:E2676"/>
    <mergeCell ref="A2676:B2676"/>
    <mergeCell ref="A2677:B2678"/>
    <mergeCell ref="A2679:A2686"/>
    <mergeCell ref="B2679:B2680"/>
    <mergeCell ref="B2681:B2682"/>
    <mergeCell ref="B2683:B2684"/>
    <mergeCell ref="B2685:B2686"/>
    <mergeCell ref="B2639:B2640"/>
    <mergeCell ref="B2641:B2642"/>
    <mergeCell ref="B2643:B2644"/>
    <mergeCell ref="A2645:A2660"/>
    <mergeCell ref="B2645:B2646"/>
    <mergeCell ref="B2647:B2648"/>
    <mergeCell ref="B2649:B2650"/>
    <mergeCell ref="B2651:B2652"/>
    <mergeCell ref="B2653:B2654"/>
    <mergeCell ref="B2655:B2656"/>
    <mergeCell ref="A2623:A2628"/>
    <mergeCell ref="B2623:B2624"/>
    <mergeCell ref="B2625:B2626"/>
    <mergeCell ref="B2627:B2628"/>
    <mergeCell ref="A2629:A2644"/>
    <mergeCell ref="B2629:B2630"/>
    <mergeCell ref="B2631:B2632"/>
    <mergeCell ref="B2633:B2634"/>
    <mergeCell ref="B2635:B2636"/>
    <mergeCell ref="B2637:B2638"/>
    <mergeCell ref="B2657:B2658"/>
    <mergeCell ref="B2659:B2660"/>
    <mergeCell ref="A2615:A2622"/>
    <mergeCell ref="B2615:B2616"/>
    <mergeCell ref="B2617:B2618"/>
    <mergeCell ref="B2619:B2620"/>
    <mergeCell ref="B2621:B2622"/>
    <mergeCell ref="A2610:L2610"/>
    <mergeCell ref="A2611:B2611"/>
    <mergeCell ref="C2611:C2612"/>
    <mergeCell ref="D2611:D2612"/>
    <mergeCell ref="E2611:E2612"/>
    <mergeCell ref="A2612:B2612"/>
    <mergeCell ref="B965:B966"/>
    <mergeCell ref="B967:B968"/>
    <mergeCell ref="B969:B970"/>
    <mergeCell ref="B971:B972"/>
    <mergeCell ref="B973:B974"/>
    <mergeCell ref="B975:B976"/>
    <mergeCell ref="B977:B978"/>
    <mergeCell ref="B979:B980"/>
    <mergeCell ref="B2563:B2564"/>
    <mergeCell ref="A2565:A2580"/>
    <mergeCell ref="B2565:B2566"/>
    <mergeCell ref="B2567:B2568"/>
    <mergeCell ref="B2569:B2570"/>
    <mergeCell ref="B2571:B2572"/>
    <mergeCell ref="B2573:B2574"/>
    <mergeCell ref="A2549:B2550"/>
    <mergeCell ref="A2551:A2558"/>
    <mergeCell ref="B2551:B2552"/>
    <mergeCell ref="B2553:B2554"/>
    <mergeCell ref="B993:B994"/>
    <mergeCell ref="B995:B996"/>
    <mergeCell ref="B933:B934"/>
    <mergeCell ref="B935:B936"/>
    <mergeCell ref="B937:B938"/>
    <mergeCell ref="B939:B940"/>
    <mergeCell ref="B941:B942"/>
    <mergeCell ref="B943:B944"/>
    <mergeCell ref="B945:B946"/>
    <mergeCell ref="B925:B926"/>
    <mergeCell ref="B927:B928"/>
    <mergeCell ref="B929:B930"/>
    <mergeCell ref="B931:B932"/>
    <mergeCell ref="A922:B922"/>
    <mergeCell ref="A923:B924"/>
    <mergeCell ref="A925:A932"/>
    <mergeCell ref="A921:B921"/>
    <mergeCell ref="H921:H922"/>
    <mergeCell ref="A2613:B2614"/>
    <mergeCell ref="B997:B998"/>
    <mergeCell ref="A999:A1004"/>
    <mergeCell ref="B999:B1000"/>
    <mergeCell ref="B1001:B1002"/>
    <mergeCell ref="B1003:B1004"/>
    <mergeCell ref="A987:L987"/>
    <mergeCell ref="A988:B988"/>
    <mergeCell ref="A933:A938"/>
    <mergeCell ref="A939:A954"/>
    <mergeCell ref="A955:A970"/>
    <mergeCell ref="A971:A982"/>
    <mergeCell ref="B981:B982"/>
    <mergeCell ref="A984:L984"/>
    <mergeCell ref="B947:B948"/>
    <mergeCell ref="B949:B950"/>
    <mergeCell ref="B883:B884"/>
    <mergeCell ref="B885:B886"/>
    <mergeCell ref="A887:A902"/>
    <mergeCell ref="B887:B888"/>
    <mergeCell ref="B889:B890"/>
    <mergeCell ref="B891:B892"/>
    <mergeCell ref="B893:B894"/>
    <mergeCell ref="B895:B896"/>
    <mergeCell ref="B897:B898"/>
    <mergeCell ref="A865:A870"/>
    <mergeCell ref="B865:B866"/>
    <mergeCell ref="B867:B868"/>
    <mergeCell ref="B869:B870"/>
    <mergeCell ref="A871:A886"/>
    <mergeCell ref="B871:B872"/>
    <mergeCell ref="B873:B874"/>
    <mergeCell ref="B875:B876"/>
    <mergeCell ref="B877:B878"/>
    <mergeCell ref="B879:B880"/>
    <mergeCell ref="A855:B856"/>
    <mergeCell ref="A857:A864"/>
    <mergeCell ref="B857:B858"/>
    <mergeCell ref="B859:B860"/>
    <mergeCell ref="B861:B862"/>
    <mergeCell ref="B863:B864"/>
    <mergeCell ref="A852:L852"/>
    <mergeCell ref="A853:B853"/>
    <mergeCell ref="A854:B854"/>
    <mergeCell ref="B2593:B2594"/>
    <mergeCell ref="B2595:B2596"/>
    <mergeCell ref="A2597:A2608"/>
    <mergeCell ref="B2597:B2598"/>
    <mergeCell ref="B2599:B2600"/>
    <mergeCell ref="B2601:B2602"/>
    <mergeCell ref="B2603:B2604"/>
    <mergeCell ref="B2605:B2606"/>
    <mergeCell ref="B2607:B2608"/>
    <mergeCell ref="B2575:B2576"/>
    <mergeCell ref="B2577:B2578"/>
    <mergeCell ref="B2579:B2580"/>
    <mergeCell ref="A2581:A2596"/>
    <mergeCell ref="B2581:B2582"/>
    <mergeCell ref="B2583:B2584"/>
    <mergeCell ref="B2585:B2586"/>
    <mergeCell ref="B2587:B2588"/>
    <mergeCell ref="B2589:B2590"/>
    <mergeCell ref="B2591:B2592"/>
    <mergeCell ref="A2559:A2564"/>
    <mergeCell ref="B2559:B2560"/>
    <mergeCell ref="B2561:B2562"/>
    <mergeCell ref="B881:B882"/>
    <mergeCell ref="B2555:B2556"/>
    <mergeCell ref="B2557:B2558"/>
    <mergeCell ref="A2546:L2546"/>
    <mergeCell ref="A2547:B2547"/>
    <mergeCell ref="C2547:C2548"/>
    <mergeCell ref="D2547:D2548"/>
    <mergeCell ref="E2547:E2548"/>
    <mergeCell ref="A2548:B2548"/>
    <mergeCell ref="B1099:B1100"/>
    <mergeCell ref="A1052:L1052"/>
    <mergeCell ref="A1053:B1053"/>
    <mergeCell ref="H1053:H1054"/>
    <mergeCell ref="A1021:A1036"/>
    <mergeCell ref="A989:B990"/>
    <mergeCell ref="A991:A998"/>
    <mergeCell ref="B991:B992"/>
    <mergeCell ref="A1130:A1135"/>
    <mergeCell ref="B1130:B1131"/>
    <mergeCell ref="B1132:B1133"/>
    <mergeCell ref="B1134:B1135"/>
    <mergeCell ref="B1136:B1137"/>
    <mergeCell ref="B1138:B1139"/>
    <mergeCell ref="B1140:B1141"/>
    <mergeCell ref="B1142:B1143"/>
    <mergeCell ref="B1144:B1145"/>
    <mergeCell ref="B1146:B1147"/>
    <mergeCell ref="B1150:B1151"/>
    <mergeCell ref="B1152:B1153"/>
    <mergeCell ref="A1154:A1169"/>
    <mergeCell ref="B1154:B1155"/>
    <mergeCell ref="B1156:B1157"/>
    <mergeCell ref="A1065:A1070"/>
    <mergeCell ref="B830:B831"/>
    <mergeCell ref="B832:B833"/>
    <mergeCell ref="B834:B835"/>
    <mergeCell ref="A836:A847"/>
    <mergeCell ref="B836:B837"/>
    <mergeCell ref="B838:B839"/>
    <mergeCell ref="B840:B841"/>
    <mergeCell ref="B842:B843"/>
    <mergeCell ref="B844:B845"/>
    <mergeCell ref="B846:B847"/>
    <mergeCell ref="B812:B813"/>
    <mergeCell ref="B814:B815"/>
    <mergeCell ref="B816:B817"/>
    <mergeCell ref="B818:B819"/>
    <mergeCell ref="A820:A835"/>
    <mergeCell ref="B820:B821"/>
    <mergeCell ref="B822:B823"/>
    <mergeCell ref="B824:B825"/>
    <mergeCell ref="B826:B827"/>
    <mergeCell ref="B828:B829"/>
    <mergeCell ref="A798:A803"/>
    <mergeCell ref="B798:B799"/>
    <mergeCell ref="B800:B801"/>
    <mergeCell ref="B802:B803"/>
    <mergeCell ref="A804:A819"/>
    <mergeCell ref="B804:B805"/>
    <mergeCell ref="B806:B807"/>
    <mergeCell ref="B808:B809"/>
    <mergeCell ref="B810:B811"/>
    <mergeCell ref="A786:L786"/>
    <mergeCell ref="A787:B787"/>
    <mergeCell ref="A788:B789"/>
    <mergeCell ref="A790:A797"/>
    <mergeCell ref="B790:B791"/>
    <mergeCell ref="B792:B793"/>
    <mergeCell ref="B794:B795"/>
    <mergeCell ref="B796:B797"/>
    <mergeCell ref="B763:B764"/>
    <mergeCell ref="B765:B766"/>
    <mergeCell ref="B767:B768"/>
    <mergeCell ref="A769:A780"/>
    <mergeCell ref="B769:B770"/>
    <mergeCell ref="B771:B772"/>
    <mergeCell ref="B773:B774"/>
    <mergeCell ref="B775:B776"/>
    <mergeCell ref="B777:B778"/>
    <mergeCell ref="B779:B780"/>
    <mergeCell ref="B745:B746"/>
    <mergeCell ref="B747:B748"/>
    <mergeCell ref="B749:B750"/>
    <mergeCell ref="B751:B752"/>
    <mergeCell ref="A753:A768"/>
    <mergeCell ref="B753:B754"/>
    <mergeCell ref="B755:B756"/>
    <mergeCell ref="B757:B758"/>
    <mergeCell ref="B759:B760"/>
    <mergeCell ref="B761:B762"/>
    <mergeCell ref="A731:A736"/>
    <mergeCell ref="B731:B732"/>
    <mergeCell ref="B733:B734"/>
    <mergeCell ref="B735:B736"/>
    <mergeCell ref="A737:A752"/>
    <mergeCell ref="B737:B738"/>
    <mergeCell ref="B739:B740"/>
    <mergeCell ref="B741:B742"/>
    <mergeCell ref="B743:B744"/>
    <mergeCell ref="A718:L718"/>
    <mergeCell ref="A719:B719"/>
    <mergeCell ref="H719:H720"/>
    <mergeCell ref="A720:B720"/>
    <mergeCell ref="A721:B722"/>
    <mergeCell ref="A723:A730"/>
    <mergeCell ref="B723:B724"/>
    <mergeCell ref="B725:B726"/>
    <mergeCell ref="B727:B728"/>
    <mergeCell ref="B729:B730"/>
    <mergeCell ref="I719:I720"/>
    <mergeCell ref="B701:B702"/>
    <mergeCell ref="B703:B704"/>
    <mergeCell ref="A705:A716"/>
    <mergeCell ref="B705:B706"/>
    <mergeCell ref="B707:B708"/>
    <mergeCell ref="B709:B710"/>
    <mergeCell ref="B711:B712"/>
    <mergeCell ref="B713:B714"/>
    <mergeCell ref="B715:B716"/>
    <mergeCell ref="B683:B684"/>
    <mergeCell ref="B685:B686"/>
    <mergeCell ref="B687:B688"/>
    <mergeCell ref="A689:A704"/>
    <mergeCell ref="B689:B690"/>
    <mergeCell ref="B691:B692"/>
    <mergeCell ref="B693:B694"/>
    <mergeCell ref="B695:B696"/>
    <mergeCell ref="B697:B698"/>
    <mergeCell ref="B699:B700"/>
    <mergeCell ref="A667:A672"/>
    <mergeCell ref="B667:B668"/>
    <mergeCell ref="B669:B670"/>
    <mergeCell ref="B671:B672"/>
    <mergeCell ref="A673:A688"/>
    <mergeCell ref="B673:B674"/>
    <mergeCell ref="B675:B676"/>
    <mergeCell ref="B677:B678"/>
    <mergeCell ref="B679:B680"/>
    <mergeCell ref="B681:B682"/>
    <mergeCell ref="A659:A666"/>
    <mergeCell ref="B659:B660"/>
    <mergeCell ref="B661:B662"/>
    <mergeCell ref="B663:B664"/>
    <mergeCell ref="B665:B666"/>
    <mergeCell ref="A652:L653"/>
    <mergeCell ref="A654:L654"/>
    <mergeCell ref="A655:B655"/>
    <mergeCell ref="I655:I656"/>
    <mergeCell ref="A656:B656"/>
    <mergeCell ref="A657:B658"/>
    <mergeCell ref="B637:B638"/>
    <mergeCell ref="A639:A650"/>
    <mergeCell ref="B639:B640"/>
    <mergeCell ref="B641:B642"/>
    <mergeCell ref="B643:B644"/>
    <mergeCell ref="B645:B646"/>
    <mergeCell ref="B647:B648"/>
    <mergeCell ref="B649:B650"/>
    <mergeCell ref="B617:B618"/>
    <mergeCell ref="B619:B620"/>
    <mergeCell ref="B621:B622"/>
    <mergeCell ref="A623:A638"/>
    <mergeCell ref="B623:B624"/>
    <mergeCell ref="B625:B626"/>
    <mergeCell ref="B627:B628"/>
    <mergeCell ref="B629:B630"/>
    <mergeCell ref="B631:B632"/>
    <mergeCell ref="B633:B634"/>
    <mergeCell ref="A601:A606"/>
    <mergeCell ref="B601:B602"/>
    <mergeCell ref="B603:B604"/>
    <mergeCell ref="B605:B606"/>
    <mergeCell ref="A607:A622"/>
    <mergeCell ref="B607:B608"/>
    <mergeCell ref="B609:B610"/>
    <mergeCell ref="B611:B612"/>
    <mergeCell ref="B613:B614"/>
    <mergeCell ref="B615:B616"/>
    <mergeCell ref="A591:B592"/>
    <mergeCell ref="A593:A600"/>
    <mergeCell ref="B593:B594"/>
    <mergeCell ref="B595:B596"/>
    <mergeCell ref="B597:B598"/>
    <mergeCell ref="B599:B600"/>
    <mergeCell ref="B635:B636"/>
    <mergeCell ref="B528:B529"/>
    <mergeCell ref="B530:B531"/>
    <mergeCell ref="A584:L584"/>
    <mergeCell ref="A587:L587"/>
    <mergeCell ref="A588:L588"/>
    <mergeCell ref="A589:B589"/>
    <mergeCell ref="H589:H590"/>
    <mergeCell ref="A590:B590"/>
    <mergeCell ref="B566:B567"/>
    <mergeCell ref="B568:B569"/>
    <mergeCell ref="A570:A581"/>
    <mergeCell ref="B570:B571"/>
    <mergeCell ref="B572:B573"/>
    <mergeCell ref="B574:B575"/>
    <mergeCell ref="B576:B577"/>
    <mergeCell ref="B578:B579"/>
    <mergeCell ref="B580:B581"/>
    <mergeCell ref="B548:B549"/>
    <mergeCell ref="B550:B551"/>
    <mergeCell ref="B552:B553"/>
    <mergeCell ref="A554:A569"/>
    <mergeCell ref="B554:B555"/>
    <mergeCell ref="B556:B557"/>
    <mergeCell ref="B558:B559"/>
    <mergeCell ref="B560:B561"/>
    <mergeCell ref="B562:B563"/>
    <mergeCell ref="B564:B565"/>
    <mergeCell ref="A453:L453"/>
    <mergeCell ref="A519:L519"/>
    <mergeCell ref="A520:B520"/>
    <mergeCell ref="H520:H521"/>
    <mergeCell ref="A521:B521"/>
    <mergeCell ref="A1118:L1118"/>
    <mergeCell ref="A1119:B1119"/>
    <mergeCell ref="A1120:B1121"/>
    <mergeCell ref="A1122:A1129"/>
    <mergeCell ref="B1122:B1123"/>
    <mergeCell ref="B1124:B1125"/>
    <mergeCell ref="B1126:B1127"/>
    <mergeCell ref="B1128:B1129"/>
    <mergeCell ref="I456:I457"/>
    <mergeCell ref="I520:I521"/>
    <mergeCell ref="I853:I854"/>
    <mergeCell ref="I921:I922"/>
    <mergeCell ref="I1053:I1054"/>
    <mergeCell ref="A532:A537"/>
    <mergeCell ref="B532:B533"/>
    <mergeCell ref="B534:B535"/>
    <mergeCell ref="B536:B537"/>
    <mergeCell ref="A538:A553"/>
    <mergeCell ref="B538:B539"/>
    <mergeCell ref="B540:B541"/>
    <mergeCell ref="B542:B543"/>
    <mergeCell ref="B544:B545"/>
    <mergeCell ref="B546:B547"/>
    <mergeCell ref="A522:B523"/>
    <mergeCell ref="A524:A531"/>
    <mergeCell ref="B524:B525"/>
    <mergeCell ref="B526:B527"/>
    <mergeCell ref="B1188:B1189"/>
    <mergeCell ref="B1190:B1191"/>
    <mergeCell ref="B1192:B1193"/>
    <mergeCell ref="B1194:B1195"/>
    <mergeCell ref="A1196:A1201"/>
    <mergeCell ref="B1196:B1197"/>
    <mergeCell ref="B1198:B1199"/>
    <mergeCell ref="B1200:B1201"/>
    <mergeCell ref="B1202:B1203"/>
    <mergeCell ref="B1204:B1205"/>
    <mergeCell ref="B1206:B1207"/>
    <mergeCell ref="B1208:B1209"/>
    <mergeCell ref="B1210:B1211"/>
    <mergeCell ref="B1212:B1213"/>
    <mergeCell ref="B1174:B1175"/>
    <mergeCell ref="B1176:B1177"/>
    <mergeCell ref="B1178:B1179"/>
    <mergeCell ref="B1180:B1181"/>
    <mergeCell ref="A1184:L1184"/>
    <mergeCell ref="A1185:B1185"/>
    <mergeCell ref="B1216:B1217"/>
    <mergeCell ref="B1218:B1219"/>
    <mergeCell ref="A1220:A1235"/>
    <mergeCell ref="B1220:B1221"/>
    <mergeCell ref="B1222:B1223"/>
    <mergeCell ref="B1224:B1225"/>
    <mergeCell ref="B1226:B1227"/>
    <mergeCell ref="B1228:B1229"/>
    <mergeCell ref="B1230:B1231"/>
    <mergeCell ref="B1232:B1233"/>
    <mergeCell ref="B1234:B1235"/>
    <mergeCell ref="A1236:A1247"/>
    <mergeCell ref="B1236:B1237"/>
    <mergeCell ref="B1238:B1239"/>
    <mergeCell ref="B1240:B1241"/>
    <mergeCell ref="B1242:B1243"/>
    <mergeCell ref="B1244:B1245"/>
    <mergeCell ref="B1246:B1247"/>
    <mergeCell ref="A1250:L1251"/>
    <mergeCell ref="A1252:L1252"/>
    <mergeCell ref="A1253:B1253"/>
    <mergeCell ref="J1253:J1254"/>
    <mergeCell ref="A1254:B1254"/>
    <mergeCell ref="A1255:B1256"/>
    <mergeCell ref="A1257:A1264"/>
    <mergeCell ref="B1257:B1258"/>
    <mergeCell ref="B1259:B1260"/>
    <mergeCell ref="B1261:B1262"/>
    <mergeCell ref="B1263:B1264"/>
    <mergeCell ref="A1265:A1270"/>
    <mergeCell ref="B1265:B1266"/>
    <mergeCell ref="B1267:B1268"/>
    <mergeCell ref="B1269:B1270"/>
    <mergeCell ref="B1271:B1272"/>
    <mergeCell ref="A1271:A1288"/>
    <mergeCell ref="B1273:B1274"/>
    <mergeCell ref="B1275:B1276"/>
    <mergeCell ref="B1277:B1278"/>
    <mergeCell ref="B1279:B1280"/>
    <mergeCell ref="B1281:B1282"/>
    <mergeCell ref="B1285:B1286"/>
    <mergeCell ref="B1287:B1288"/>
    <mergeCell ref="A1289:A1304"/>
    <mergeCell ref="B1289:B1290"/>
    <mergeCell ref="B1291:B1292"/>
    <mergeCell ref="B1293:B1294"/>
    <mergeCell ref="B1295:B1296"/>
    <mergeCell ref="B1297:B1298"/>
    <mergeCell ref="B1299:B1300"/>
    <mergeCell ref="B1301:B1302"/>
    <mergeCell ref="B1303:B1304"/>
    <mergeCell ref="A1305:A1316"/>
    <mergeCell ref="B1305:B1306"/>
    <mergeCell ref="B1307:B1308"/>
    <mergeCell ref="B1309:B1310"/>
    <mergeCell ref="B1311:B1312"/>
    <mergeCell ref="B1313:B1314"/>
    <mergeCell ref="B1315:B1316"/>
    <mergeCell ref="A1318:L1318"/>
    <mergeCell ref="A1319:L1319"/>
    <mergeCell ref="A1320:B1320"/>
    <mergeCell ref="H1320:H1321"/>
    <mergeCell ref="A1321:B1321"/>
    <mergeCell ref="A1322:B1323"/>
    <mergeCell ref="A1324:A1331"/>
    <mergeCell ref="B1324:B1325"/>
    <mergeCell ref="B1326:B1327"/>
    <mergeCell ref="B1328:B1329"/>
    <mergeCell ref="B1330:B1331"/>
    <mergeCell ref="A1332:A1337"/>
    <mergeCell ref="B1332:B1333"/>
    <mergeCell ref="B1334:B1335"/>
    <mergeCell ref="B1336:B1337"/>
    <mergeCell ref="A1338:A1353"/>
    <mergeCell ref="B1338:B1339"/>
    <mergeCell ref="B1340:B1341"/>
    <mergeCell ref="B1342:B1343"/>
    <mergeCell ref="B1344:B1345"/>
    <mergeCell ref="B1346:B1347"/>
    <mergeCell ref="B1348:B1349"/>
    <mergeCell ref="B1350:B1351"/>
    <mergeCell ref="B1352:B1353"/>
    <mergeCell ref="I1320:I1321"/>
    <mergeCell ref="A1354:A1369"/>
    <mergeCell ref="B1354:B1355"/>
    <mergeCell ref="B1356:B1357"/>
    <mergeCell ref="B1358:B1359"/>
    <mergeCell ref="B1360:B1361"/>
    <mergeCell ref="B1362:B1363"/>
    <mergeCell ref="B1364:B1365"/>
    <mergeCell ref="B1366:B1367"/>
    <mergeCell ref="B1368:B1369"/>
    <mergeCell ref="A1370:A1381"/>
    <mergeCell ref="B1370:B1371"/>
    <mergeCell ref="B1372:B1373"/>
    <mergeCell ref="B1374:B1375"/>
    <mergeCell ref="B1376:B1377"/>
    <mergeCell ref="B1378:B1379"/>
    <mergeCell ref="B1380:B1381"/>
    <mergeCell ref="A1383:L1383"/>
    <mergeCell ref="A1384:L1384"/>
    <mergeCell ref="A1385:B1385"/>
    <mergeCell ref="H1385:H1386"/>
    <mergeCell ref="A1386:B1386"/>
    <mergeCell ref="A1387:B1388"/>
    <mergeCell ref="A1389:A1396"/>
    <mergeCell ref="B1389:B1390"/>
    <mergeCell ref="B1391:B1392"/>
    <mergeCell ref="B1393:B1394"/>
    <mergeCell ref="B1395:B1396"/>
    <mergeCell ref="A1397:A1402"/>
    <mergeCell ref="B1397:B1398"/>
    <mergeCell ref="B1399:B1400"/>
    <mergeCell ref="B1401:B1402"/>
    <mergeCell ref="A1403:A1418"/>
    <mergeCell ref="B1403:B1404"/>
    <mergeCell ref="B1405:B1406"/>
    <mergeCell ref="B1407:B1408"/>
    <mergeCell ref="B1409:B1410"/>
    <mergeCell ref="B1411:B1412"/>
    <mergeCell ref="B1413:B1414"/>
    <mergeCell ref="B1415:B1416"/>
    <mergeCell ref="B1417:B1418"/>
    <mergeCell ref="I1385:I1386"/>
    <mergeCell ref="A1419:A1434"/>
    <mergeCell ref="B1419:B1420"/>
    <mergeCell ref="B1421:B1422"/>
    <mergeCell ref="B1423:B1424"/>
    <mergeCell ref="B1425:B1426"/>
    <mergeCell ref="B1427:B1428"/>
    <mergeCell ref="B1429:B1430"/>
    <mergeCell ref="B1431:B1432"/>
    <mergeCell ref="B1433:B1434"/>
    <mergeCell ref="A1435:A1446"/>
    <mergeCell ref="B1435:B1436"/>
    <mergeCell ref="B1437:B1438"/>
    <mergeCell ref="B1439:B1440"/>
    <mergeCell ref="B1441:B1442"/>
    <mergeCell ref="B1443:B1444"/>
    <mergeCell ref="B1445:B1446"/>
    <mergeCell ref="A1448:L1448"/>
    <mergeCell ref="A1449:L1449"/>
    <mergeCell ref="A1450:B1450"/>
    <mergeCell ref="H1450:H1451"/>
    <mergeCell ref="A1451:B1451"/>
    <mergeCell ref="A1452:B1453"/>
    <mergeCell ref="A1454:A1461"/>
    <mergeCell ref="B1454:B1455"/>
    <mergeCell ref="B1456:B1457"/>
    <mergeCell ref="B1458:B1459"/>
    <mergeCell ref="B1460:B1461"/>
    <mergeCell ref="A1462:A1467"/>
    <mergeCell ref="B1462:B1463"/>
    <mergeCell ref="B1464:B1465"/>
    <mergeCell ref="B1466:B1467"/>
    <mergeCell ref="A1468:A1483"/>
    <mergeCell ref="B1468:B1469"/>
    <mergeCell ref="B1470:B1471"/>
    <mergeCell ref="B1472:B1473"/>
    <mergeCell ref="B1474:B1475"/>
    <mergeCell ref="B1476:B1477"/>
    <mergeCell ref="B1478:B1479"/>
    <mergeCell ref="B1480:B1481"/>
    <mergeCell ref="B1482:B1483"/>
    <mergeCell ref="I1450:I1451"/>
    <mergeCell ref="A1484:A1499"/>
    <mergeCell ref="B1484:B1485"/>
    <mergeCell ref="B1486:B1487"/>
    <mergeCell ref="B1488:B1489"/>
    <mergeCell ref="B1490:B1491"/>
    <mergeCell ref="B1492:B1493"/>
    <mergeCell ref="B1494:B1495"/>
    <mergeCell ref="B1496:B1497"/>
    <mergeCell ref="B1498:B1499"/>
    <mergeCell ref="A1500:A1511"/>
    <mergeCell ref="B1500:B1501"/>
    <mergeCell ref="B1502:B1503"/>
    <mergeCell ref="B1504:B1505"/>
    <mergeCell ref="B1506:B1507"/>
    <mergeCell ref="B1508:B1509"/>
    <mergeCell ref="B1510:B1511"/>
    <mergeCell ref="A1513:L1513"/>
    <mergeCell ref="A1514:L1514"/>
    <mergeCell ref="A1515:B1515"/>
    <mergeCell ref="H1515:H1516"/>
    <mergeCell ref="A1516:B1516"/>
    <mergeCell ref="A1517:B1518"/>
    <mergeCell ref="A1519:A1526"/>
    <mergeCell ref="B1519:B1520"/>
    <mergeCell ref="B1521:B1522"/>
    <mergeCell ref="B1523:B1524"/>
    <mergeCell ref="B1525:B1526"/>
    <mergeCell ref="A1527:A1532"/>
    <mergeCell ref="B1527:B1528"/>
    <mergeCell ref="B1529:B1530"/>
    <mergeCell ref="B1531:B1532"/>
    <mergeCell ref="A1533:A1548"/>
    <mergeCell ref="B1533:B1534"/>
    <mergeCell ref="B1535:B1536"/>
    <mergeCell ref="B1537:B1538"/>
    <mergeCell ref="B1539:B1540"/>
    <mergeCell ref="B1541:B1542"/>
    <mergeCell ref="B1543:B1544"/>
    <mergeCell ref="B1545:B1546"/>
    <mergeCell ref="B1547:B1548"/>
    <mergeCell ref="I1515:I1516"/>
    <mergeCell ref="A1549:A1564"/>
    <mergeCell ref="B1549:B1550"/>
    <mergeCell ref="B1551:B1552"/>
    <mergeCell ref="B1553:B1554"/>
    <mergeCell ref="B1555:B1556"/>
    <mergeCell ref="B1557:B1558"/>
    <mergeCell ref="B1559:B1560"/>
    <mergeCell ref="B1561:B1562"/>
    <mergeCell ref="B1563:B1564"/>
    <mergeCell ref="A1565:A1576"/>
    <mergeCell ref="B1565:B1566"/>
    <mergeCell ref="B1567:B1568"/>
    <mergeCell ref="B1569:B1570"/>
    <mergeCell ref="B1571:B1572"/>
    <mergeCell ref="B1573:B1574"/>
    <mergeCell ref="B1575:B1576"/>
    <mergeCell ref="A1578:L1578"/>
    <mergeCell ref="A1579:L1579"/>
    <mergeCell ref="A1580:B1580"/>
    <mergeCell ref="H1580:H1581"/>
    <mergeCell ref="A1581:B1581"/>
    <mergeCell ref="A1582:B1583"/>
    <mergeCell ref="A1584:A1591"/>
    <mergeCell ref="B1584:B1585"/>
    <mergeCell ref="B1586:B1587"/>
    <mergeCell ref="B1588:B1589"/>
    <mergeCell ref="B1590:B1591"/>
    <mergeCell ref="A1592:A1597"/>
    <mergeCell ref="B1592:B1593"/>
    <mergeCell ref="B1594:B1595"/>
    <mergeCell ref="B1596:B1597"/>
    <mergeCell ref="A1598:A1613"/>
    <mergeCell ref="B1598:B1599"/>
    <mergeCell ref="B1600:B1601"/>
    <mergeCell ref="B1602:B1603"/>
    <mergeCell ref="B1604:B1605"/>
    <mergeCell ref="B1606:B1607"/>
    <mergeCell ref="B1608:B1609"/>
    <mergeCell ref="B1610:B1611"/>
    <mergeCell ref="B1612:B1613"/>
    <mergeCell ref="I1580:I1581"/>
    <mergeCell ref="A1614:A1629"/>
    <mergeCell ref="B1614:B1615"/>
    <mergeCell ref="B1616:B1617"/>
    <mergeCell ref="B1618:B1619"/>
    <mergeCell ref="B1620:B1621"/>
    <mergeCell ref="B1622:B1623"/>
    <mergeCell ref="B1624:B1625"/>
    <mergeCell ref="B1626:B1627"/>
    <mergeCell ref="B1628:B1629"/>
    <mergeCell ref="A1630:A1641"/>
    <mergeCell ref="B1630:B1631"/>
    <mergeCell ref="B1632:B1633"/>
    <mergeCell ref="B1634:B1635"/>
    <mergeCell ref="B1636:B1637"/>
    <mergeCell ref="B1638:B1639"/>
    <mergeCell ref="B1640:B1641"/>
    <mergeCell ref="A1643:L1643"/>
    <mergeCell ref="H1644:H1645"/>
    <mergeCell ref="A1645:B1645"/>
    <mergeCell ref="A1646:B1647"/>
    <mergeCell ref="A1648:A1655"/>
    <mergeCell ref="B1648:B1649"/>
    <mergeCell ref="B1650:B1651"/>
    <mergeCell ref="B1652:B1653"/>
    <mergeCell ref="B1654:B1655"/>
    <mergeCell ref="A1656:A1661"/>
    <mergeCell ref="B1656:B1657"/>
    <mergeCell ref="B1658:B1659"/>
    <mergeCell ref="B1660:B1661"/>
    <mergeCell ref="A1662:A1677"/>
    <mergeCell ref="B1662:B1663"/>
    <mergeCell ref="B1664:B1665"/>
    <mergeCell ref="B1666:B1667"/>
    <mergeCell ref="B1668:B1669"/>
    <mergeCell ref="B1670:B1671"/>
    <mergeCell ref="B1672:B1673"/>
    <mergeCell ref="B1674:B1675"/>
    <mergeCell ref="B1676:B1677"/>
    <mergeCell ref="A1678:A1693"/>
    <mergeCell ref="B1678:B1679"/>
    <mergeCell ref="B1680:B1681"/>
    <mergeCell ref="B1682:B1683"/>
    <mergeCell ref="B1684:B1685"/>
    <mergeCell ref="B1686:B1687"/>
    <mergeCell ref="B1688:B1689"/>
    <mergeCell ref="B1690:B1691"/>
    <mergeCell ref="B1692:B1693"/>
    <mergeCell ref="A1694:A1705"/>
    <mergeCell ref="B1694:B1695"/>
    <mergeCell ref="B1696:B1697"/>
    <mergeCell ref="B1698:B1699"/>
    <mergeCell ref="B1700:B1701"/>
    <mergeCell ref="B1702:B1703"/>
    <mergeCell ref="B1704:B1705"/>
    <mergeCell ref="A1644:B1644"/>
    <mergeCell ref="A1707:L1707"/>
    <mergeCell ref="A1708:L1708"/>
    <mergeCell ref="A1709:B1709"/>
    <mergeCell ref="H1709:H1710"/>
    <mergeCell ref="A1710:B1710"/>
    <mergeCell ref="A1711:B1712"/>
    <mergeCell ref="A1713:A1720"/>
    <mergeCell ref="B1713:B1714"/>
    <mergeCell ref="B1715:B1716"/>
    <mergeCell ref="B1717:B1718"/>
    <mergeCell ref="B1719:B1720"/>
    <mergeCell ref="A1721:A1726"/>
    <mergeCell ref="B1721:B1722"/>
    <mergeCell ref="B1723:B1724"/>
    <mergeCell ref="B1725:B1726"/>
    <mergeCell ref="A1727:A1742"/>
    <mergeCell ref="B1727:B1728"/>
    <mergeCell ref="B1729:B1730"/>
    <mergeCell ref="B1731:B1732"/>
    <mergeCell ref="B1733:B1734"/>
    <mergeCell ref="B1735:B1736"/>
    <mergeCell ref="B1737:B1738"/>
    <mergeCell ref="B1739:B1740"/>
    <mergeCell ref="B1741:B1742"/>
    <mergeCell ref="B1793:B1794"/>
    <mergeCell ref="B1795:B1796"/>
    <mergeCell ref="B1797:B1798"/>
    <mergeCell ref="B1799:B1800"/>
    <mergeCell ref="B1801:B1802"/>
    <mergeCell ref="B1803:B1804"/>
    <mergeCell ref="B1805:B1806"/>
    <mergeCell ref="A1743:A1758"/>
    <mergeCell ref="B1743:B1744"/>
    <mergeCell ref="B1745:B1746"/>
    <mergeCell ref="B1747:B1748"/>
    <mergeCell ref="B1749:B1750"/>
    <mergeCell ref="B1751:B1752"/>
    <mergeCell ref="B1753:B1754"/>
    <mergeCell ref="B1755:B1756"/>
    <mergeCell ref="B1757:B1758"/>
    <mergeCell ref="A1759:A1770"/>
    <mergeCell ref="B1759:B1760"/>
    <mergeCell ref="B1761:B1762"/>
    <mergeCell ref="B1763:B1764"/>
    <mergeCell ref="B1765:B1766"/>
    <mergeCell ref="B1767:B1768"/>
    <mergeCell ref="B1769:B1770"/>
    <mergeCell ref="A1807:A1822"/>
    <mergeCell ref="B1807:B1808"/>
    <mergeCell ref="B1809:B1810"/>
    <mergeCell ref="B1811:B1812"/>
    <mergeCell ref="B1813:B1814"/>
    <mergeCell ref="B1815:B1816"/>
    <mergeCell ref="B1817:B1818"/>
    <mergeCell ref="B1819:B1820"/>
    <mergeCell ref="B1821:B1822"/>
    <mergeCell ref="A1823:A1834"/>
    <mergeCell ref="B1823:B1824"/>
    <mergeCell ref="B1825:B1826"/>
    <mergeCell ref="B1827:B1828"/>
    <mergeCell ref="B1829:B1830"/>
    <mergeCell ref="B1831:B1832"/>
    <mergeCell ref="B1833:B1834"/>
    <mergeCell ref="A1772:L1772"/>
    <mergeCell ref="A1773:B1773"/>
    <mergeCell ref="H1773:H1774"/>
    <mergeCell ref="A1774:B1774"/>
    <mergeCell ref="A1775:B1776"/>
    <mergeCell ref="A1777:A1784"/>
    <mergeCell ref="B1777:B1778"/>
    <mergeCell ref="B1779:B1780"/>
    <mergeCell ref="B1781:B1782"/>
    <mergeCell ref="B1783:B1784"/>
    <mergeCell ref="A1785:A1790"/>
    <mergeCell ref="B1785:B1786"/>
    <mergeCell ref="B1787:B1788"/>
    <mergeCell ref="B1789:B1790"/>
    <mergeCell ref="A1791:A1806"/>
    <mergeCell ref="B1791:B1792"/>
    <mergeCell ref="A1836:L1836"/>
    <mergeCell ref="A1837:L1837"/>
    <mergeCell ref="A1838:B1838"/>
    <mergeCell ref="H1838:H1839"/>
    <mergeCell ref="A1839:B1839"/>
    <mergeCell ref="A1840:B1841"/>
    <mergeCell ref="A1842:A1849"/>
    <mergeCell ref="B1842:B1843"/>
    <mergeCell ref="B1844:B1845"/>
    <mergeCell ref="B1846:B1847"/>
    <mergeCell ref="B1848:B1849"/>
    <mergeCell ref="A1850:A1855"/>
    <mergeCell ref="B1850:B1851"/>
    <mergeCell ref="B1852:B1853"/>
    <mergeCell ref="B1854:B1855"/>
    <mergeCell ref="A1856:A1871"/>
    <mergeCell ref="B1856:B1857"/>
    <mergeCell ref="B1858:B1859"/>
    <mergeCell ref="B1860:B1861"/>
    <mergeCell ref="B1862:B1863"/>
    <mergeCell ref="B1864:B1865"/>
    <mergeCell ref="B1866:B1867"/>
    <mergeCell ref="B1868:B1869"/>
    <mergeCell ref="B1870:B1871"/>
    <mergeCell ref="A1872:A1887"/>
    <mergeCell ref="B1872:B1873"/>
    <mergeCell ref="B1874:B1875"/>
    <mergeCell ref="B1876:B1877"/>
    <mergeCell ref="B1878:B1879"/>
    <mergeCell ref="B1880:B1881"/>
    <mergeCell ref="B1882:B1883"/>
    <mergeCell ref="B1884:B1885"/>
    <mergeCell ref="B1886:B1887"/>
    <mergeCell ref="A1888:A1899"/>
    <mergeCell ref="B1888:B1889"/>
    <mergeCell ref="B1890:B1891"/>
    <mergeCell ref="B1892:B1893"/>
    <mergeCell ref="B1894:B1895"/>
    <mergeCell ref="B1896:B1897"/>
    <mergeCell ref="B1898:B1899"/>
    <mergeCell ref="A1901:L1901"/>
    <mergeCell ref="A1902:B1902"/>
    <mergeCell ref="C1902:C1903"/>
    <mergeCell ref="D1902:D1903"/>
    <mergeCell ref="E1902:E1903"/>
    <mergeCell ref="A1903:B1903"/>
    <mergeCell ref="A1904:B1905"/>
    <mergeCell ref="A1906:A1913"/>
    <mergeCell ref="B1906:B1907"/>
    <mergeCell ref="B1908:B1909"/>
    <mergeCell ref="B1910:B1911"/>
    <mergeCell ref="B1912:B1913"/>
    <mergeCell ref="A1914:A1919"/>
    <mergeCell ref="B1914:B1915"/>
    <mergeCell ref="B1916:B1917"/>
    <mergeCell ref="B1918:B1919"/>
    <mergeCell ref="A1920:A1935"/>
    <mergeCell ref="B1920:B1921"/>
    <mergeCell ref="B1922:B1923"/>
    <mergeCell ref="B1924:B1925"/>
    <mergeCell ref="B1926:B1927"/>
    <mergeCell ref="B1928:B1929"/>
    <mergeCell ref="B1930:B1931"/>
    <mergeCell ref="B1932:B1933"/>
    <mergeCell ref="B1934:B1935"/>
    <mergeCell ref="A1936:A1951"/>
    <mergeCell ref="B1936:B1937"/>
    <mergeCell ref="B1938:B1939"/>
    <mergeCell ref="B1940:B1941"/>
    <mergeCell ref="B1942:B1943"/>
    <mergeCell ref="B1944:B1945"/>
    <mergeCell ref="B1946:B1947"/>
    <mergeCell ref="B1948:B1949"/>
    <mergeCell ref="B1950:B1951"/>
    <mergeCell ref="A1952:A1963"/>
    <mergeCell ref="B1952:B1953"/>
    <mergeCell ref="B1954:B1955"/>
    <mergeCell ref="B1956:B1957"/>
    <mergeCell ref="B1958:B1959"/>
    <mergeCell ref="B1960:B1961"/>
    <mergeCell ref="B1962:B1963"/>
    <mergeCell ref="A1965:L1965"/>
    <mergeCell ref="A1966:L1966"/>
    <mergeCell ref="A1967:B1967"/>
    <mergeCell ref="H1967:H1968"/>
    <mergeCell ref="A1968:B1968"/>
    <mergeCell ref="A1969:B1970"/>
    <mergeCell ref="A1971:A1978"/>
    <mergeCell ref="B1971:B1972"/>
    <mergeCell ref="B1973:B1974"/>
    <mergeCell ref="B1975:B1976"/>
    <mergeCell ref="B1977:B1978"/>
    <mergeCell ref="A1979:A1984"/>
    <mergeCell ref="B1979:B1980"/>
    <mergeCell ref="B1981:B1982"/>
    <mergeCell ref="B1983:B1984"/>
    <mergeCell ref="A1985:A2000"/>
    <mergeCell ref="B1985:B1986"/>
    <mergeCell ref="B1987:B1988"/>
    <mergeCell ref="B1989:B1990"/>
    <mergeCell ref="B1991:B1992"/>
    <mergeCell ref="B1993:B1994"/>
    <mergeCell ref="B1995:B1996"/>
    <mergeCell ref="B1997:B1998"/>
    <mergeCell ref="B1999:B2000"/>
    <mergeCell ref="A2001:A2016"/>
    <mergeCell ref="B2001:B2002"/>
    <mergeCell ref="B2003:B2004"/>
    <mergeCell ref="B2005:B2006"/>
    <mergeCell ref="B2007:B2008"/>
    <mergeCell ref="B2009:B2010"/>
    <mergeCell ref="B2011:B2012"/>
    <mergeCell ref="B2013:B2014"/>
    <mergeCell ref="B2015:B2016"/>
    <mergeCell ref="A2017:A2028"/>
    <mergeCell ref="B2017:B2018"/>
    <mergeCell ref="B2019:B2020"/>
    <mergeCell ref="B2021:B2022"/>
    <mergeCell ref="B2023:B2024"/>
    <mergeCell ref="B2025:B2026"/>
    <mergeCell ref="B2027:B2028"/>
    <mergeCell ref="A2030:L2030"/>
    <mergeCell ref="A2031:B2031"/>
    <mergeCell ref="H2031:H2032"/>
    <mergeCell ref="A2032:B2032"/>
    <mergeCell ref="A2033:B2034"/>
    <mergeCell ref="A2035:A2042"/>
    <mergeCell ref="B2035:B2036"/>
    <mergeCell ref="B2037:B2038"/>
    <mergeCell ref="B2039:B2040"/>
    <mergeCell ref="B2041:B2042"/>
    <mergeCell ref="A2043:A2048"/>
    <mergeCell ref="B2043:B2044"/>
    <mergeCell ref="B2045:B2046"/>
    <mergeCell ref="B2047:B2048"/>
    <mergeCell ref="A2049:A2064"/>
    <mergeCell ref="B2049:B2050"/>
    <mergeCell ref="B2051:B2052"/>
    <mergeCell ref="B2053:B2054"/>
    <mergeCell ref="B2055:B2056"/>
    <mergeCell ref="B2057:B2058"/>
    <mergeCell ref="B2059:B2060"/>
    <mergeCell ref="B2061:B2062"/>
    <mergeCell ref="B2063:B2064"/>
    <mergeCell ref="B2118:B2119"/>
    <mergeCell ref="B2120:B2121"/>
    <mergeCell ref="B2122:B2123"/>
    <mergeCell ref="B2124:B2125"/>
    <mergeCell ref="B2126:B2127"/>
    <mergeCell ref="B2128:B2129"/>
    <mergeCell ref="A2065:A2080"/>
    <mergeCell ref="B2065:B2066"/>
    <mergeCell ref="B2067:B2068"/>
    <mergeCell ref="B2069:B2070"/>
    <mergeCell ref="B2071:B2072"/>
    <mergeCell ref="B2073:B2074"/>
    <mergeCell ref="B2075:B2076"/>
    <mergeCell ref="B2077:B2078"/>
    <mergeCell ref="B2079:B2080"/>
    <mergeCell ref="A2081:A2092"/>
    <mergeCell ref="B2081:B2082"/>
    <mergeCell ref="B2083:B2084"/>
    <mergeCell ref="B2085:B2086"/>
    <mergeCell ref="B2087:B2088"/>
    <mergeCell ref="B2089:B2090"/>
    <mergeCell ref="B2091:B2092"/>
    <mergeCell ref="A2095:L2095"/>
    <mergeCell ref="A2130:A2145"/>
    <mergeCell ref="B2130:B2131"/>
    <mergeCell ref="B2132:B2133"/>
    <mergeCell ref="B2134:B2135"/>
    <mergeCell ref="B2136:B2137"/>
    <mergeCell ref="B2138:B2139"/>
    <mergeCell ref="B2140:B2141"/>
    <mergeCell ref="B2142:B2143"/>
    <mergeCell ref="B2144:B2145"/>
    <mergeCell ref="A2146:A2157"/>
    <mergeCell ref="B2146:B2147"/>
    <mergeCell ref="B2148:B2149"/>
    <mergeCell ref="B2150:B2151"/>
    <mergeCell ref="B2152:B2153"/>
    <mergeCell ref="B2154:B2155"/>
    <mergeCell ref="B2156:B2157"/>
    <mergeCell ref="H2096:H2097"/>
    <mergeCell ref="A2096:B2096"/>
    <mergeCell ref="A2097:B2097"/>
    <mergeCell ref="A2098:B2099"/>
    <mergeCell ref="A2100:A2107"/>
    <mergeCell ref="B2100:B2101"/>
    <mergeCell ref="B2102:B2103"/>
    <mergeCell ref="B2104:B2105"/>
    <mergeCell ref="B2106:B2107"/>
    <mergeCell ref="A2108:A2113"/>
    <mergeCell ref="B2108:B2109"/>
    <mergeCell ref="B2110:B2111"/>
    <mergeCell ref="B2112:B2113"/>
    <mergeCell ref="A2114:A2129"/>
    <mergeCell ref="B2114:B2115"/>
    <mergeCell ref="B2116:B2117"/>
    <mergeCell ref="A2159:L2159"/>
    <mergeCell ref="A2160:B2160"/>
    <mergeCell ref="H2160:H2161"/>
    <mergeCell ref="A2161:B2161"/>
    <mergeCell ref="A2162:B2163"/>
    <mergeCell ref="A2164:A2171"/>
    <mergeCell ref="B2164:B2165"/>
    <mergeCell ref="B2166:B2167"/>
    <mergeCell ref="B2168:B2169"/>
    <mergeCell ref="B2170:B2171"/>
    <mergeCell ref="A2172:A2177"/>
    <mergeCell ref="B2172:B2173"/>
    <mergeCell ref="B2174:B2175"/>
    <mergeCell ref="B2176:B2177"/>
    <mergeCell ref="A2178:A2193"/>
    <mergeCell ref="B2178:B2179"/>
    <mergeCell ref="B2180:B2181"/>
    <mergeCell ref="B2182:B2183"/>
    <mergeCell ref="B2184:B2185"/>
    <mergeCell ref="B2186:B2187"/>
    <mergeCell ref="B2188:B2189"/>
    <mergeCell ref="B2190:B2191"/>
    <mergeCell ref="B2192:B2193"/>
    <mergeCell ref="A2194:A2209"/>
    <mergeCell ref="B2194:B2195"/>
    <mergeCell ref="B2196:B2197"/>
    <mergeCell ref="B2198:B2199"/>
    <mergeCell ref="B2200:B2201"/>
    <mergeCell ref="B2202:B2203"/>
    <mergeCell ref="B2204:B2205"/>
    <mergeCell ref="B2206:B2207"/>
    <mergeCell ref="B2208:B2209"/>
    <mergeCell ref="A2210:A2221"/>
    <mergeCell ref="B2210:B2211"/>
    <mergeCell ref="B2212:B2213"/>
    <mergeCell ref="B2214:B2215"/>
    <mergeCell ref="B2216:B2217"/>
    <mergeCell ref="B2218:B2219"/>
    <mergeCell ref="B2220:B2221"/>
    <mergeCell ref="A2224:L2224"/>
    <mergeCell ref="A2225:B2225"/>
    <mergeCell ref="H2225:H2226"/>
    <mergeCell ref="A2226:B2226"/>
    <mergeCell ref="A2227:B2228"/>
    <mergeCell ref="A2229:A2236"/>
    <mergeCell ref="B2229:B2230"/>
    <mergeCell ref="B2231:B2232"/>
    <mergeCell ref="B2233:B2234"/>
    <mergeCell ref="B2235:B2236"/>
    <mergeCell ref="A2237:A2242"/>
    <mergeCell ref="B2237:B2238"/>
    <mergeCell ref="B2239:B2240"/>
    <mergeCell ref="B2241:B2242"/>
    <mergeCell ref="A2243:A2258"/>
    <mergeCell ref="B2243:B2244"/>
    <mergeCell ref="B2245:B2246"/>
    <mergeCell ref="B2247:B2248"/>
    <mergeCell ref="B2249:B2250"/>
    <mergeCell ref="B2251:B2252"/>
    <mergeCell ref="B2253:B2254"/>
    <mergeCell ref="B2255:B2256"/>
    <mergeCell ref="B2257:B2258"/>
    <mergeCell ref="A2259:A2274"/>
    <mergeCell ref="B2259:B2260"/>
    <mergeCell ref="B2261:B2262"/>
    <mergeCell ref="B2263:B2264"/>
    <mergeCell ref="B2265:B2266"/>
    <mergeCell ref="B2267:B2268"/>
    <mergeCell ref="B2269:B2270"/>
    <mergeCell ref="B2271:B2272"/>
    <mergeCell ref="B2273:B2274"/>
    <mergeCell ref="A2275:A2286"/>
    <mergeCell ref="B2275:B2276"/>
    <mergeCell ref="B2277:B2278"/>
    <mergeCell ref="B2279:B2280"/>
    <mergeCell ref="B2281:B2282"/>
    <mergeCell ref="B2283:B2284"/>
    <mergeCell ref="B2285:B2286"/>
    <mergeCell ref="A2288:L2288"/>
    <mergeCell ref="A2289:B2289"/>
    <mergeCell ref="H2289:H2290"/>
    <mergeCell ref="A2290:B2290"/>
    <mergeCell ref="A2291:B2292"/>
    <mergeCell ref="A2293:A2300"/>
    <mergeCell ref="B2293:B2294"/>
    <mergeCell ref="B2295:B2296"/>
    <mergeCell ref="B2297:B2298"/>
    <mergeCell ref="B2299:B2300"/>
    <mergeCell ref="A2301:A2306"/>
    <mergeCell ref="B2301:B2302"/>
    <mergeCell ref="B2303:B2304"/>
    <mergeCell ref="B2305:B2306"/>
    <mergeCell ref="A2307:A2322"/>
    <mergeCell ref="B2307:B2308"/>
    <mergeCell ref="B2309:B2310"/>
    <mergeCell ref="B2311:B2312"/>
    <mergeCell ref="B2313:B2314"/>
    <mergeCell ref="B2315:B2316"/>
    <mergeCell ref="B2317:B2318"/>
    <mergeCell ref="B2319:B2320"/>
    <mergeCell ref="B2321:B2322"/>
    <mergeCell ref="A2323:A2338"/>
    <mergeCell ref="B2323:B2324"/>
    <mergeCell ref="B2325:B2326"/>
    <mergeCell ref="B2327:B2328"/>
    <mergeCell ref="B2329:B2330"/>
    <mergeCell ref="B2331:B2332"/>
    <mergeCell ref="B2333:B2334"/>
    <mergeCell ref="B2335:B2336"/>
    <mergeCell ref="B2337:B2338"/>
    <mergeCell ref="A2339:A2350"/>
    <mergeCell ref="B2339:B2340"/>
    <mergeCell ref="B2341:B2342"/>
    <mergeCell ref="B2343:B2344"/>
    <mergeCell ref="B2345:B2346"/>
    <mergeCell ref="B2347:B2348"/>
    <mergeCell ref="B2349:B2350"/>
    <mergeCell ref="A2352:L2352"/>
    <mergeCell ref="A2353:B2353"/>
    <mergeCell ref="H2353:H2354"/>
    <mergeCell ref="A2354:B2354"/>
    <mergeCell ref="A2355:B2356"/>
    <mergeCell ref="A2357:A2364"/>
    <mergeCell ref="B2357:B2358"/>
    <mergeCell ref="B2359:B2360"/>
    <mergeCell ref="B2361:B2362"/>
    <mergeCell ref="B2363:B2364"/>
    <mergeCell ref="A2365:A2370"/>
    <mergeCell ref="B2365:B2366"/>
    <mergeCell ref="B2367:B2368"/>
    <mergeCell ref="B2369:B2370"/>
    <mergeCell ref="A2371:A2386"/>
    <mergeCell ref="B2371:B2372"/>
    <mergeCell ref="B2373:B2374"/>
    <mergeCell ref="B2375:B2376"/>
    <mergeCell ref="B2377:B2378"/>
    <mergeCell ref="B2379:B2380"/>
    <mergeCell ref="B2381:B2382"/>
    <mergeCell ref="B2383:B2384"/>
    <mergeCell ref="B2385:B2386"/>
    <mergeCell ref="A2387:A2402"/>
    <mergeCell ref="B2387:B2388"/>
    <mergeCell ref="B2389:B2390"/>
    <mergeCell ref="B2391:B2392"/>
    <mergeCell ref="B2393:B2394"/>
    <mergeCell ref="B2395:B2396"/>
    <mergeCell ref="B2397:B2398"/>
    <mergeCell ref="B2399:B2400"/>
    <mergeCell ref="B2401:B2402"/>
    <mergeCell ref="A2403:A2414"/>
    <mergeCell ref="B2403:B2404"/>
    <mergeCell ref="B2405:B2406"/>
    <mergeCell ref="B2407:B2408"/>
    <mergeCell ref="B2409:B2410"/>
    <mergeCell ref="B2411:B2412"/>
    <mergeCell ref="B2413:B2414"/>
    <mergeCell ref="A2417:L2417"/>
    <mergeCell ref="I2418:I2419"/>
    <mergeCell ref="A2418:B2418"/>
    <mergeCell ref="A2419:B2419"/>
    <mergeCell ref="A2420:B2421"/>
    <mergeCell ref="A2422:A2429"/>
    <mergeCell ref="B2422:B2423"/>
    <mergeCell ref="B2424:B2425"/>
    <mergeCell ref="B2426:B2427"/>
    <mergeCell ref="B2428:B2429"/>
    <mergeCell ref="A2430:A2435"/>
    <mergeCell ref="B2430:B2431"/>
    <mergeCell ref="B2432:B2433"/>
    <mergeCell ref="B2434:B2435"/>
    <mergeCell ref="A2436:A2451"/>
    <mergeCell ref="B2436:B2437"/>
    <mergeCell ref="B2438:B2439"/>
    <mergeCell ref="B2440:B2441"/>
    <mergeCell ref="B2442:B2443"/>
    <mergeCell ref="B2444:B2445"/>
    <mergeCell ref="B2446:B2447"/>
    <mergeCell ref="B2448:B2449"/>
    <mergeCell ref="B2450:B2451"/>
    <mergeCell ref="A2494:A2499"/>
    <mergeCell ref="B2494:B2495"/>
    <mergeCell ref="B2496:B2497"/>
    <mergeCell ref="B2498:B2499"/>
    <mergeCell ref="A2500:A2515"/>
    <mergeCell ref="B2500:B2501"/>
    <mergeCell ref="B2502:B2503"/>
    <mergeCell ref="B2504:B2505"/>
    <mergeCell ref="B2506:B2507"/>
    <mergeCell ref="B2508:B2509"/>
    <mergeCell ref="B2510:B2511"/>
    <mergeCell ref="B2512:B2513"/>
    <mergeCell ref="B2514:B2515"/>
    <mergeCell ref="A2452:A2467"/>
    <mergeCell ref="B2452:B2453"/>
    <mergeCell ref="B2454:B2455"/>
    <mergeCell ref="B2456:B2457"/>
    <mergeCell ref="B2458:B2459"/>
    <mergeCell ref="B2460:B2461"/>
    <mergeCell ref="B2462:B2463"/>
    <mergeCell ref="B2464:B2465"/>
    <mergeCell ref="B2466:B2467"/>
    <mergeCell ref="A2468:A2479"/>
    <mergeCell ref="B2468:B2469"/>
    <mergeCell ref="B2470:B2471"/>
    <mergeCell ref="B2472:B2473"/>
    <mergeCell ref="B2474:B2475"/>
    <mergeCell ref="B2476:B2477"/>
    <mergeCell ref="B2478:B2479"/>
    <mergeCell ref="A2516:A2531"/>
    <mergeCell ref="B2516:B2517"/>
    <mergeCell ref="B2518:B2519"/>
    <mergeCell ref="B2520:B2521"/>
    <mergeCell ref="B2522:B2523"/>
    <mergeCell ref="B2524:B2525"/>
    <mergeCell ref="B2526:B2527"/>
    <mergeCell ref="B2528:B2529"/>
    <mergeCell ref="B2530:B2531"/>
    <mergeCell ref="A2532:A2543"/>
    <mergeCell ref="B2532:B2533"/>
    <mergeCell ref="B2534:B2535"/>
    <mergeCell ref="B2536:B2537"/>
    <mergeCell ref="B2538:B2539"/>
    <mergeCell ref="B2540:B2541"/>
    <mergeCell ref="B2542:B2543"/>
    <mergeCell ref="A2545:L2545"/>
    <mergeCell ref="A2687:A2692"/>
    <mergeCell ref="B2687:B2688"/>
    <mergeCell ref="B2689:B2690"/>
    <mergeCell ref="B2691:B2692"/>
    <mergeCell ref="A2693:A2708"/>
    <mergeCell ref="B2693:B2694"/>
    <mergeCell ref="B2695:B2696"/>
    <mergeCell ref="B2697:B2698"/>
    <mergeCell ref="B2699:B2700"/>
    <mergeCell ref="B2701:B2702"/>
    <mergeCell ref="B2703:B2704"/>
    <mergeCell ref="B2705:B2706"/>
    <mergeCell ref="B2707:B2708"/>
    <mergeCell ref="A2709:A2724"/>
    <mergeCell ref="B2709:B2710"/>
    <mergeCell ref="B2711:B2712"/>
    <mergeCell ref="B2713:B2714"/>
    <mergeCell ref="B2715:B2716"/>
    <mergeCell ref="B2717:B2718"/>
    <mergeCell ref="B2719:B2720"/>
    <mergeCell ref="B2721:B2722"/>
    <mergeCell ref="B2723:B2724"/>
    <mergeCell ref="A2725:A2736"/>
    <mergeCell ref="B2725:B2726"/>
    <mergeCell ref="B2727:B2728"/>
    <mergeCell ref="B2729:B2730"/>
    <mergeCell ref="B2731:B2732"/>
    <mergeCell ref="B2733:B2734"/>
    <mergeCell ref="B2735:B2736"/>
    <mergeCell ref="A2869:L2869"/>
    <mergeCell ref="A2934:L2934"/>
    <mergeCell ref="A2936:B2936"/>
    <mergeCell ref="H2936:H2937"/>
    <mergeCell ref="A2937:B2937"/>
    <mergeCell ref="A2938:B2939"/>
    <mergeCell ref="A2940:A2947"/>
    <mergeCell ref="B2942:B2943"/>
    <mergeCell ref="B2944:B2945"/>
    <mergeCell ref="B2946:B2947"/>
    <mergeCell ref="I2739:I2740"/>
    <mergeCell ref="I2806:I2807"/>
    <mergeCell ref="I2871:I2872"/>
    <mergeCell ref="I2936:I2937"/>
    <mergeCell ref="B2940:B2941"/>
    <mergeCell ref="A2751:A2756"/>
    <mergeCell ref="B2751:B2752"/>
    <mergeCell ref="B2753:B2754"/>
    <mergeCell ref="B2755:B2756"/>
    <mergeCell ref="A2757:A2772"/>
    <mergeCell ref="B2757:B2758"/>
    <mergeCell ref="B2759:B2760"/>
    <mergeCell ref="B2761:B2762"/>
    <mergeCell ref="B2763:B2764"/>
    <mergeCell ref="A2738:L2738"/>
    <mergeCell ref="B3356:B3357"/>
    <mergeCell ref="B3358:B3359"/>
    <mergeCell ref="B3360:B3361"/>
    <mergeCell ref="A3362:A3377"/>
    <mergeCell ref="B3362:B3363"/>
    <mergeCell ref="B3364:B3365"/>
    <mergeCell ref="B3366:B3367"/>
    <mergeCell ref="B3368:B3369"/>
    <mergeCell ref="B3370:B3371"/>
    <mergeCell ref="B3372:B3373"/>
    <mergeCell ref="B3374:B3375"/>
    <mergeCell ref="B3376:B3377"/>
    <mergeCell ref="A3378:A3389"/>
    <mergeCell ref="B3378:B3379"/>
    <mergeCell ref="B3380:B3381"/>
    <mergeCell ref="B3382:B3383"/>
    <mergeCell ref="B3384:B3385"/>
    <mergeCell ref="B3386:B3387"/>
    <mergeCell ref="B3388:B3389"/>
    <mergeCell ref="A3396:A3403"/>
    <mergeCell ref="B3396:B3397"/>
    <mergeCell ref="B3398:B3399"/>
    <mergeCell ref="B3400:B3401"/>
    <mergeCell ref="B3402:B3403"/>
    <mergeCell ref="A3404:A3409"/>
    <mergeCell ref="B3404:B3405"/>
    <mergeCell ref="B3406:B3407"/>
    <mergeCell ref="B3408:B3409"/>
    <mergeCell ref="A3410:A3425"/>
    <mergeCell ref="B3410:B3411"/>
    <mergeCell ref="B3412:B3413"/>
    <mergeCell ref="B3414:B3415"/>
    <mergeCell ref="B3416:B3417"/>
    <mergeCell ref="B3418:B3419"/>
    <mergeCell ref="B3420:B3421"/>
    <mergeCell ref="B3422:B3423"/>
    <mergeCell ref="B3424:B3425"/>
    <mergeCell ref="B3434:B3435"/>
    <mergeCell ref="B3436:B3437"/>
    <mergeCell ref="B3438:B3439"/>
    <mergeCell ref="B3440:B3441"/>
    <mergeCell ref="A3442:A3453"/>
    <mergeCell ref="B3442:B3443"/>
    <mergeCell ref="B3444:B3445"/>
    <mergeCell ref="B3446:B3447"/>
    <mergeCell ref="B3448:B3449"/>
    <mergeCell ref="B3450:B3451"/>
    <mergeCell ref="B3452:B3453"/>
    <mergeCell ref="B3915:B3916"/>
    <mergeCell ref="B3913:B3914"/>
    <mergeCell ref="B3911:B3912"/>
    <mergeCell ref="B3909:B3910"/>
    <mergeCell ref="B3907:B3908"/>
    <mergeCell ref="B3905:B3906"/>
    <mergeCell ref="A3905:A3916"/>
    <mergeCell ref="B3903:B3904"/>
    <mergeCell ref="B3502:B3503"/>
    <mergeCell ref="B3504:B3505"/>
    <mergeCell ref="A3506:A3517"/>
    <mergeCell ref="B3506:B3507"/>
    <mergeCell ref="B3508:B3509"/>
    <mergeCell ref="B3510:B3511"/>
    <mergeCell ref="B3512:B3513"/>
    <mergeCell ref="B3514:B3515"/>
    <mergeCell ref="B3516:B3517"/>
    <mergeCell ref="B3486:B3487"/>
    <mergeCell ref="B3488:B3489"/>
    <mergeCell ref="A3490:A3505"/>
    <mergeCell ref="B3490:B3491"/>
    <mergeCell ref="F2547:F2548"/>
    <mergeCell ref="F2611:F2612"/>
    <mergeCell ref="F2675:F2676"/>
    <mergeCell ref="A3919:B3919"/>
    <mergeCell ref="A3920:B3920"/>
    <mergeCell ref="A3921:B3922"/>
    <mergeCell ref="A3923:A3930"/>
    <mergeCell ref="A3931:A3936"/>
    <mergeCell ref="B3931:B3932"/>
    <mergeCell ref="B3933:B3934"/>
    <mergeCell ref="B3935:B3936"/>
    <mergeCell ref="A3937:A3952"/>
    <mergeCell ref="B3937:B3938"/>
    <mergeCell ref="B3939:B3940"/>
    <mergeCell ref="B3941:B3942"/>
    <mergeCell ref="B3943:B3944"/>
    <mergeCell ref="B3945:B3946"/>
    <mergeCell ref="B3947:B3948"/>
    <mergeCell ref="B3949:B3950"/>
    <mergeCell ref="B3951:B3952"/>
    <mergeCell ref="B3901:B3902"/>
    <mergeCell ref="B3899:B3900"/>
    <mergeCell ref="A3391:L3391"/>
    <mergeCell ref="A3392:B3392"/>
    <mergeCell ref="H3392:H3393"/>
    <mergeCell ref="A3393:B3393"/>
    <mergeCell ref="A3394:B3395"/>
    <mergeCell ref="A3426:A3441"/>
    <mergeCell ref="B3426:B3427"/>
    <mergeCell ref="B3428:B3429"/>
    <mergeCell ref="B3430:B3431"/>
    <mergeCell ref="B3432:B3433"/>
    <mergeCell ref="I3064:I3065"/>
    <mergeCell ref="I3128:I3129"/>
    <mergeCell ref="I3328:I3329"/>
    <mergeCell ref="I3392:I3393"/>
    <mergeCell ref="G3456:G3457"/>
    <mergeCell ref="G3789:G3790"/>
    <mergeCell ref="I3855:I3856"/>
    <mergeCell ref="I4048:I4049"/>
    <mergeCell ref="I1644:I1645"/>
    <mergeCell ref="I1709:I1710"/>
    <mergeCell ref="I1773:I1774"/>
    <mergeCell ref="I1838:I1839"/>
    <mergeCell ref="F1902:F1903"/>
    <mergeCell ref="I1967:I1968"/>
    <mergeCell ref="I2031:I2032"/>
    <mergeCell ref="I2096:I2097"/>
    <mergeCell ref="I2160:I2161"/>
    <mergeCell ref="I2225:I2226"/>
    <mergeCell ref="I2289:I2290"/>
    <mergeCell ref="I2353:I2354"/>
    <mergeCell ref="A2481:L2481"/>
    <mergeCell ref="A2482:B2482"/>
    <mergeCell ref="H2482:H2483"/>
    <mergeCell ref="A2483:B2483"/>
    <mergeCell ref="A2484:B2485"/>
    <mergeCell ref="A2486:A2493"/>
    <mergeCell ref="B2486:B2487"/>
    <mergeCell ref="B2488:B2489"/>
    <mergeCell ref="B2490:B2491"/>
    <mergeCell ref="B2492:B2493"/>
    <mergeCell ref="J2418:J2419"/>
    <mergeCell ref="I2482:I2483"/>
    <mergeCell ref="H3919:H3920"/>
    <mergeCell ref="I3919:I3920"/>
    <mergeCell ref="A3982:L3982"/>
    <mergeCell ref="A3983:B3983"/>
    <mergeCell ref="C3983:C3984"/>
    <mergeCell ref="D3983:D3984"/>
    <mergeCell ref="E3983:E3984"/>
    <mergeCell ref="F3983:F3984"/>
    <mergeCell ref="A3984:B3984"/>
    <mergeCell ref="A3985:B3986"/>
    <mergeCell ref="A3987:A3994"/>
    <mergeCell ref="B3987:B3988"/>
    <mergeCell ref="B3989:B3990"/>
    <mergeCell ref="B3991:B3992"/>
    <mergeCell ref="B3993:B3994"/>
    <mergeCell ref="A3995:A4000"/>
    <mergeCell ref="B3995:B3996"/>
    <mergeCell ref="B3997:B3998"/>
    <mergeCell ref="B3999:B4000"/>
    <mergeCell ref="A3953:A3968"/>
    <mergeCell ref="B3953:B3954"/>
    <mergeCell ref="B3955:B3956"/>
    <mergeCell ref="B3957:B3958"/>
    <mergeCell ref="B3959:B3960"/>
    <mergeCell ref="B3961:B3962"/>
    <mergeCell ref="B3963:B3964"/>
    <mergeCell ref="B3965:B3966"/>
    <mergeCell ref="A4033:A4044"/>
    <mergeCell ref="B4033:B4034"/>
    <mergeCell ref="B4035:B4036"/>
    <mergeCell ref="B4037:B4038"/>
    <mergeCell ref="B4039:B4040"/>
    <mergeCell ref="B4041:B4042"/>
    <mergeCell ref="B4043:B4044"/>
    <mergeCell ref="A4001:A4016"/>
    <mergeCell ref="B4001:B4002"/>
    <mergeCell ref="B4003:B4004"/>
    <mergeCell ref="B4005:B4006"/>
    <mergeCell ref="B4007:B4008"/>
    <mergeCell ref="B4009:B4010"/>
    <mergeCell ref="B4011:B4012"/>
    <mergeCell ref="B4013:B4014"/>
    <mergeCell ref="B4015:B4016"/>
    <mergeCell ref="A4017:A4032"/>
    <mergeCell ref="B4017:B4018"/>
    <mergeCell ref="B4019:B4020"/>
    <mergeCell ref="B4021:B4022"/>
    <mergeCell ref="B4023:B4024"/>
    <mergeCell ref="B4025:B4026"/>
    <mergeCell ref="B4027:B4028"/>
    <mergeCell ref="B4029:B4030"/>
    <mergeCell ref="B4031:B4032"/>
  </mergeCells>
  <phoneticPr fontId="2"/>
  <pageMargins left="0.78740157480314965" right="0.31496062992125984" top="0.47244094488188981" bottom="0.59055118110236227" header="0.31496062992125984" footer="0"/>
  <pageSetup paperSize="9" scale="97" firstPageNumber="20" pageOrder="overThenDown" orientation="portrait" useFirstPageNumber="1" verticalDpi="300" r:id="rId1"/>
  <headerFooter differentOddEven="1" differentFirst="1">
    <oddHeader>&amp;L１．属性別集計表</oddHeader>
    <oddFooter>&amp;C&amp;"HG丸ｺﾞｼｯｸM-PRO,標準"&amp;10&amp;P</oddFooter>
    <evenHeader>&amp;R１．属性別集計表</evenHeader>
    <evenFooter>&amp;C&amp;"HG丸ｺﾞｼｯｸM-PRO,標準"&amp;10&amp;P</evenFooter>
    <firstFooter>&amp;C&amp;"HG丸ｺﾞｼｯｸM-PRO,標準"&amp;10&amp;P</firstFooter>
  </headerFooter>
  <rowBreaks count="59" manualBreakCount="59">
    <brk id="65" max="16383" man="1"/>
    <brk id="128" max="16383" man="1"/>
    <brk id="191" max="16383" man="1"/>
    <brk id="255" max="16383" man="1"/>
    <brk id="321" max="16383" man="1"/>
    <brk id="387" max="16383" man="1"/>
    <brk id="452" max="16383" man="1"/>
    <brk id="517" max="16383" man="1"/>
    <brk id="585" max="16383" man="1"/>
    <brk id="650" max="16383" man="1"/>
    <brk id="716" max="16383" man="1"/>
    <brk id="783" max="16383" man="1"/>
    <brk id="918" max="16383" man="1"/>
    <brk id="984" max="16383" man="1"/>
    <brk id="1050" max="16383" man="1"/>
    <brk id="1116" max="16383" man="1"/>
    <brk id="1182" max="16383" man="1"/>
    <brk id="1248" max="16383" man="1"/>
    <brk id="1316" max="16383" man="1"/>
    <brk id="1381" max="16383" man="1"/>
    <brk id="1446" max="16383" man="1"/>
    <brk id="1511" max="16383" man="1"/>
    <brk id="1576" max="16383" man="1"/>
    <brk id="1641" max="16383" man="1"/>
    <brk id="1705" max="16383" man="1"/>
    <brk id="1770" max="16383" man="1"/>
    <brk id="1834" max="16383" man="1"/>
    <brk id="1899" max="16383" man="1"/>
    <brk id="1963" max="16383" man="1"/>
    <brk id="2028" max="16383" man="1"/>
    <brk id="2093" max="16383" man="1"/>
    <brk id="2157" max="16383" man="1"/>
    <brk id="2222" max="16383" man="1"/>
    <brk id="2286" max="16383" man="1"/>
    <brk id="2350" max="16383" man="1"/>
    <brk id="2415" max="16383" man="1"/>
    <brk id="2479" max="16383" man="1"/>
    <brk id="2543" max="16383" man="1"/>
    <brk id="2608" max="16383" man="1"/>
    <brk id="2672" max="16383" man="1"/>
    <brk id="2736" max="16383" man="1"/>
    <brk id="2803" max="16383" man="1"/>
    <brk id="2867" max="16383" man="1"/>
    <brk id="2932" max="16383" man="1"/>
    <brk id="2997" max="16383" man="1"/>
    <brk id="3061" max="16383" man="1"/>
    <brk id="3125" max="16383" man="1"/>
    <brk id="3189" max="16383" man="1"/>
    <brk id="3325" max="16383" man="1"/>
    <brk id="3389" max="16383" man="1"/>
    <brk id="3453" max="16383" man="1"/>
    <brk id="3517" max="16383" man="1"/>
    <brk id="3651" max="16383" man="1"/>
    <brk id="3718" max="16383" man="1"/>
    <brk id="3786" max="16383" man="1"/>
    <brk id="3852" max="16383" man="1"/>
    <brk id="3916" max="16383" man="1"/>
    <brk id="3981" max="16383" man="1"/>
    <brk id="404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H31集計(属性別)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2019-11-18T23:56:17Z</cp:lastPrinted>
  <dcterms:created xsi:type="dcterms:W3CDTF">2014-10-17T08:37:47Z</dcterms:created>
  <dcterms:modified xsi:type="dcterms:W3CDTF">2019-12-17T00:59:46Z</dcterms:modified>
</cp:coreProperties>
</file>