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6435" tabRatio="891"/>
  </bookViews>
  <sheets>
    <sheet name="通所介護相当" sheetId="6" r:id="rId1"/>
  </sheets>
  <definedNames>
    <definedName name="_xlnm.Print_Area" localSheetId="0">通所介護相当!$A$1:$P$25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6" l="1"/>
  <c r="O8" i="6" s="1"/>
  <c r="C22" i="6" s="1"/>
  <c r="N9" i="6" l="1"/>
  <c r="O9" i="6" s="1"/>
  <c r="C24" i="6" s="1"/>
  <c r="H24" i="6" s="1"/>
  <c r="N7" i="6"/>
  <c r="O7" i="6" s="1"/>
  <c r="C20" i="6" s="1"/>
  <c r="N6" i="6"/>
  <c r="O6" i="6" s="1"/>
  <c r="N5" i="6"/>
  <c r="O5" i="6" s="1"/>
  <c r="C16" i="6" s="1"/>
  <c r="H18" i="6" l="1"/>
  <c r="C18" i="6"/>
  <c r="H22" i="6" s="1"/>
  <c r="H20" i="6" l="1"/>
  <c r="H16" i="6"/>
</calcChain>
</file>

<file path=xl/sharedStrings.xml><?xml version="1.0" encoding="utf-8"?>
<sst xmlns="http://schemas.openxmlformats.org/spreadsheetml/2006/main" count="72" uniqueCount="55">
  <si>
    <t>体制強化加算チェックシート</t>
    <rPh sb="0" eb="2">
      <t>タイセイ</t>
    </rPh>
    <rPh sb="2" eb="4">
      <t>キョウカ</t>
    </rPh>
    <rPh sb="4" eb="6">
      <t>カサン</t>
    </rPh>
    <phoneticPr fontId="1"/>
  </si>
  <si>
    <t>介護福祉士の勤務時間の合計</t>
    <rPh sb="0" eb="2">
      <t>カイゴ</t>
    </rPh>
    <rPh sb="2" eb="5">
      <t>フクシシ</t>
    </rPh>
    <rPh sb="6" eb="8">
      <t>キンム</t>
    </rPh>
    <rPh sb="8" eb="10">
      <t>ジカン</t>
    </rPh>
    <rPh sb="11" eb="13">
      <t>ゴウケイ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</si>
  <si>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</si>
  <si>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</si>
  <si>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</si>
  <si>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</si>
  <si>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</si>
  <si>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</si>
  <si>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</si>
  <si>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</si>
  <si>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</si>
  <si>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</si>
  <si>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</si>
  <si>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合計（Ａ）</t>
    <rPh sb="0" eb="2">
      <t>ゴウケイ</t>
    </rPh>
    <phoneticPr fontId="1"/>
  </si>
  <si>
    <t>常勤の勤務時間数</t>
    <rPh sb="0" eb="2">
      <t>ジョウキン</t>
    </rPh>
    <rPh sb="3" eb="5">
      <t>キンム</t>
    </rPh>
    <rPh sb="5" eb="8">
      <t>ジカンスウ</t>
    </rPh>
    <phoneticPr fontId="1"/>
  </si>
  <si>
    <t>時間／月</t>
    <rPh sb="0" eb="2">
      <t>ジカン</t>
    </rPh>
    <rPh sb="3" eb="4">
      <t>ツキ</t>
    </rPh>
    <phoneticPr fontId="1"/>
  </si>
  <si>
    <t>①</t>
    <phoneticPr fontId="1"/>
  </si>
  <si>
    <t>(a)</t>
    <phoneticPr fontId="1"/>
  </si>
  <si>
    <t>(b)</t>
    <phoneticPr fontId="1"/>
  </si>
  <si>
    <t>常勤換算職員数</t>
    <rPh sb="0" eb="2">
      <t>ジョウキン</t>
    </rPh>
    <rPh sb="2" eb="4">
      <t>カンサン</t>
    </rPh>
    <rPh sb="4" eb="7">
      <t>ショクインスウ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</si>
  <si>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</si>
  <si>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</si>
  <si>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</si>
  <si>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</si>
  <si>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割合</t>
    <rPh sb="0" eb="2">
      <t>ワリアイ</t>
    </rPh>
    <phoneticPr fontId="1"/>
  </si>
  <si>
    <t>(ｃ)</t>
    <phoneticPr fontId="1"/>
  </si>
  <si>
    <t>③÷②</t>
    <phoneticPr fontId="1"/>
  </si>
  <si>
    <t>④÷②</t>
    <phoneticPr fontId="1"/>
  </si>
  <si>
    <t xml:space="preserve"> </t>
    <phoneticPr fontId="1"/>
  </si>
  <si>
    <t>(e)</t>
    <phoneticPr fontId="1"/>
  </si>
  <si>
    <t xml:space="preserve"> </t>
    <phoneticPr fontId="1"/>
  </si>
  <si>
    <t>(d)</t>
    <phoneticPr fontId="1"/>
  </si>
  <si>
    <t>⑥</t>
    <phoneticPr fontId="1"/>
  </si>
  <si>
    <t>⑥÷⑤</t>
    <phoneticPr fontId="1"/>
  </si>
  <si>
    <t>介護職員の勤務時間の合計</t>
    <rPh sb="0" eb="2">
      <t>カイゴ</t>
    </rPh>
    <rPh sb="2" eb="4">
      <t>ショクイン</t>
    </rPh>
    <rPh sb="5" eb="7">
      <t>キンム</t>
    </rPh>
    <rPh sb="7" eb="9">
      <t>ジカン</t>
    </rPh>
    <rPh sb="10" eb="12">
      <t>ゴウケイ</t>
    </rPh>
    <phoneticPr fontId="1"/>
  </si>
  <si>
    <t>介護職員の総数　（a)÷①</t>
    <rPh sb="0" eb="2">
      <t>カイゴ</t>
    </rPh>
    <rPh sb="2" eb="4">
      <t>ショクイン</t>
    </rPh>
    <rPh sb="5" eb="7">
      <t>ソウスウ</t>
    </rPh>
    <phoneticPr fontId="1"/>
  </si>
  <si>
    <t>介護福祉士の総数　（ｂ)÷①</t>
    <rPh sb="0" eb="2">
      <t>カイゴ</t>
    </rPh>
    <rPh sb="2" eb="5">
      <t>フクシシ</t>
    </rPh>
    <rPh sb="6" eb="8">
      <t>ソウスウ</t>
    </rPh>
    <phoneticPr fontId="1"/>
  </si>
  <si>
    <t>※利用者に直接サービスを提供する職員とは、生活相談員、看護職員、介護職員、機能訓練指導員として勤務を行う職員を指すものとする。</t>
    <rPh sb="21" eb="23">
      <t>セイカツ</t>
    </rPh>
    <rPh sb="23" eb="26">
      <t>ソウダンイン</t>
    </rPh>
    <rPh sb="27" eb="29">
      <t>カンゴ</t>
    </rPh>
    <rPh sb="29" eb="31">
      <t>ショクイン</t>
    </rPh>
    <rPh sb="32" eb="34">
      <t>カイゴ</t>
    </rPh>
    <rPh sb="34" eb="36">
      <t>ショクイン</t>
    </rPh>
    <rPh sb="37" eb="39">
      <t>キノウ</t>
    </rPh>
    <rPh sb="39" eb="41">
      <t>クンレン</t>
    </rPh>
    <rPh sb="41" eb="44">
      <t>シドウイン</t>
    </rPh>
    <rPh sb="47" eb="49">
      <t>キンム</t>
    </rPh>
    <rPh sb="50" eb="51">
      <t>オコナ</t>
    </rPh>
    <rPh sb="52" eb="54">
      <t>ショクイン</t>
    </rPh>
    <rPh sb="55" eb="56">
      <t>サ</t>
    </rPh>
    <phoneticPr fontId="1"/>
  </si>
  <si>
    <t>・・・</t>
    <phoneticPr fontId="1"/>
  </si>
  <si>
    <t>１月当たりの平均
（Ａ）÷１１</t>
    <rPh sb="1" eb="2">
      <t>ツキ</t>
    </rPh>
    <rPh sb="2" eb="3">
      <t>ア</t>
    </rPh>
    <rPh sb="6" eb="8">
      <t>ヘイキン</t>
    </rPh>
    <phoneticPr fontId="1"/>
  </si>
  <si>
    <t>　人</t>
    <rPh sb="1" eb="2">
      <t>ニン</t>
    </rPh>
    <phoneticPr fontId="1"/>
  </si>
  <si>
    <t>利用者に直接サービスを提供する職員の
勤務時間の合計</t>
    <rPh sb="0" eb="3">
      <t>リヨウシャ</t>
    </rPh>
    <rPh sb="4" eb="6">
      <t>チョクセツ</t>
    </rPh>
    <rPh sb="11" eb="13">
      <t>テイキョウ</t>
    </rPh>
    <rPh sb="15" eb="17">
      <t>ショクイン</t>
    </rPh>
    <phoneticPr fontId="1"/>
  </si>
  <si>
    <t>利用者に直接サービスを提供する職員のうち
勤続７年以上の職員の勤務時間の合計</t>
    <rPh sb="15" eb="17">
      <t>ショクイン</t>
    </rPh>
    <rPh sb="21" eb="23">
      <t>キンゾク</t>
    </rPh>
    <rPh sb="24" eb="25">
      <t>ネン</t>
    </rPh>
    <rPh sb="25" eb="27">
      <t>イジョウ</t>
    </rPh>
    <rPh sb="28" eb="30">
      <t>ショクイン</t>
    </rPh>
    <rPh sb="31" eb="33">
      <t>キンム</t>
    </rPh>
    <rPh sb="33" eb="35">
      <t>ジカン</t>
    </rPh>
    <rPh sb="36" eb="38">
      <t>ゴウケイ</t>
    </rPh>
    <phoneticPr fontId="1"/>
  </si>
  <si>
    <t>勤続10年以上の介護福祉士の総数　（c)÷①</t>
    <rPh sb="0" eb="2">
      <t>キンゾク</t>
    </rPh>
    <rPh sb="4" eb="7">
      <t>ネンイジョウ</t>
    </rPh>
    <rPh sb="8" eb="10">
      <t>カイゴ</t>
    </rPh>
    <rPh sb="10" eb="13">
      <t>フクシシ</t>
    </rPh>
    <rPh sb="14" eb="16">
      <t>ソウスウ</t>
    </rPh>
    <phoneticPr fontId="1"/>
  </si>
  <si>
    <t>勤続10年以上の介護福祉士の勤務時間の合計</t>
    <rPh sb="0" eb="2">
      <t>キンゾク</t>
    </rPh>
    <rPh sb="4" eb="5">
      <t>ネン</t>
    </rPh>
    <rPh sb="5" eb="7">
      <t>イジョウ</t>
    </rPh>
    <rPh sb="8" eb="10">
      <t>カイゴ</t>
    </rPh>
    <rPh sb="10" eb="13">
      <t>フクシシ</t>
    </rPh>
    <rPh sb="14" eb="16">
      <t>キンム</t>
    </rPh>
    <rPh sb="16" eb="18">
      <t>ジカン</t>
    </rPh>
    <rPh sb="19" eb="21">
      <t>ゴウケイ</t>
    </rPh>
    <phoneticPr fontId="1"/>
  </si>
  <si>
    <t>利用者に直接サービスを提供する職員の総数
　（d)÷①</t>
    <rPh sb="0" eb="3">
      <t>リヨウシャ</t>
    </rPh>
    <rPh sb="4" eb="6">
      <t>チョクセツ</t>
    </rPh>
    <rPh sb="11" eb="13">
      <t>テイキョウ</t>
    </rPh>
    <rPh sb="15" eb="17">
      <t>ショクイン</t>
    </rPh>
    <rPh sb="18" eb="20">
      <t>ソウスウ</t>
    </rPh>
    <phoneticPr fontId="1"/>
  </si>
  <si>
    <t>利用者に直接サービスを提供する職員のうち
勤続７年以上の職員の総数　（e)÷①</t>
    <phoneticPr fontId="1"/>
  </si>
  <si>
    <t>通所介護相当サービス</t>
    <rPh sb="0" eb="2">
      <t>ツウショ</t>
    </rPh>
    <rPh sb="2" eb="4">
      <t>カイゴ</t>
    </rPh>
    <rPh sb="4" eb="6">
      <t>ソウトウ</t>
    </rPh>
    <phoneticPr fontId="1"/>
  </si>
  <si>
    <t>７０％以上　加算Ⅰ　</t>
    <rPh sb="3" eb="5">
      <t>イジョウ</t>
    </rPh>
    <rPh sb="6" eb="8">
      <t>カサン</t>
    </rPh>
    <phoneticPr fontId="1"/>
  </si>
  <si>
    <t>２５％以上　加算Ⅰ　</t>
    <rPh sb="3" eb="5">
      <t>イジョウ</t>
    </rPh>
    <rPh sb="6" eb="8">
      <t>カサン</t>
    </rPh>
    <phoneticPr fontId="1"/>
  </si>
  <si>
    <t>５０％以上　加算Ⅱ　</t>
    <rPh sb="3" eb="5">
      <t>イジョウ</t>
    </rPh>
    <rPh sb="6" eb="8">
      <t>カサン</t>
    </rPh>
    <phoneticPr fontId="1"/>
  </si>
  <si>
    <t>４０％以上　加算Ⅲ　　</t>
    <rPh sb="3" eb="5">
      <t>イジョウ</t>
    </rPh>
    <rPh sb="6" eb="8">
      <t>カサン</t>
    </rPh>
    <phoneticPr fontId="1"/>
  </si>
  <si>
    <t>３０％以上　加算Ⅲ　　</t>
    <rPh sb="3" eb="5">
      <t>イ_x0000__x0003__x0002_</t>
    </rPh>
    <rPh sb="6" eb="8">
      <t>_x0004__x0005__x0002_</t>
    </rPh>
    <phoneticPr fontId="1"/>
  </si>
  <si>
    <t>（水色の欄入力）</t>
    <rPh sb="1" eb="3">
      <t>ミズイロ</t>
    </rPh>
    <rPh sb="4" eb="5">
      <t>ラン</t>
    </rPh>
    <rPh sb="5" eb="7">
      <t>ニュウリョク</t>
    </rPh>
    <phoneticPr fontId="1"/>
  </si>
  <si>
    <t>※表に入力することで自動計算されますが、計算式が正しく機能しない場合もありますので、確定前に再確認してください。</t>
    <rPh sb="1" eb="2">
      <t>ヒョウ</t>
    </rPh>
    <rPh sb="3" eb="5">
      <t>ニュウリョク</t>
    </rPh>
    <rPh sb="10" eb="12">
      <t>ジドウ</t>
    </rPh>
    <rPh sb="12" eb="14">
      <t>ケイサン</t>
    </rPh>
    <rPh sb="20" eb="22">
      <t>ケイサン</t>
    </rPh>
    <rPh sb="22" eb="23">
      <t>シキ</t>
    </rPh>
    <rPh sb="24" eb="25">
      <t>タダ</t>
    </rPh>
    <rPh sb="27" eb="29">
      <t>キノウ</t>
    </rPh>
    <rPh sb="32" eb="34">
      <t>バアイ</t>
    </rPh>
    <rPh sb="42" eb="44">
      <t>カクテイ</t>
    </rPh>
    <rPh sb="44" eb="45">
      <t>マエ</t>
    </rPh>
    <rPh sb="46" eb="47">
      <t>サイ</t>
    </rPh>
    <rPh sb="47" eb="49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</si>
</sst>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%"/>
    <numFmt numFmtId="178" formatCode="0.0_);[Red]\(0.0\)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178" fontId="0" fillId="0" borderId="2" xfId="0" applyNumberFormat="1" applyBorder="1">
      <alignment vertical="center"/>
    </xf>
    <xf numFmtId="178" fontId="0" fillId="0" borderId="0" xfId="0" applyNumberFormat="1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6" xfId="0" applyFill="1" applyBorder="1">
      <alignment vertical="center"/>
    </xf>
    <xf numFmtId="178" fontId="0" fillId="2" borderId="2" xfId="0" applyNumberFormat="1" applyFill="1" applyBorder="1">
      <alignment vertical="center"/>
    </xf>
    <xf numFmtId="0" fontId="0" fillId="2" borderId="0" xfId="0" applyFill="1" applyBorder="1">
      <alignment vertical="center"/>
    </xf>
    <xf numFmtId="178" fontId="0" fillId="0" borderId="9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7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 shrinkToFit="1"/>
    </xf>
    <xf numFmtId="0" fontId="0" fillId="3" borderId="1" xfId="0" applyFill="1" applyBorder="1" applyProtection="1">
      <alignment vertical="center"/>
      <protection locked="0"/>
    </xf>
    <xf numFmtId="0" fontId="0" fillId="3" borderId="2" xfId="0" applyFill="1" applyBorder="1">
      <alignment vertical="center"/>
    </xf>
    <xf numFmtId="177" fontId="0" fillId="4" borderId="0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1" xfId="0" applyFill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66676</xdr:colOff>
      <xdr:row>1</xdr:row>
      <xdr:rowOff>9525</xdr:rowOff>
    </xdr:from>
    <xdr:to>
      <xdr:col>1</xdr:col>
      <xdr:colOff>3276600</xdr:colOff>
      <xdr:row>3</xdr:row>
      <xdr:rowOff>0</xdr:rowOff>
    </xdr:to>
    <xdr:sp macro="" textlink="">
      <xdr:nvSpPr>
        <xdr:cNvPr id="2" name="大かっこ 1"/>
        <xdr:cNvSpPr/>
      </xdr:nvSpPr>
      <xdr:spPr>
        <a:xfrm>
          <a:off x="495301" y="180975"/>
          <a:ext cx="3209924" cy="333375"/>
        </a:xfrm>
        <a:prstGeom prst="bracketPair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2:P26"/>
  <sheetViews>
    <sheetView tabSelected="1" zoomScale="90" zoomScaleNormal="90" workbookViewId="0">
      <selection activeCell="O5" sqref="O5"/>
    </sheetView>
  </sheetViews>
  <sheetFormatPr defaultRowHeight="13.5" x14ac:dyDescent="0.15"/>
  <cols>
    <col min="1" max="1" width="4.625" customWidth="1"/>
    <col min="2" max="2" width="43.625" customWidth="1"/>
    <col min="3" max="13" width="8.625" customWidth="1"/>
    <col min="14" max="15" width="9.625" customWidth="1"/>
    <col min="16" max="16" width="4.625" customWidth="1"/>
  </cols>
  <sheetData>
    <row r="2" spans="2:16" x14ac:dyDescent="0.15">
      <c r="B2" s="1" t="s">
        <v>47</v>
      </c>
      <c r="C2" s="35" t="s">
        <v>0</v>
      </c>
      <c r="D2" s="35"/>
      <c r="E2" s="35"/>
      <c r="F2" s="35"/>
      <c r="H2" s="35" t="s">
        <v>53</v>
      </c>
      <c r="I2" s="35"/>
      <c r="J2" s="35"/>
    </row>
    <row r="3" spans="2:16" x14ac:dyDescent="0.15">
      <c r="B3" s="1"/>
      <c r="C3" s="35"/>
      <c r="D3" s="35"/>
      <c r="E3" s="35"/>
      <c r="F3" s="35"/>
      <c r="H3" s="35"/>
      <c r="I3" s="35"/>
      <c r="J3" s="35"/>
    </row>
    <row r="4" spans="2:16" ht="25.5" customHeight="1" x14ac:dyDescent="0.15"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3" t="s">
        <v>13</v>
      </c>
      <c r="O4" s="14" t="s">
        <v>39</v>
      </c>
    </row>
    <row r="5" spans="2:16" ht="27" customHeight="1" x14ac:dyDescent="0.15">
      <c r="B5" s="2" t="s">
        <v>34</v>
      </c>
      <c r="C5" s="32"/>
      <c r="D5" s="32"/>
      <c r="E5" s="32"/>
      <c r="F5" s="32"/>
      <c r="G5" s="32"/>
      <c r="H5" s="32"/>
      <c r="I5" s="32"/>
      <c r="J5" s="32"/>
      <c r="K5" s="32" t="s">
        <v>28</v>
      </c>
      <c r="L5" s="32" t="s">
        <v>28</v>
      </c>
      <c r="M5" s="32" t="s">
        <v>28</v>
      </c>
      <c r="N5" s="2">
        <f>SUM(C5:M5)</f>
        <v>0</v>
      </c>
      <c r="O5" s="4">
        <f>+N5/11</f>
        <v>0</v>
      </c>
      <c r="P5" t="s">
        <v>17</v>
      </c>
    </row>
    <row r="6" spans="2:16" ht="27" customHeight="1" x14ac:dyDescent="0.15">
      <c r="B6" s="2" t="s">
        <v>1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2">
        <f>SUM(C6:M6)</f>
        <v>0</v>
      </c>
      <c r="O6" s="4">
        <f>+N6/11</f>
        <v>0</v>
      </c>
      <c r="P6" t="s">
        <v>18</v>
      </c>
    </row>
    <row r="7" spans="2:16" ht="27" customHeight="1" x14ac:dyDescent="0.15">
      <c r="B7" s="19" t="s">
        <v>44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2">
        <f>SUM(C7:M7)</f>
        <v>0</v>
      </c>
      <c r="O7" s="4">
        <f>+N7/11</f>
        <v>0</v>
      </c>
      <c r="P7" t="s">
        <v>25</v>
      </c>
    </row>
    <row r="8" spans="2:16" ht="36" customHeight="1" x14ac:dyDescent="0.15">
      <c r="B8" s="19" t="s">
        <v>41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">
        <f t="shared" ref="N8" si="0">SUM(C8:M8)</f>
        <v>0</v>
      </c>
      <c r="O8" s="4">
        <f t="shared" ref="O8" si="1">+N8/11</f>
        <v>0</v>
      </c>
      <c r="P8" t="s">
        <v>31</v>
      </c>
    </row>
    <row r="9" spans="2:16" ht="33" customHeight="1" x14ac:dyDescent="0.15">
      <c r="B9" s="19" t="s">
        <v>42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2">
        <f>SUM(C9:M9)</f>
        <v>0</v>
      </c>
      <c r="O9" s="4">
        <f>+N9/11</f>
        <v>0</v>
      </c>
      <c r="P9" t="s">
        <v>29</v>
      </c>
    </row>
    <row r="10" spans="2:16" ht="22.5" customHeight="1" x14ac:dyDescent="0.15">
      <c r="B10" s="36" t="s">
        <v>37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2:16" ht="14.25" thickBot="1" x14ac:dyDescent="0.2"/>
    <row r="12" spans="2:16" ht="27" customHeight="1" thickBot="1" x14ac:dyDescent="0.2">
      <c r="B12" t="s">
        <v>14</v>
      </c>
      <c r="C12" s="33" t="s">
        <v>30</v>
      </c>
      <c r="D12" t="s">
        <v>15</v>
      </c>
      <c r="E12" s="26" t="s">
        <v>38</v>
      </c>
      <c r="F12" t="s">
        <v>16</v>
      </c>
    </row>
    <row r="13" spans="2:16" ht="14.25" thickBot="1" x14ac:dyDescent="0.2">
      <c r="C13" s="3"/>
    </row>
    <row r="14" spans="2:16" x14ac:dyDescent="0.1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  <c r="N14" s="8"/>
    </row>
    <row r="15" spans="2:16" ht="14.25" thickBot="1" x14ac:dyDescent="0.2">
      <c r="B15" s="8"/>
      <c r="C15" s="21" t="s">
        <v>19</v>
      </c>
      <c r="D15" s="3"/>
      <c r="E15" s="3"/>
      <c r="F15" s="3"/>
      <c r="G15" s="3"/>
      <c r="H15" s="3"/>
      <c r="I15" s="3"/>
      <c r="J15" s="3"/>
      <c r="K15" s="3"/>
      <c r="L15" s="3"/>
      <c r="M15" s="9"/>
      <c r="N15" s="8"/>
    </row>
    <row r="16" spans="2:16" ht="27" customHeight="1" thickBot="1" x14ac:dyDescent="0.2">
      <c r="B16" s="8" t="s">
        <v>35</v>
      </c>
      <c r="C16" s="15" t="e">
        <f>ROUNDDOWN(O5/C12,1)</f>
        <v>#VALUE!</v>
      </c>
      <c r="D16" s="3" t="s">
        <v>40</v>
      </c>
      <c r="E16" s="26" t="s">
        <v>38</v>
      </c>
      <c r="F16" s="3" t="s">
        <v>20</v>
      </c>
      <c r="G16" s="27" t="s">
        <v>24</v>
      </c>
      <c r="H16" s="34" t="e">
        <f>+C18/C16</f>
        <v>#VALUE!</v>
      </c>
      <c r="I16" s="31" t="s">
        <v>26</v>
      </c>
      <c r="J16" s="20" t="s">
        <v>48</v>
      </c>
      <c r="K16" s="30"/>
      <c r="L16" s="20"/>
      <c r="M16" s="29"/>
      <c r="N16" s="22"/>
    </row>
    <row r="17" spans="2:14" ht="14.25" thickBot="1" x14ac:dyDescent="0.2">
      <c r="B17" s="8"/>
      <c r="C17" s="16"/>
      <c r="D17" s="3"/>
      <c r="E17" s="3"/>
      <c r="F17" s="3"/>
      <c r="G17" s="28"/>
      <c r="H17" s="3"/>
      <c r="I17" s="20"/>
      <c r="J17" s="20"/>
      <c r="K17" s="30"/>
      <c r="L17" s="20"/>
      <c r="M17" s="29"/>
      <c r="N17" s="8"/>
    </row>
    <row r="18" spans="2:14" ht="27" customHeight="1" thickBot="1" x14ac:dyDescent="0.2">
      <c r="B18" s="22" t="s">
        <v>36</v>
      </c>
      <c r="C18" s="23" t="e">
        <f>ROUNDDOWN(O6/C12,1)</f>
        <v>#VALUE!</v>
      </c>
      <c r="D18" s="3" t="s">
        <v>40</v>
      </c>
      <c r="E18" s="26" t="s">
        <v>38</v>
      </c>
      <c r="F18" s="24" t="s">
        <v>21</v>
      </c>
      <c r="G18" s="27" t="s">
        <v>24</v>
      </c>
      <c r="H18" s="34" t="e">
        <f>+C20/C16</f>
        <v>#VALUE!</v>
      </c>
      <c r="I18" s="31" t="s">
        <v>27</v>
      </c>
      <c r="J18" s="20" t="s">
        <v>49</v>
      </c>
      <c r="K18" s="30"/>
      <c r="L18" s="20"/>
      <c r="M18" s="29"/>
      <c r="N18" s="22"/>
    </row>
    <row r="19" spans="2:14" ht="14.25" thickBot="1" x14ac:dyDescent="0.2">
      <c r="B19" s="8"/>
      <c r="C19" s="16"/>
      <c r="D19" s="3"/>
      <c r="E19" s="3"/>
      <c r="F19" s="3"/>
      <c r="G19" s="28"/>
      <c r="H19" s="3"/>
      <c r="I19" s="20"/>
      <c r="J19" s="20"/>
      <c r="K19" s="30"/>
      <c r="L19" s="20"/>
      <c r="M19" s="29"/>
      <c r="N19" s="8"/>
    </row>
    <row r="20" spans="2:14" ht="27" customHeight="1" thickBot="1" x14ac:dyDescent="0.2">
      <c r="B20" s="18" t="s">
        <v>43</v>
      </c>
      <c r="C20" s="15" t="e">
        <f>ROUNDDOWN(O7/C12,1)</f>
        <v>#VALUE!</v>
      </c>
      <c r="D20" s="3" t="s">
        <v>40</v>
      </c>
      <c r="E20" s="26" t="s">
        <v>38</v>
      </c>
      <c r="F20" s="3" t="s">
        <v>22</v>
      </c>
      <c r="G20" s="28" t="s">
        <v>24</v>
      </c>
      <c r="H20" s="34" t="e">
        <f>+C18/C16</f>
        <v>#VALUE!</v>
      </c>
      <c r="I20" s="31" t="s">
        <v>26</v>
      </c>
      <c r="J20" s="20" t="s">
        <v>50</v>
      </c>
      <c r="K20" s="30"/>
      <c r="L20" s="20"/>
      <c r="M20" s="29"/>
      <c r="N20" s="8"/>
    </row>
    <row r="21" spans="2:14" ht="14.25" thickBot="1" x14ac:dyDescent="0.2">
      <c r="B21" s="8"/>
      <c r="C21" s="16"/>
      <c r="D21" s="3"/>
      <c r="E21" s="3"/>
      <c r="F21" s="3"/>
      <c r="G21" s="28"/>
      <c r="H21" s="3"/>
      <c r="I21" s="31"/>
      <c r="J21" s="20"/>
      <c r="K21" s="30"/>
      <c r="L21" s="20"/>
      <c r="M21" s="29"/>
      <c r="N21" s="8"/>
    </row>
    <row r="22" spans="2:14" ht="27" customHeight="1" thickBot="1" x14ac:dyDescent="0.2">
      <c r="B22" s="18" t="s">
        <v>45</v>
      </c>
      <c r="C22" s="15" t="e">
        <f>ROUNDDOWN(O8/C12,1)</f>
        <v>#VALUE!</v>
      </c>
      <c r="D22" s="3" t="s">
        <v>40</v>
      </c>
      <c r="E22" s="26" t="s">
        <v>38</v>
      </c>
      <c r="F22" s="3" t="s">
        <v>23</v>
      </c>
      <c r="G22" s="28" t="s">
        <v>24</v>
      </c>
      <c r="H22" s="34" t="e">
        <f>+C18/C16</f>
        <v>#VALUE!</v>
      </c>
      <c r="I22" s="31" t="s">
        <v>26</v>
      </c>
      <c r="J22" s="20" t="s">
        <v>51</v>
      </c>
      <c r="K22" s="30"/>
      <c r="L22" s="20"/>
      <c r="M22" s="29"/>
      <c r="N22" s="8"/>
    </row>
    <row r="23" spans="2:14" ht="14.25" thickBot="1" x14ac:dyDescent="0.2">
      <c r="B23" s="8"/>
      <c r="C23" s="16"/>
      <c r="D23" s="3"/>
      <c r="E23" s="3"/>
      <c r="F23" s="3"/>
      <c r="G23" s="26"/>
      <c r="I23" s="30"/>
      <c r="J23" s="30"/>
      <c r="K23" s="30"/>
      <c r="L23" s="30"/>
      <c r="M23" s="29"/>
      <c r="N23" s="8"/>
    </row>
    <row r="24" spans="2:14" ht="27" customHeight="1" thickBot="1" x14ac:dyDescent="0.2">
      <c r="B24" s="18" t="s">
        <v>46</v>
      </c>
      <c r="C24" s="15" t="e">
        <f>ROUNDDOWN(O9/C12,1)</f>
        <v>#VALUE!</v>
      </c>
      <c r="D24" s="3" t="s">
        <v>40</v>
      </c>
      <c r="E24" s="26" t="s">
        <v>38</v>
      </c>
      <c r="F24" s="3" t="s">
        <v>32</v>
      </c>
      <c r="G24" s="28" t="s">
        <v>24</v>
      </c>
      <c r="H24" s="34" t="e">
        <f>+C24/C22</f>
        <v>#VALUE!</v>
      </c>
      <c r="I24" s="31" t="s">
        <v>33</v>
      </c>
      <c r="J24" s="20" t="s">
        <v>52</v>
      </c>
      <c r="K24" s="30"/>
      <c r="L24" s="20"/>
      <c r="M24" s="29"/>
      <c r="N24" s="8"/>
    </row>
    <row r="25" spans="2:14" ht="14.25" thickBot="1" x14ac:dyDescent="0.2">
      <c r="B25" s="10"/>
      <c r="C25" s="25"/>
      <c r="D25" s="11"/>
      <c r="E25" s="11"/>
      <c r="F25" s="11"/>
      <c r="G25" s="11"/>
      <c r="H25" s="11"/>
      <c r="I25" s="11"/>
      <c r="J25" s="17"/>
      <c r="K25" s="11"/>
      <c r="L25" s="11"/>
      <c r="M25" s="12"/>
      <c r="N25" s="8"/>
    </row>
    <row r="26" spans="2:14" ht="23.25" customHeight="1" x14ac:dyDescent="0.15">
      <c r="B26" t="s">
        <v>54</v>
      </c>
    </row>
  </sheetData>
  <mergeCells count="3">
    <mergeCell ref="C2:F3"/>
    <mergeCell ref="H2:J3"/>
    <mergeCell ref="B10:O10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通所介護相当</vt:lpstr>
      <vt:lpstr>通所介護相当!Print_Area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2018-02-09T02:42:59Z</dcterms:created>
  <dcterms:modified xsi:type="dcterms:W3CDTF">2025-03-05T02:36:53Z</dcterms:modified>
</cp:coreProperties>
</file>